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Información Oficiosa\"/>
    </mc:Choice>
  </mc:AlternateContent>
  <bookViews>
    <workbookView xWindow="0" yWindow="0" windowWidth="15360" windowHeight="7650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 l="1"/>
  <c r="G37" i="2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<sst xmlns="http://schemas.openxmlformats.org/spreadsheetml/2006/main" count="142" uniqueCount="101">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</sst>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view="pageBreakPreview" topLeftCell="A21" zoomScaleNormal="100" zoomScaleSheetLayoutView="100" workbookViewId="0">
      <selection activeCell="L34" sqref="L34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0.28515625" style="4" customWidth="1"/>
    <col min="7" max="7" width="11.4257812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38" t="s">
        <v>99</v>
      </c>
      <c r="C1" s="38"/>
      <c r="D1" s="38"/>
      <c r="E1" s="38"/>
      <c r="F1" s="38"/>
      <c r="G1" s="38"/>
      <c r="H1" s="38"/>
      <c r="I1" s="38"/>
    </row>
    <row r="2" spans="2:9" s="1" customFormat="1" ht="18.75" x14ac:dyDescent="0.25">
      <c r="B2" s="38" t="s">
        <v>28</v>
      </c>
      <c r="C2" s="38"/>
      <c r="D2" s="38"/>
      <c r="E2" s="38"/>
      <c r="F2" s="38"/>
      <c r="G2" s="38"/>
      <c r="H2" s="38"/>
      <c r="I2" s="38"/>
    </row>
    <row r="3" spans="2:9" s="1" customFormat="1" ht="18.75" x14ac:dyDescent="0.25">
      <c r="B3" s="38" t="s">
        <v>97</v>
      </c>
      <c r="C3" s="38"/>
      <c r="D3" s="38"/>
      <c r="E3" s="38"/>
      <c r="F3" s="38"/>
      <c r="G3" s="38"/>
      <c r="H3" s="38"/>
      <c r="I3" s="38"/>
    </row>
    <row r="4" spans="2:9" s="2" customFormat="1" ht="18.75" x14ac:dyDescent="0.25">
      <c r="B4" s="38" t="s">
        <v>100</v>
      </c>
      <c r="C4" s="38"/>
      <c r="D4" s="38"/>
      <c r="E4" s="38"/>
      <c r="F4" s="38"/>
      <c r="G4" s="38"/>
      <c r="H4" s="38"/>
      <c r="I4" s="38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98</v>
      </c>
      <c r="H6" s="13" t="s">
        <v>34</v>
      </c>
      <c r="I6" s="13" t="s">
        <v>71</v>
      </c>
    </row>
    <row r="7" spans="2:9" s="2" customFormat="1" ht="51" customHeight="1" x14ac:dyDescent="0.25">
      <c r="B7" s="30" t="s">
        <v>35</v>
      </c>
      <c r="C7" s="14" t="s">
        <v>8</v>
      </c>
      <c r="D7" s="14" t="s">
        <v>36</v>
      </c>
      <c r="E7" s="15">
        <v>44981</v>
      </c>
      <c r="F7" s="16">
        <v>37715.919999999998</v>
      </c>
      <c r="G7" s="55">
        <v>4753.2299999999996</v>
      </c>
      <c r="H7" s="16">
        <f>F7-G7</f>
        <v>32962.69</v>
      </c>
      <c r="I7" s="32" t="s">
        <v>76</v>
      </c>
    </row>
    <row r="8" spans="2:9" s="2" customFormat="1" ht="51" customHeight="1" x14ac:dyDescent="0.25">
      <c r="B8" s="30" t="s">
        <v>37</v>
      </c>
      <c r="C8" s="14" t="s">
        <v>4</v>
      </c>
      <c r="D8" s="14" t="s">
        <v>38</v>
      </c>
      <c r="E8" s="15">
        <v>44971.436824421296</v>
      </c>
      <c r="F8" s="16">
        <v>69923.509999999995</v>
      </c>
      <c r="G8" s="55">
        <v>19683.95</v>
      </c>
      <c r="H8" s="16">
        <f t="shared" ref="H8:H36" si="0">F8-G8</f>
        <v>50239.56</v>
      </c>
      <c r="I8" s="32" t="s">
        <v>72</v>
      </c>
    </row>
    <row r="9" spans="2:9" s="2" customFormat="1" ht="51" customHeight="1" x14ac:dyDescent="0.25">
      <c r="B9" s="30" t="s">
        <v>39</v>
      </c>
      <c r="C9" s="14" t="s">
        <v>27</v>
      </c>
      <c r="D9" s="14" t="s">
        <v>36</v>
      </c>
      <c r="E9" s="15">
        <v>44706</v>
      </c>
      <c r="F9" s="16">
        <v>21000</v>
      </c>
      <c r="G9" s="55">
        <v>19446.54</v>
      </c>
      <c r="H9" s="16">
        <f t="shared" si="0"/>
        <v>1553.4599999999991</v>
      </c>
      <c r="I9" s="32" t="s">
        <v>73</v>
      </c>
    </row>
    <row r="10" spans="2:9" s="2" customFormat="1" ht="54" customHeight="1" x14ac:dyDescent="0.25">
      <c r="B10" s="30" t="s">
        <v>40</v>
      </c>
      <c r="C10" s="14" t="s">
        <v>3</v>
      </c>
      <c r="D10" s="14" t="s">
        <v>41</v>
      </c>
      <c r="E10" s="15">
        <v>44561</v>
      </c>
      <c r="F10" s="16">
        <v>98173.17</v>
      </c>
      <c r="G10" s="55">
        <v>11041.1</v>
      </c>
      <c r="H10" s="16">
        <f t="shared" si="0"/>
        <v>87132.069999999992</v>
      </c>
      <c r="I10" s="33" t="s">
        <v>74</v>
      </c>
    </row>
    <row r="11" spans="2:9" s="2" customFormat="1" ht="51" customHeight="1" x14ac:dyDescent="0.25">
      <c r="B11" s="30" t="s">
        <v>42</v>
      </c>
      <c r="C11" s="14" t="s">
        <v>43</v>
      </c>
      <c r="D11" s="14" t="s">
        <v>36</v>
      </c>
      <c r="E11" s="15">
        <v>44526.39957303241</v>
      </c>
      <c r="F11" s="16">
        <v>20400</v>
      </c>
      <c r="G11" s="55">
        <v>20400</v>
      </c>
      <c r="H11" s="16">
        <f t="shared" si="0"/>
        <v>0</v>
      </c>
      <c r="I11" s="32" t="s">
        <v>75</v>
      </c>
    </row>
    <row r="12" spans="2:9" s="2" customFormat="1" ht="51" customHeight="1" x14ac:dyDescent="0.25">
      <c r="B12" s="30" t="s">
        <v>44</v>
      </c>
      <c r="C12" s="14" t="s">
        <v>17</v>
      </c>
      <c r="D12" s="14" t="s">
        <v>36</v>
      </c>
      <c r="E12" s="15">
        <v>44355.489758055555</v>
      </c>
      <c r="F12" s="16">
        <v>22968</v>
      </c>
      <c r="G12" s="55">
        <v>22968</v>
      </c>
      <c r="H12" s="16">
        <f t="shared" si="0"/>
        <v>0</v>
      </c>
      <c r="I12" s="32" t="s">
        <v>77</v>
      </c>
    </row>
    <row r="13" spans="2:9" s="2" customFormat="1" ht="51" customHeight="1" x14ac:dyDescent="0.25">
      <c r="B13" s="30" t="s">
        <v>45</v>
      </c>
      <c r="C13" s="14" t="s">
        <v>1</v>
      </c>
      <c r="D13" s="14" t="s">
        <v>46</v>
      </c>
      <c r="E13" s="15">
        <v>44196</v>
      </c>
      <c r="F13" s="16">
        <v>801290</v>
      </c>
      <c r="G13" s="55">
        <v>130182.19</v>
      </c>
      <c r="H13" s="16">
        <f t="shared" si="0"/>
        <v>671107.81</v>
      </c>
      <c r="I13" s="32" t="s">
        <v>78</v>
      </c>
    </row>
    <row r="14" spans="2:9" s="2" customFormat="1" ht="51" customHeight="1" x14ac:dyDescent="0.25">
      <c r="B14" s="30" t="s">
        <v>47</v>
      </c>
      <c r="C14" s="14" t="s">
        <v>5</v>
      </c>
      <c r="D14" s="14" t="s">
        <v>41</v>
      </c>
      <c r="E14" s="15">
        <v>43796</v>
      </c>
      <c r="F14" s="16">
        <v>58806.400000000001</v>
      </c>
      <c r="G14" s="55">
        <v>12776.42</v>
      </c>
      <c r="H14" s="16">
        <f t="shared" si="0"/>
        <v>46029.98</v>
      </c>
      <c r="I14" s="32" t="s">
        <v>92</v>
      </c>
    </row>
    <row r="15" spans="2:9" s="2" customFormat="1" ht="51" customHeight="1" x14ac:dyDescent="0.25">
      <c r="B15" s="30" t="s">
        <v>48</v>
      </c>
      <c r="C15" s="14" t="s">
        <v>19</v>
      </c>
      <c r="D15" s="14" t="s">
        <v>36</v>
      </c>
      <c r="E15" s="15">
        <v>43794</v>
      </c>
      <c r="F15" s="16">
        <v>22330.25</v>
      </c>
      <c r="G15" s="55">
        <v>22330.25</v>
      </c>
      <c r="H15" s="16">
        <f t="shared" si="0"/>
        <v>0</v>
      </c>
      <c r="I15" s="32" t="s">
        <v>92</v>
      </c>
    </row>
    <row r="16" spans="2:9" s="2" customFormat="1" ht="51" customHeight="1" x14ac:dyDescent="0.25">
      <c r="B16" s="30" t="s">
        <v>49</v>
      </c>
      <c r="C16" s="14" t="s">
        <v>18</v>
      </c>
      <c r="D16" s="14" t="s">
        <v>36</v>
      </c>
      <c r="E16" s="15">
        <v>43794</v>
      </c>
      <c r="F16" s="16">
        <v>22820.71</v>
      </c>
      <c r="G16" s="55">
        <v>22820.71</v>
      </c>
      <c r="H16" s="16">
        <f t="shared" si="0"/>
        <v>0</v>
      </c>
      <c r="I16" s="32" t="s">
        <v>92</v>
      </c>
    </row>
    <row r="17" spans="2:9" s="2" customFormat="1" ht="51" customHeight="1" x14ac:dyDescent="0.25">
      <c r="B17" s="30" t="s">
        <v>50</v>
      </c>
      <c r="C17" s="14" t="s">
        <v>9</v>
      </c>
      <c r="D17" s="14" t="s">
        <v>36</v>
      </c>
      <c r="E17" s="15">
        <v>43234.690595671294</v>
      </c>
      <c r="F17" s="16">
        <v>31000</v>
      </c>
      <c r="G17" s="55">
        <v>31000</v>
      </c>
      <c r="H17" s="16">
        <f t="shared" si="0"/>
        <v>0</v>
      </c>
      <c r="I17" s="34" t="s">
        <v>79</v>
      </c>
    </row>
    <row r="18" spans="2:9" s="2" customFormat="1" ht="51" customHeight="1" x14ac:dyDescent="0.25">
      <c r="B18" s="30" t="s">
        <v>51</v>
      </c>
      <c r="C18" s="14" t="s">
        <v>11</v>
      </c>
      <c r="D18" s="14" t="s">
        <v>38</v>
      </c>
      <c r="E18" s="15">
        <v>42744</v>
      </c>
      <c r="F18" s="16">
        <v>27500</v>
      </c>
      <c r="G18" s="55">
        <v>27500</v>
      </c>
      <c r="H18" s="16">
        <f t="shared" si="0"/>
        <v>0</v>
      </c>
      <c r="I18" s="34" t="s">
        <v>80</v>
      </c>
    </row>
    <row r="19" spans="2:9" s="2" customFormat="1" ht="51" customHeight="1" x14ac:dyDescent="0.25">
      <c r="B19" s="30" t="s">
        <v>52</v>
      </c>
      <c r="C19" s="14" t="s">
        <v>20</v>
      </c>
      <c r="D19" s="14" t="s">
        <v>38</v>
      </c>
      <c r="E19" s="15">
        <v>42712</v>
      </c>
      <c r="F19" s="16">
        <v>21938.05</v>
      </c>
      <c r="G19" s="55">
        <v>21938.05</v>
      </c>
      <c r="H19" s="16">
        <f t="shared" si="0"/>
        <v>0</v>
      </c>
      <c r="I19" s="34" t="s">
        <v>81</v>
      </c>
    </row>
    <row r="20" spans="2:9" s="2" customFormat="1" ht="51" customHeight="1" x14ac:dyDescent="0.25">
      <c r="B20" s="30" t="s">
        <v>53</v>
      </c>
      <c r="C20" s="14" t="s">
        <v>21</v>
      </c>
      <c r="D20" s="14" t="s">
        <v>38</v>
      </c>
      <c r="E20" s="15">
        <v>42712</v>
      </c>
      <c r="F20" s="16">
        <v>21938.05</v>
      </c>
      <c r="G20" s="55">
        <v>21938.05</v>
      </c>
      <c r="H20" s="16">
        <f t="shared" si="0"/>
        <v>0</v>
      </c>
      <c r="I20" s="34" t="s">
        <v>82</v>
      </c>
    </row>
    <row r="21" spans="2:9" s="2" customFormat="1" ht="51" customHeight="1" x14ac:dyDescent="0.25">
      <c r="B21" s="30" t="s">
        <v>54</v>
      </c>
      <c r="C21" s="14" t="s">
        <v>22</v>
      </c>
      <c r="D21" s="14" t="s">
        <v>38</v>
      </c>
      <c r="E21" s="15">
        <v>42712</v>
      </c>
      <c r="F21" s="16">
        <v>21938.05</v>
      </c>
      <c r="G21" s="55">
        <v>21938.05</v>
      </c>
      <c r="H21" s="16">
        <f t="shared" si="0"/>
        <v>0</v>
      </c>
      <c r="I21" s="34" t="s">
        <v>83</v>
      </c>
    </row>
    <row r="22" spans="2:9" s="2" customFormat="1" ht="51" customHeight="1" x14ac:dyDescent="0.25">
      <c r="B22" s="30" t="s">
        <v>55</v>
      </c>
      <c r="C22" s="14" t="s">
        <v>23</v>
      </c>
      <c r="D22" s="14" t="s">
        <v>38</v>
      </c>
      <c r="E22" s="15">
        <v>42712</v>
      </c>
      <c r="F22" s="16">
        <v>21938.05</v>
      </c>
      <c r="G22" s="55">
        <v>21938.05</v>
      </c>
      <c r="H22" s="16">
        <f t="shared" si="0"/>
        <v>0</v>
      </c>
      <c r="I22" s="34" t="s">
        <v>84</v>
      </c>
    </row>
    <row r="23" spans="2:9" s="2" customFormat="1" ht="51" customHeight="1" x14ac:dyDescent="0.25">
      <c r="B23" s="30" t="s">
        <v>56</v>
      </c>
      <c r="C23" s="14" t="s">
        <v>24</v>
      </c>
      <c r="D23" s="14" t="s">
        <v>38</v>
      </c>
      <c r="E23" s="15">
        <v>42712</v>
      </c>
      <c r="F23" s="16">
        <v>21938.05</v>
      </c>
      <c r="G23" s="55">
        <v>21938.05</v>
      </c>
      <c r="H23" s="16">
        <f t="shared" si="0"/>
        <v>0</v>
      </c>
      <c r="I23" s="34" t="s">
        <v>85</v>
      </c>
    </row>
    <row r="24" spans="2:9" s="2" customFormat="1" ht="51" customHeight="1" x14ac:dyDescent="0.25">
      <c r="B24" s="30" t="s">
        <v>57</v>
      </c>
      <c r="C24" s="14" t="s">
        <v>25</v>
      </c>
      <c r="D24" s="14" t="s">
        <v>38</v>
      </c>
      <c r="E24" s="15">
        <v>42712</v>
      </c>
      <c r="F24" s="16">
        <v>21938.05</v>
      </c>
      <c r="G24" s="55">
        <v>21938.05</v>
      </c>
      <c r="H24" s="16">
        <f t="shared" si="0"/>
        <v>0</v>
      </c>
      <c r="I24" s="34" t="s">
        <v>86</v>
      </c>
    </row>
    <row r="25" spans="2:9" s="2" customFormat="1" ht="51" customHeight="1" x14ac:dyDescent="0.25">
      <c r="B25" s="30" t="s">
        <v>58</v>
      </c>
      <c r="C25" s="14" t="s">
        <v>26</v>
      </c>
      <c r="D25" s="14" t="s">
        <v>38</v>
      </c>
      <c r="E25" s="15">
        <v>42712</v>
      </c>
      <c r="F25" s="16">
        <v>21938.05</v>
      </c>
      <c r="G25" s="55">
        <v>21938.05</v>
      </c>
      <c r="H25" s="16">
        <f t="shared" si="0"/>
        <v>0</v>
      </c>
      <c r="I25" s="34" t="s">
        <v>87</v>
      </c>
    </row>
    <row r="26" spans="2:9" s="2" customFormat="1" ht="51" customHeight="1" x14ac:dyDescent="0.25">
      <c r="B26" s="30" t="s">
        <v>59</v>
      </c>
      <c r="C26" s="14" t="s">
        <v>7</v>
      </c>
      <c r="D26" s="14" t="s">
        <v>38</v>
      </c>
      <c r="E26" s="15">
        <v>42577</v>
      </c>
      <c r="F26" s="16">
        <v>53720.55</v>
      </c>
      <c r="G26" s="55">
        <v>53720.55</v>
      </c>
      <c r="H26" s="16">
        <f t="shared" si="0"/>
        <v>0</v>
      </c>
      <c r="I26" s="34" t="s">
        <v>88</v>
      </c>
    </row>
    <row r="27" spans="2:9" s="2" customFormat="1" ht="51" customHeight="1" x14ac:dyDescent="0.25">
      <c r="B27" s="30" t="s">
        <v>60</v>
      </c>
      <c r="C27" s="14" t="s">
        <v>13</v>
      </c>
      <c r="D27" s="14" t="s">
        <v>38</v>
      </c>
      <c r="E27" s="15">
        <v>42368</v>
      </c>
      <c r="F27" s="16">
        <v>24256.69</v>
      </c>
      <c r="G27" s="55">
        <v>24256.69</v>
      </c>
      <c r="H27" s="16">
        <f t="shared" si="0"/>
        <v>0</v>
      </c>
      <c r="I27" s="34" t="s">
        <v>89</v>
      </c>
    </row>
    <row r="28" spans="2:9" s="2" customFormat="1" ht="51" customHeight="1" x14ac:dyDescent="0.25">
      <c r="B28" s="30" t="s">
        <v>61</v>
      </c>
      <c r="C28" s="14" t="s">
        <v>14</v>
      </c>
      <c r="D28" s="14" t="s">
        <v>38</v>
      </c>
      <c r="E28" s="15">
        <v>42368</v>
      </c>
      <c r="F28" s="16">
        <v>24256.69</v>
      </c>
      <c r="G28" s="55">
        <v>24256.69</v>
      </c>
      <c r="H28" s="16">
        <f t="shared" si="0"/>
        <v>0</v>
      </c>
      <c r="I28" s="34" t="s">
        <v>89</v>
      </c>
    </row>
    <row r="29" spans="2:9" s="2" customFormat="1" ht="51" customHeight="1" x14ac:dyDescent="0.25">
      <c r="B29" s="30" t="s">
        <v>62</v>
      </c>
      <c r="C29" s="14" t="s">
        <v>15</v>
      </c>
      <c r="D29" s="14" t="s">
        <v>38</v>
      </c>
      <c r="E29" s="15">
        <v>42368</v>
      </c>
      <c r="F29" s="16">
        <v>24256.69</v>
      </c>
      <c r="G29" s="55">
        <v>24256.69</v>
      </c>
      <c r="H29" s="16">
        <f t="shared" si="0"/>
        <v>0</v>
      </c>
      <c r="I29" s="34" t="s">
        <v>89</v>
      </c>
    </row>
    <row r="30" spans="2:9" s="2" customFormat="1" ht="51" customHeight="1" x14ac:dyDescent="0.25">
      <c r="B30" s="30" t="s">
        <v>63</v>
      </c>
      <c r="C30" s="14" t="s">
        <v>16</v>
      </c>
      <c r="D30" s="14" t="s">
        <v>38</v>
      </c>
      <c r="E30" s="15">
        <v>42368</v>
      </c>
      <c r="F30" s="16">
        <v>24256.69</v>
      </c>
      <c r="G30" s="55">
        <v>24256.69</v>
      </c>
      <c r="H30" s="16">
        <f t="shared" si="0"/>
        <v>0</v>
      </c>
      <c r="I30" s="34" t="s">
        <v>89</v>
      </c>
    </row>
    <row r="31" spans="2:9" s="2" customFormat="1" ht="51" customHeight="1" x14ac:dyDescent="0.25">
      <c r="B31" s="30" t="s">
        <v>64</v>
      </c>
      <c r="C31" s="14" t="s">
        <v>10</v>
      </c>
      <c r="D31" s="14" t="s">
        <v>38</v>
      </c>
      <c r="E31" s="15">
        <v>41946</v>
      </c>
      <c r="F31" s="16">
        <v>30460.18</v>
      </c>
      <c r="G31" s="55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65</v>
      </c>
      <c r="C32" s="14" t="s">
        <v>12</v>
      </c>
      <c r="D32" s="14" t="s">
        <v>38</v>
      </c>
      <c r="E32" s="15">
        <v>41880.357421828703</v>
      </c>
      <c r="F32" s="16">
        <v>26632.25</v>
      </c>
      <c r="G32" s="55">
        <v>26632.25</v>
      </c>
      <c r="H32" s="16">
        <f t="shared" si="0"/>
        <v>0</v>
      </c>
      <c r="I32" s="34" t="s">
        <v>90</v>
      </c>
    </row>
    <row r="33" spans="2:9" s="2" customFormat="1" ht="51" customHeight="1" x14ac:dyDescent="0.25">
      <c r="B33" s="30" t="s">
        <v>66</v>
      </c>
      <c r="C33" s="14" t="s">
        <v>8</v>
      </c>
      <c r="D33" s="14" t="s">
        <v>36</v>
      </c>
      <c r="E33" s="15">
        <v>41396</v>
      </c>
      <c r="F33" s="16">
        <v>39560</v>
      </c>
      <c r="G33" s="55">
        <v>39560</v>
      </c>
      <c r="H33" s="16">
        <f t="shared" si="0"/>
        <v>0</v>
      </c>
      <c r="I33" s="34" t="s">
        <v>91</v>
      </c>
    </row>
    <row r="34" spans="2:9" s="2" customFormat="1" ht="51" customHeight="1" x14ac:dyDescent="0.25">
      <c r="B34" s="30" t="s">
        <v>67</v>
      </c>
      <c r="C34" s="14" t="s">
        <v>0</v>
      </c>
      <c r="D34" s="14" t="s">
        <v>46</v>
      </c>
      <c r="E34" s="15">
        <v>40544</v>
      </c>
      <c r="F34" s="16">
        <v>5701283.1100000003</v>
      </c>
      <c r="G34" s="55">
        <v>1889233.31</v>
      </c>
      <c r="H34" s="16">
        <f t="shared" si="0"/>
        <v>3812049.8000000003</v>
      </c>
      <c r="I34" s="17"/>
    </row>
    <row r="35" spans="2:9" s="2" customFormat="1" ht="51" customHeight="1" x14ac:dyDescent="0.25">
      <c r="B35" s="30" t="s">
        <v>68</v>
      </c>
      <c r="C35" s="14" t="s">
        <v>6</v>
      </c>
      <c r="D35" s="14" t="s">
        <v>69</v>
      </c>
      <c r="E35" s="15">
        <v>30681</v>
      </c>
      <c r="F35" s="16">
        <v>53766.8</v>
      </c>
      <c r="G35" s="55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70</v>
      </c>
      <c r="C36" s="14" t="s">
        <v>2</v>
      </c>
      <c r="D36" s="14" t="s">
        <v>46</v>
      </c>
      <c r="E36" s="15">
        <v>28761</v>
      </c>
      <c r="F36" s="16">
        <v>522426.89</v>
      </c>
      <c r="G36" s="55">
        <v>466278.88</v>
      </c>
      <c r="H36" s="16">
        <f t="shared" si="0"/>
        <v>56148.010000000009</v>
      </c>
      <c r="I36" s="17"/>
    </row>
    <row r="37" spans="2:9" s="2" customFormat="1" ht="51" customHeight="1" x14ac:dyDescent="0.25">
      <c r="B37" s="35" t="s">
        <v>93</v>
      </c>
      <c r="C37" s="36"/>
      <c r="D37" s="36"/>
      <c r="E37" s="37"/>
      <c r="F37" s="18">
        <f>SUM(F7:F36)</f>
        <v>7912370.8499999996</v>
      </c>
      <c r="G37" s="18">
        <f>SUM(G7:G36)</f>
        <v>3154072.13</v>
      </c>
      <c r="H37" s="18">
        <f>SUM(H7:H36)</f>
        <v>4758298.72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/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/>
    <hyperlink ref="I8" location="'DOCUMENTO DE COMPRA'!B63" display="COMPROBANTE DE CRÉDITO FISCAL NO. 12016, DE FECHA 30 DE ENERO DE 2023, EMITIDO POR DIDEA S.A. DE C.V. "/>
    <hyperlink ref="I9" location="'DOCUMENTO DE COMPRA'!B119" display="COMPROBANTE DE CRÉDITO FISCAL NO. 22, DE FECHA 25 DE MAYO DE 2022, EMITIDO POR JARET NAUN MORAN SORTO"/>
    <hyperlink ref="I10" location="'DOCUMENTO DE COMPRA'!B173" display="FACTURA NO. 146, DE FECHA 23 DE DICIEMBRE DE 2019; FACTURA NO. 15, DE FECHA 8 DE DICIEMBRE DE 2021; FACTURA NO. 16, DE FECHA 8 DE DICIEMBRE DE 2021, EMITIDAS POR SIGMA INGENIEROS S.A. DE C.V."/>
    <hyperlink ref="I11" location="'DOCUMENTO DE COMPRA'!B230" display="COMPROBANTE DE CRÉDITO FISCAL NO. 100, DE FECHA 22 DE OCTUBRE DE 2021, EMITIDO POR JARET NAUN MORAN SORTO"/>
    <hyperlink ref="I12" location="'DOCUMENTO DE COMPRA'!B284" display="COMPROBANTE DE CRÉDITO FISCAL NO. 7886, DE FECHA 22 DE ABRIL DE 2021, EMITIDO POR RAF, S.A. DE C.V."/>
    <hyperlink ref="I13" location="'DOCUMENTO DE COMPRA'!B334" display="AUTORIZADO A TRAVÉS DE PUNTO DE ACTA 3080 DE FECHA 4 DE DICIEMBRE DE 2020"/>
    <hyperlink ref="I14" location="'DOCUMENTO DE COMPRA'!B382" display="COMPROBANTE DE CRÉDITO FISCAL NO. 22093, DE FECHA 12 DE SEPTIEMBRE DE 2019, EMITIDO POR TECNO AVANCE S.A. DE C.V."/>
    <hyperlink ref="I15" location="'DOCUMENTO DE COMPRA'!B383" display="COMPROBANTE DE CRÉDITO FISCAL NO. 22093, DE FECHA 12 DE SEPTIEMBRE DE 2019, EMITIDO POR TECNO AVANCE S.A. DE C.V."/>
    <hyperlink ref="I16" location="'DOCUMENTO DE COMPRA'!B384" display="COMPROBANTE DE CRÉDITO FISCAL NO. 22093, DE FECHA 12 DE SEPTIEMBRE DE 2019, EMITIDO POR TECNO AVANCE S.A. DE C.V.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1"/>
  <sheetViews>
    <sheetView showGridLines="0" topLeftCell="B42" zoomScale="78" zoomScaleNormal="78" workbookViewId="0">
      <selection activeCell="K53" sqref="K53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39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3" ht="20.25" x14ac:dyDescent="0.3">
      <c r="B2" s="39" t="s">
        <v>95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3" ht="20.25" x14ac:dyDescent="0.3">
      <c r="B3" s="39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0" t="s">
        <v>8</v>
      </c>
      <c r="C6" s="40"/>
      <c r="D6" s="40"/>
      <c r="E6" s="40"/>
      <c r="F6" s="40"/>
      <c r="G6" s="20"/>
      <c r="H6" s="20"/>
      <c r="I6" s="20"/>
      <c r="J6" s="20"/>
      <c r="K6" s="20"/>
      <c r="L6" s="20"/>
      <c r="M6" s="20"/>
    </row>
    <row r="7" spans="2:13" x14ac:dyDescent="0.3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2:13" x14ac:dyDescent="0.3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2:13" x14ac:dyDescent="0.3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2:13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2:13" x14ac:dyDescent="0.3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2:13" x14ac:dyDescent="0.3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/>
    </row>
    <row r="13" spans="2:13" x14ac:dyDescent="0.3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/>
    </row>
    <row r="14" spans="2:13" x14ac:dyDescent="0.3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</row>
    <row r="15" spans="2:13" x14ac:dyDescent="0.3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2:13" x14ac:dyDescent="0.3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spans="2:13" x14ac:dyDescent="0.3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</row>
    <row r="18" spans="2:13" x14ac:dyDescent="0.3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</row>
    <row r="19" spans="2:13" x14ac:dyDescent="0.3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2:13" x14ac:dyDescent="0.3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2:13" x14ac:dyDescent="0.3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2:13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</row>
    <row r="23" spans="2:13" x14ac:dyDescent="0.3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2:13" x14ac:dyDescent="0.3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2:13" x14ac:dyDescent="0.3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2:13" x14ac:dyDescent="0.3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</row>
    <row r="27" spans="2:13" x14ac:dyDescent="0.3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</row>
    <row r="28" spans="2:13" x14ac:dyDescent="0.3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</row>
    <row r="29" spans="2:13" x14ac:dyDescent="0.3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2:13" x14ac:dyDescent="0.3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2:13" x14ac:dyDescent="0.3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2:13" x14ac:dyDescent="0.3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</row>
    <row r="33" spans="2:13" x14ac:dyDescent="0.3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2:13" x14ac:dyDescent="0.3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</row>
    <row r="35" spans="2:13" x14ac:dyDescent="0.3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2:13" x14ac:dyDescent="0.3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2:13" x14ac:dyDescent="0.3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2:13" x14ac:dyDescent="0.3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63" spans="2:13" s="22" customFormat="1" ht="24.75" customHeight="1" x14ac:dyDescent="0.25">
      <c r="B63" s="40" t="s">
        <v>4</v>
      </c>
      <c r="C63" s="40"/>
      <c r="D63" s="40"/>
      <c r="E63" s="40"/>
      <c r="F63" s="40"/>
    </row>
    <row r="64" spans="2:13" x14ac:dyDescent="0.3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spans="2:13" x14ac:dyDescent="0.3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2:13" x14ac:dyDescent="0.3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spans="2:13" x14ac:dyDescent="0.3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2:13" x14ac:dyDescent="0.3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69" spans="2:13" x14ac:dyDescent="0.3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2:13" x14ac:dyDescent="0.3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2:13" x14ac:dyDescent="0.3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2:13" x14ac:dyDescent="0.3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</row>
    <row r="73" spans="2:13" x14ac:dyDescent="0.3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</row>
    <row r="74" spans="2:13" x14ac:dyDescent="0.3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2:13" x14ac:dyDescent="0.3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</row>
    <row r="76" spans="2:13" x14ac:dyDescent="0.3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</row>
    <row r="77" spans="2:13" x14ac:dyDescent="0.3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</row>
    <row r="78" spans="2:13" x14ac:dyDescent="0.3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</row>
    <row r="79" spans="2:13" x14ac:dyDescent="0.3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</row>
    <row r="80" spans="2:13" x14ac:dyDescent="0.3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  <row r="81" spans="2:13" x14ac:dyDescent="0.3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</row>
    <row r="82" spans="2:13" x14ac:dyDescent="0.3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spans="2:13" x14ac:dyDescent="0.3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</row>
    <row r="84" spans="2:13" x14ac:dyDescent="0.3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</row>
    <row r="85" spans="2:13" x14ac:dyDescent="0.3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</row>
    <row r="86" spans="2:13" x14ac:dyDescent="0.3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2:13" x14ac:dyDescent="0.3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2:13" x14ac:dyDescent="0.3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</row>
    <row r="89" spans="2:13" x14ac:dyDescent="0.3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</row>
    <row r="90" spans="2:13" x14ac:dyDescent="0.3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2:13" x14ac:dyDescent="0.3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</row>
    <row r="92" spans="2:13" x14ac:dyDescent="0.3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</row>
    <row r="93" spans="2:13" x14ac:dyDescent="0.3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</row>
    <row r="94" spans="2:13" x14ac:dyDescent="0.3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</row>
    <row r="95" spans="2:13" x14ac:dyDescent="0.3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</row>
    <row r="119" spans="2:13" s="22" customFormat="1" ht="24.75" customHeight="1" x14ac:dyDescent="0.25">
      <c r="B119" s="51" t="s">
        <v>27</v>
      </c>
      <c r="C119" s="51"/>
      <c r="D119" s="51"/>
      <c r="E119" s="51"/>
      <c r="F119" s="51"/>
    </row>
    <row r="120" spans="2:13" x14ac:dyDescent="0.3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4"/>
    </row>
    <row r="121" spans="2:13" x14ac:dyDescent="0.3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7"/>
    </row>
    <row r="122" spans="2:13" x14ac:dyDescent="0.3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7"/>
    </row>
    <row r="123" spans="2:13" x14ac:dyDescent="0.3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7"/>
    </row>
    <row r="124" spans="2:13" x14ac:dyDescent="0.3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7"/>
    </row>
    <row r="125" spans="2:13" x14ac:dyDescent="0.3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7"/>
    </row>
    <row r="126" spans="2:13" x14ac:dyDescent="0.3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7"/>
    </row>
    <row r="127" spans="2:13" x14ac:dyDescent="0.3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7"/>
    </row>
    <row r="128" spans="2:13" x14ac:dyDescent="0.3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7"/>
    </row>
    <row r="129" spans="2:13" x14ac:dyDescent="0.3"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7"/>
    </row>
    <row r="130" spans="2:13" x14ac:dyDescent="0.3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7"/>
    </row>
    <row r="131" spans="2:13" x14ac:dyDescent="0.3"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7"/>
    </row>
    <row r="132" spans="2:13" x14ac:dyDescent="0.3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7"/>
    </row>
    <row r="133" spans="2:13" x14ac:dyDescent="0.3"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7"/>
    </row>
    <row r="134" spans="2:13" x14ac:dyDescent="0.3"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7"/>
    </row>
    <row r="135" spans="2:13" x14ac:dyDescent="0.3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7"/>
    </row>
    <row r="136" spans="2:13" x14ac:dyDescent="0.3">
      <c r="B136" s="45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7"/>
    </row>
    <row r="137" spans="2:13" x14ac:dyDescent="0.3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7"/>
    </row>
    <row r="138" spans="2:13" x14ac:dyDescent="0.3"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7"/>
    </row>
    <row r="139" spans="2:13" x14ac:dyDescent="0.3"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7"/>
    </row>
    <row r="140" spans="2:13" x14ac:dyDescent="0.3">
      <c r="B140" s="45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7"/>
    </row>
    <row r="141" spans="2:13" x14ac:dyDescent="0.3"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7"/>
    </row>
    <row r="142" spans="2:13" x14ac:dyDescent="0.3">
      <c r="B142" s="45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7"/>
    </row>
    <row r="143" spans="2:13" x14ac:dyDescent="0.3"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7"/>
    </row>
    <row r="144" spans="2:13" x14ac:dyDescent="0.3"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7"/>
    </row>
    <row r="145" spans="2:13" x14ac:dyDescent="0.3">
      <c r="B145" s="45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7"/>
    </row>
    <row r="146" spans="2:13" x14ac:dyDescent="0.3"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7"/>
    </row>
    <row r="147" spans="2:13" x14ac:dyDescent="0.3"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7"/>
    </row>
    <row r="148" spans="2:13" x14ac:dyDescent="0.3">
      <c r="B148" s="45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7"/>
    </row>
    <row r="149" spans="2:13" x14ac:dyDescent="0.3">
      <c r="B149" s="45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7"/>
    </row>
    <row r="150" spans="2:13" x14ac:dyDescent="0.3"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7"/>
    </row>
    <row r="151" spans="2:13" x14ac:dyDescent="0.3">
      <c r="B151" s="45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7"/>
    </row>
    <row r="152" spans="2:13" x14ac:dyDescent="0.3">
      <c r="B152" s="45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7"/>
    </row>
    <row r="153" spans="2:13" x14ac:dyDescent="0.3"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7"/>
    </row>
    <row r="154" spans="2:13" x14ac:dyDescent="0.3"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7"/>
    </row>
    <row r="155" spans="2:13" x14ac:dyDescent="0.3">
      <c r="B155" s="45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7"/>
    </row>
    <row r="156" spans="2:13" x14ac:dyDescent="0.3"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7"/>
    </row>
    <row r="157" spans="2:13" x14ac:dyDescent="0.3"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</row>
    <row r="173" spans="2:32" s="22" customFormat="1" ht="26.25" customHeight="1" x14ac:dyDescent="0.25">
      <c r="B173" s="40" t="s">
        <v>3</v>
      </c>
      <c r="C173" s="40"/>
      <c r="D173" s="40"/>
      <c r="E173" s="40"/>
      <c r="F173" s="40"/>
      <c r="G173" s="40"/>
    </row>
    <row r="174" spans="2:32" x14ac:dyDescent="0.3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</row>
    <row r="175" spans="2:32" x14ac:dyDescent="0.3"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</row>
    <row r="176" spans="2:32" x14ac:dyDescent="0.3"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</row>
    <row r="177" spans="2:32" x14ac:dyDescent="0.3"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</row>
    <row r="178" spans="2:32" x14ac:dyDescent="0.3"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</row>
    <row r="179" spans="2:32" x14ac:dyDescent="0.3"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</row>
    <row r="180" spans="2:32" x14ac:dyDescent="0.3"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</row>
    <row r="181" spans="2:32" x14ac:dyDescent="0.3"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</row>
    <row r="182" spans="2:32" x14ac:dyDescent="0.3"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</row>
    <row r="183" spans="2:32" x14ac:dyDescent="0.3"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</row>
    <row r="184" spans="2:32" x14ac:dyDescent="0.3"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</row>
    <row r="185" spans="2:32" x14ac:dyDescent="0.3"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</row>
    <row r="186" spans="2:32" x14ac:dyDescent="0.3"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</row>
    <row r="187" spans="2:32" x14ac:dyDescent="0.3"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</row>
    <row r="188" spans="2:32" x14ac:dyDescent="0.3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</row>
    <row r="189" spans="2:32" x14ac:dyDescent="0.3"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</row>
    <row r="190" spans="2:32" x14ac:dyDescent="0.3"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</row>
    <row r="191" spans="2:32" x14ac:dyDescent="0.3"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spans="2:32" x14ac:dyDescent="0.3"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2:32" x14ac:dyDescent="0.3"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spans="2:32" x14ac:dyDescent="0.3"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spans="2:32" x14ac:dyDescent="0.3"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spans="2:32" x14ac:dyDescent="0.3"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  <row r="197" spans="2:32" x14ac:dyDescent="0.3"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</row>
    <row r="198" spans="2:32" x14ac:dyDescent="0.3"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</row>
    <row r="199" spans="2:32" x14ac:dyDescent="0.3"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</row>
    <row r="200" spans="2:32" x14ac:dyDescent="0.3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</row>
    <row r="201" spans="2:32" x14ac:dyDescent="0.3"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</row>
    <row r="202" spans="2:32" x14ac:dyDescent="0.3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</row>
    <row r="203" spans="2:32" x14ac:dyDescent="0.3"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</row>
    <row r="204" spans="2:32" x14ac:dyDescent="0.3"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</row>
    <row r="205" spans="2:32" x14ac:dyDescent="0.3"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</row>
    <row r="206" spans="2:32" x14ac:dyDescent="0.3"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</row>
    <row r="207" spans="2:32" x14ac:dyDescent="0.3"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</row>
    <row r="208" spans="2:32" x14ac:dyDescent="0.3"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</row>
    <row r="209" spans="2:32" x14ac:dyDescent="0.3"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</row>
    <row r="210" spans="2:32" x14ac:dyDescent="0.3"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</row>
    <row r="211" spans="2:32" x14ac:dyDescent="0.3"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</row>
    <row r="212" spans="2:32" x14ac:dyDescent="0.3"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</row>
    <row r="230" spans="2:13" s="22" customFormat="1" ht="26.25" customHeight="1" x14ac:dyDescent="0.25">
      <c r="B230" s="40" t="s">
        <v>43</v>
      </c>
      <c r="C230" s="40"/>
      <c r="D230" s="40"/>
      <c r="E230" s="40"/>
      <c r="F230" s="40"/>
    </row>
    <row r="231" spans="2:13" x14ac:dyDescent="0.3"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</row>
    <row r="232" spans="2:13" x14ac:dyDescent="0.3"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</row>
    <row r="233" spans="2:13" x14ac:dyDescent="0.3"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</row>
    <row r="234" spans="2:13" x14ac:dyDescent="0.3"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</row>
    <row r="235" spans="2:13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</row>
    <row r="236" spans="2:13" x14ac:dyDescent="0.3"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</row>
    <row r="237" spans="2:13" x14ac:dyDescent="0.3"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</row>
    <row r="238" spans="2:13" x14ac:dyDescent="0.3"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</row>
    <row r="239" spans="2:13" x14ac:dyDescent="0.3"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</row>
    <row r="240" spans="2:13" x14ac:dyDescent="0.3"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</row>
    <row r="241" spans="2:13" x14ac:dyDescent="0.3"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</row>
    <row r="242" spans="2:13" x14ac:dyDescent="0.3"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</row>
    <row r="243" spans="2:13" x14ac:dyDescent="0.3"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</row>
    <row r="244" spans="2:13" x14ac:dyDescent="0.3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</row>
    <row r="245" spans="2:13" x14ac:dyDescent="0.3"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</row>
    <row r="246" spans="2:13" x14ac:dyDescent="0.3"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</row>
    <row r="247" spans="2:13" x14ac:dyDescent="0.3"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</row>
    <row r="248" spans="2:13" x14ac:dyDescent="0.3"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</row>
    <row r="249" spans="2:13" x14ac:dyDescent="0.3"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</row>
    <row r="250" spans="2:13" x14ac:dyDescent="0.3"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</row>
    <row r="251" spans="2:13" x14ac:dyDescent="0.3"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</row>
    <row r="252" spans="2:13" x14ac:dyDescent="0.3"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</row>
    <row r="253" spans="2:13" x14ac:dyDescent="0.3"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</row>
    <row r="254" spans="2:13" x14ac:dyDescent="0.3"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</row>
    <row r="255" spans="2:13" x14ac:dyDescent="0.3"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</row>
    <row r="256" spans="2:13" x14ac:dyDescent="0.3"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</row>
    <row r="257" spans="2:13" x14ac:dyDescent="0.3"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</row>
    <row r="258" spans="2:13" x14ac:dyDescent="0.3"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</row>
    <row r="259" spans="2:13" x14ac:dyDescent="0.3"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</row>
    <row r="260" spans="2:13" x14ac:dyDescent="0.3"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</row>
    <row r="261" spans="2:13" x14ac:dyDescent="0.3"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</row>
    <row r="262" spans="2:13" x14ac:dyDescent="0.3"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</row>
    <row r="263" spans="2:13" x14ac:dyDescent="0.3"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</row>
    <row r="264" spans="2:13" x14ac:dyDescent="0.3"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</row>
    <row r="265" spans="2:13" x14ac:dyDescent="0.3"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</row>
    <row r="284" spans="2:12" s="22" customFormat="1" ht="24.75" customHeight="1" x14ac:dyDescent="0.25">
      <c r="B284" s="40" t="s">
        <v>17</v>
      </c>
      <c r="C284" s="40"/>
      <c r="D284" s="40"/>
      <c r="E284" s="40"/>
      <c r="F284" s="40"/>
    </row>
    <row r="285" spans="2:12" x14ac:dyDescent="0.3"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</row>
    <row r="286" spans="2:12" x14ac:dyDescent="0.3"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</row>
    <row r="287" spans="2:12" x14ac:dyDescent="0.3"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</row>
    <row r="288" spans="2:12" x14ac:dyDescent="0.3"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</row>
    <row r="289" spans="2:12" x14ac:dyDescent="0.3"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</row>
    <row r="290" spans="2:12" x14ac:dyDescent="0.3"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</row>
    <row r="291" spans="2:12" x14ac:dyDescent="0.3"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</row>
    <row r="292" spans="2:12" x14ac:dyDescent="0.3"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</row>
    <row r="293" spans="2:12" x14ac:dyDescent="0.3"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</row>
    <row r="294" spans="2:12" x14ac:dyDescent="0.3"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2:12" x14ac:dyDescent="0.3"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</row>
    <row r="296" spans="2:12" x14ac:dyDescent="0.3"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</row>
    <row r="297" spans="2:12" x14ac:dyDescent="0.3"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</row>
    <row r="298" spans="2:12" x14ac:dyDescent="0.3"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</row>
    <row r="299" spans="2:12" x14ac:dyDescent="0.3"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</row>
    <row r="300" spans="2:12" x14ac:dyDescent="0.3"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</row>
    <row r="301" spans="2:12" x14ac:dyDescent="0.3"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</row>
    <row r="302" spans="2:12" x14ac:dyDescent="0.3"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</row>
    <row r="303" spans="2:12" x14ac:dyDescent="0.3"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</row>
    <row r="304" spans="2:12" x14ac:dyDescent="0.3"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</row>
    <row r="305" spans="2:12" x14ac:dyDescent="0.3"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</row>
    <row r="306" spans="2:12" x14ac:dyDescent="0.3"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</row>
    <row r="307" spans="2:12" x14ac:dyDescent="0.3"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</row>
    <row r="308" spans="2:12" x14ac:dyDescent="0.3"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</row>
    <row r="309" spans="2:12" x14ac:dyDescent="0.3"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</row>
    <row r="310" spans="2:12" x14ac:dyDescent="0.3"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</row>
    <row r="311" spans="2:12" x14ac:dyDescent="0.3"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</row>
    <row r="312" spans="2:12" x14ac:dyDescent="0.3"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</row>
    <row r="313" spans="2:12" x14ac:dyDescent="0.3"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</row>
    <row r="314" spans="2:12" x14ac:dyDescent="0.3"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</row>
    <row r="315" spans="2:12" x14ac:dyDescent="0.3"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</row>
    <row r="316" spans="2:12" x14ac:dyDescent="0.3"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</row>
    <row r="334" spans="2:14" s="23" customFormat="1" ht="24.75" customHeight="1" x14ac:dyDescent="0.25">
      <c r="B334" s="40" t="s">
        <v>1</v>
      </c>
      <c r="C334" s="40"/>
      <c r="D334" s="40"/>
      <c r="E334" s="40"/>
      <c r="F334" s="40"/>
    </row>
    <row r="335" spans="2:14" x14ac:dyDescent="0.3"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</row>
    <row r="336" spans="2:14" x14ac:dyDescent="0.3"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</row>
    <row r="337" spans="2:14" x14ac:dyDescent="0.3"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</row>
    <row r="338" spans="2:14" x14ac:dyDescent="0.3"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</row>
    <row r="339" spans="2:14" x14ac:dyDescent="0.3"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</row>
    <row r="340" spans="2:14" x14ac:dyDescent="0.3"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</row>
    <row r="341" spans="2:14" x14ac:dyDescent="0.3"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</row>
    <row r="342" spans="2:14" x14ac:dyDescent="0.3"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</row>
    <row r="343" spans="2:14" x14ac:dyDescent="0.3"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</row>
    <row r="344" spans="2:14" x14ac:dyDescent="0.3"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</row>
    <row r="345" spans="2:14" x14ac:dyDescent="0.3"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</row>
    <row r="346" spans="2:14" x14ac:dyDescent="0.3"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</row>
    <row r="347" spans="2:14" x14ac:dyDescent="0.3"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</row>
    <row r="348" spans="2:14" x14ac:dyDescent="0.3"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</row>
    <row r="349" spans="2:14" x14ac:dyDescent="0.3"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</row>
    <row r="350" spans="2:14" x14ac:dyDescent="0.3"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</row>
    <row r="351" spans="2:14" x14ac:dyDescent="0.3"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</row>
    <row r="352" spans="2:14" x14ac:dyDescent="0.3"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</row>
    <row r="353" spans="2:14" x14ac:dyDescent="0.3"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</row>
    <row r="354" spans="2:14" x14ac:dyDescent="0.3"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</row>
    <row r="355" spans="2:14" x14ac:dyDescent="0.3"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</row>
    <row r="356" spans="2:14" x14ac:dyDescent="0.3"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</row>
    <row r="357" spans="2:14" x14ac:dyDescent="0.3"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</row>
    <row r="358" spans="2:14" x14ac:dyDescent="0.3"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</row>
    <row r="359" spans="2:14" x14ac:dyDescent="0.3"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</row>
    <row r="360" spans="2:14" x14ac:dyDescent="0.3"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</row>
    <row r="361" spans="2:14" x14ac:dyDescent="0.3"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</row>
    <row r="362" spans="2:14" x14ac:dyDescent="0.3"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</row>
    <row r="363" spans="2:14" x14ac:dyDescent="0.3"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</row>
    <row r="364" spans="2:14" x14ac:dyDescent="0.3"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</row>
    <row r="382" spans="2:6" s="24" customFormat="1" ht="24.75" customHeight="1" x14ac:dyDescent="0.25">
      <c r="B382" s="52" t="s">
        <v>94</v>
      </c>
      <c r="C382" s="52"/>
      <c r="D382" s="52"/>
      <c r="E382" s="52"/>
      <c r="F382" s="52"/>
    </row>
    <row r="383" spans="2:6" s="24" customFormat="1" ht="24.75" customHeight="1" x14ac:dyDescent="0.25">
      <c r="B383" s="52" t="s">
        <v>19</v>
      </c>
      <c r="C383" s="52"/>
      <c r="D383" s="52"/>
      <c r="E383" s="52"/>
      <c r="F383" s="52"/>
    </row>
    <row r="384" spans="2:6" s="24" customFormat="1" ht="24.75" customHeight="1" x14ac:dyDescent="0.25">
      <c r="B384" s="53" t="s">
        <v>18</v>
      </c>
      <c r="C384" s="53"/>
      <c r="D384" s="53"/>
      <c r="E384" s="53"/>
      <c r="F384" s="53"/>
    </row>
    <row r="385" spans="2:12" x14ac:dyDescent="0.3"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2" x14ac:dyDescent="0.3"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</row>
    <row r="387" spans="2:12" x14ac:dyDescent="0.3"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2" x14ac:dyDescent="0.3"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2" x14ac:dyDescent="0.3"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2" x14ac:dyDescent="0.3"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2" x14ac:dyDescent="0.3"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2" x14ac:dyDescent="0.3"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2" x14ac:dyDescent="0.3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2" x14ac:dyDescent="0.3"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2" x14ac:dyDescent="0.3"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2" x14ac:dyDescent="0.3"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2" x14ac:dyDescent="0.3"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2" x14ac:dyDescent="0.3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</row>
    <row r="399" spans="2:12" x14ac:dyDescent="0.3"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</row>
    <row r="400" spans="2:12" x14ac:dyDescent="0.3"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</row>
    <row r="401" spans="2:12" x14ac:dyDescent="0.3"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</row>
    <row r="402" spans="2:12" x14ac:dyDescent="0.3"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</row>
    <row r="403" spans="2:12" x14ac:dyDescent="0.3"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</row>
    <row r="404" spans="2:12" x14ac:dyDescent="0.3"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</row>
    <row r="405" spans="2:12" x14ac:dyDescent="0.3"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</row>
    <row r="406" spans="2:12" x14ac:dyDescent="0.3"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</row>
    <row r="407" spans="2:12" x14ac:dyDescent="0.3"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</row>
    <row r="408" spans="2:12" x14ac:dyDescent="0.3"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</row>
    <row r="409" spans="2:12" x14ac:dyDescent="0.3"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</row>
    <row r="410" spans="2:12" x14ac:dyDescent="0.3"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</row>
    <row r="411" spans="2:12" x14ac:dyDescent="0.3"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</row>
    <row r="412" spans="2:12" x14ac:dyDescent="0.3"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</row>
    <row r="413" spans="2:12" x14ac:dyDescent="0.3"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</row>
    <row r="414" spans="2:12" x14ac:dyDescent="0.3"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</row>
    <row r="415" spans="2:12" x14ac:dyDescent="0.3"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</row>
    <row r="416" spans="2:12" x14ac:dyDescent="0.3"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</row>
    <row r="417" spans="2:12" x14ac:dyDescent="0.3"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</row>
    <row r="418" spans="2:12" x14ac:dyDescent="0.3"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</row>
    <row r="419" spans="2:12" x14ac:dyDescent="0.3"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</row>
    <row r="420" spans="2:12" x14ac:dyDescent="0.3"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</row>
    <row r="421" spans="2:12" x14ac:dyDescent="0.3"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</row>
    <row r="422" spans="2:12" x14ac:dyDescent="0.3"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</row>
    <row r="423" spans="2:12" x14ac:dyDescent="0.3"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</row>
    <row r="424" spans="2:12" x14ac:dyDescent="0.3"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</row>
    <row r="425" spans="2:12" x14ac:dyDescent="0.3"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</row>
    <row r="426" spans="2:12" x14ac:dyDescent="0.3"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</row>
    <row r="427" spans="2:12" x14ac:dyDescent="0.3"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</row>
    <row r="428" spans="2:12" x14ac:dyDescent="0.3"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</row>
    <row r="429" spans="2:12" x14ac:dyDescent="0.3"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</row>
    <row r="430" spans="2:12" x14ac:dyDescent="0.3"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</row>
    <row r="431" spans="2:12" x14ac:dyDescent="0.3"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</row>
  </sheetData>
  <mergeCells count="21"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  <mergeCell ref="B230:F230"/>
    <mergeCell ref="B6:F6"/>
    <mergeCell ref="B7:M38"/>
    <mergeCell ref="B63:F63"/>
    <mergeCell ref="B64:M95"/>
    <mergeCell ref="B119:F119"/>
    <mergeCell ref="B120:M157"/>
    <mergeCell ref="B1:M1"/>
    <mergeCell ref="B2:M2"/>
    <mergeCell ref="B3:M3"/>
    <mergeCell ref="B173:G173"/>
    <mergeCell ref="B174:AF2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2024-04-04T20:24:33Z</cp:lastPrinted>
  <dcterms:created xsi:type="dcterms:W3CDTF">2023-04-12T22:01:50Z</dcterms:created>
  <dcterms:modified xsi:type="dcterms:W3CDTF">2024-04-04T21:15:05Z</dcterms:modified>
</cp:coreProperties>
</file>