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katherine.sibrian\Desktop\uaip\2024\INFORMA. OFICIOSA\ENERO\INVENTARIO DE BIENES\"/>
    </mc:Choice>
  </mc:AlternateContent>
  <xr:revisionPtr revIDLastSave="0" documentId="8_{AF198541-BF7F-4C44-AC03-A0B64CFB7330}" xr6:coauthVersionLast="36" xr6:coauthVersionMax="36" xr10:uidLastSave="{00000000-0000-0000-0000-000000000000}"/>
  <bookViews>
    <workbookView xWindow="0" yWindow="0" windowWidth="20415" windowHeight="7380" xr2:uid="{00000000-000D-0000-FFFF-FFFF00000000}"/>
  </bookViews>
  <sheets>
    <sheet name="LISTADO DE BIENES" sheetId="2" r:id="rId1"/>
    <sheet name="DOCUMENTO DE COMPRA" sheetId="3" r:id="rId2"/>
  </sheets>
  <definedNames>
    <definedName name="_xlnm.Print_Area" localSheetId="0">'LISTADO DE BIENES'!$A$1:$I$48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 l="1"/>
  <c r="G37" i="2"/>
  <c r="F37" i="2" l="1"/>
</calcChain>
</file>

<file path=xl/sharedStrings.xml><?xml version="1.0" encoding="utf-8"?>
<sst xmlns="http://schemas.openxmlformats.org/spreadsheetml/2006/main" count="142" uniqueCount="101">
  <si>
    <t>EDIFICIO TORRE ROBLE (REVALUO)</t>
  </si>
  <si>
    <t>EDIFICIO TORRE ROBLE (SEGUNDO REVALÚO)</t>
  </si>
  <si>
    <t>EDIFICIO OFICINA CENTRAL</t>
  </si>
  <si>
    <t>REMODELACIÓN DE OFICINAS DE LA GERENCIA FINANCIERA</t>
  </si>
  <si>
    <t>AUTOMÓVIL P-35C6D</t>
  </si>
  <si>
    <t>REMODELACIÒN DEL CENTRO DE MONITOREO COS</t>
  </si>
  <si>
    <t>PLANTA ELECTRICA DE EMERGENCIA OC</t>
  </si>
  <si>
    <t>MICROBUS PLACAS N-9467</t>
  </si>
  <si>
    <t>UNIDAD DE ALMACENAMIENTO EN RED SAN</t>
  </si>
  <si>
    <t>UNIDAD DE ALMACENAMIENTO DE DATOS EN RED INFORMÁTICA</t>
  </si>
  <si>
    <t>PICK UP PLACAS P-492830</t>
  </si>
  <si>
    <t>MICROBUS PLACAS N-9580</t>
  </si>
  <si>
    <t>PICK UP PLACAS N-8645</t>
  </si>
  <si>
    <t>PICK UP DOBLE CABINA PLACAS N-7744</t>
  </si>
  <si>
    <t>PICK UP DOBLE CABINA PLACAS N-7623</t>
  </si>
  <si>
    <t>PICK UP DOBLE CABINA PLACAS N-7732</t>
  </si>
  <si>
    <t>PICK UP DOBLE CABINA PLACAS N-7633</t>
  </si>
  <si>
    <t>SERVIDOR DE RED CON VIRTUALIZACION</t>
  </si>
  <si>
    <t>SERVIDOR DE FAILOVER</t>
  </si>
  <si>
    <t>SOLUCIÓN DE ALMACENAMIENTO DE 60TB</t>
  </si>
  <si>
    <t>PICK UP DOBLE CABINA PLACAS N-9813</t>
  </si>
  <si>
    <t>PICK UP DOBLE CABINA PLACAS N-9814</t>
  </si>
  <si>
    <t>PICK UP DOBLE CABINA PLACAS N-9815</t>
  </si>
  <si>
    <t>PICK UP DOBLE CABINA PLACAS N-9817</t>
  </si>
  <si>
    <t>PICK UP DOBLE CABINA PLACAS N-9818</t>
  </si>
  <si>
    <t>PICK UP DOBLE CABINA PLACAS N-10878</t>
  </si>
  <si>
    <t>PICK UP DOBLE CABINA PLACAS N-9819</t>
  </si>
  <si>
    <t>FIREWALL DE SIGUIENTE GENERACIÓN - TIPO 1</t>
  </si>
  <si>
    <t xml:space="preserve">OFICINA CENTRAL </t>
  </si>
  <si>
    <t xml:space="preserve">CÓDIGO DE ACTIVO </t>
  </si>
  <si>
    <t xml:space="preserve">DESCRIPCIÓN </t>
  </si>
  <si>
    <t>TIPO DE ACTIVO</t>
  </si>
  <si>
    <t>FECHA DE INGRESO</t>
  </si>
  <si>
    <t>VALOR DE ADQUISICIÓN</t>
  </si>
  <si>
    <t xml:space="preserve">VALOR ESTIMADO ACTUAL </t>
  </si>
  <si>
    <t>1102200012</t>
  </si>
  <si>
    <t>EQUIPO INFORMATICO</t>
  </si>
  <si>
    <t>0800200066</t>
  </si>
  <si>
    <t>VEHICULOS DE TRANSPORTE</t>
  </si>
  <si>
    <t>1102000159</t>
  </si>
  <si>
    <t>0500300009</t>
  </si>
  <si>
    <t>OBRAS DE INFRAESTRUCTURAS DIVERSAS</t>
  </si>
  <si>
    <t>1102000154</t>
  </si>
  <si>
    <t>DISPOSITIVO DE SEGURIDAD DE RED</t>
  </si>
  <si>
    <t>1100101198</t>
  </si>
  <si>
    <t>0200100181</t>
  </si>
  <si>
    <t>EDIFICIOS E INSTALACIONES</t>
  </si>
  <si>
    <t>0500300008</t>
  </si>
  <si>
    <t>1100101137</t>
  </si>
  <si>
    <t>1100101138</t>
  </si>
  <si>
    <t>1102200006</t>
  </si>
  <si>
    <t>0800100025</t>
  </si>
  <si>
    <t>0801300095</t>
  </si>
  <si>
    <t>0801300096</t>
  </si>
  <si>
    <t>0801300097</t>
  </si>
  <si>
    <t>0801300098</t>
  </si>
  <si>
    <t>0801300099</t>
  </si>
  <si>
    <t>0801300101</t>
  </si>
  <si>
    <t>0801300102</t>
  </si>
  <si>
    <t>0800100021</t>
  </si>
  <si>
    <t>0801300083</t>
  </si>
  <si>
    <t>0801300084</t>
  </si>
  <si>
    <t>0801300085</t>
  </si>
  <si>
    <t>0801300087</t>
  </si>
  <si>
    <t>0801300069</t>
  </si>
  <si>
    <t>0801300066</t>
  </si>
  <si>
    <t>1102000060</t>
  </si>
  <si>
    <t>0200100041</t>
  </si>
  <si>
    <t>0600400001</t>
  </si>
  <si>
    <t>INSTALACIONES ELECTRICAS Y COMUNICACIONES</t>
  </si>
  <si>
    <t>0200100001</t>
  </si>
  <si>
    <t>DOCUMENTO DE COMPRA</t>
  </si>
  <si>
    <t xml:space="preserve">COMPROBANTE DE CRÉDITO FISCAL NO. 12016, DE FECHA 30 DE ENERO DE 2023, EMITIDO POR DIDEA S.A. DE C.V. </t>
  </si>
  <si>
    <t>COMPROBANTE DE CRÉDITO FISCAL NO. 22, DE FECHA 25 DE MAYO DE 2022, EMITIDO POR JARET NAUN MORAN SORTO</t>
  </si>
  <si>
    <t>FACTURA NO. 146, DE FECHA 23 DE DICIEMBRE DE 2019; FACTURA NO. 15, DE FECHA 8 DE DICIEMBRE DE 2021; FACTURA NO. 16, DE FECHA 8 DE DICIEMBRE DE 2021, EMITIDAS POR SIGMA INGENIEROS S.A. DE C.V.</t>
  </si>
  <si>
    <t>COMPROBANTE DE CRÉDITO FISCAL NO. 100, DE FECHA 22 DE OCTUBRE DE 2021, EMITIDO POR JARET NAUN MORAN SORTO</t>
  </si>
  <si>
    <t>INGRESO POR REPOSICIÓN DE ASEGURADORA, NOTIFICADO A TRAVÉS DE  MEMORANDO-DA-SS-212/2021</t>
  </si>
  <si>
    <t>COMPROBANTE DE CRÉDITO FISCAL NO. 7886, DE FECHA 22 DE ABRIL DE 2021, EMITIDO POR RAF, S.A. DE C.V.</t>
  </si>
  <si>
    <t>AUTORIZADO A TRAVÉS DE PUNTO DE ACTA 3080 DE FECHA 4 DE DICIEMBRE DE 2020</t>
  </si>
  <si>
    <t>COMPROBANTE DE CRÉDITO FISCAL NO. 56,  DE FECHA 14 DE MAYO DE 2018, EMITIDO POR INTERPRODUCTOS, S.A.</t>
  </si>
  <si>
    <t>COMPROBANTE DE CRÉDITO FISCAL NO. 118,  DE FECHA 14 DE NOVIEMBRE DE 2016, EMITIDO POR GOLDEN WILL INDUSTRIAL S.A. DE C.V.</t>
  </si>
  <si>
    <t>COMPROBANTE DE CRÉDITO FISCAL NO. 54457,  DE FECHA 6 DE DICIEMBRE DE 2016, EMITIDO POR GRUPO Q' EL SALVADOR, S.A. DE C.V.</t>
  </si>
  <si>
    <t>COMPROBANTE DE CRÉDITO FISCAL NO. 54453,  DE FECHA 6 DE DICIEMBRE DE 2016, EMITIDO POR GRUPO Q' EL SALVADOR, S.A. DE C.V.</t>
  </si>
  <si>
    <t>COMPROBANTE DE CRÉDITO FISCAL NO. 54451,  DE FECHA 6 DE DICIEMBRE DE 2016, EMITIDO POR GRUPO Q' EL SALVADOR, S.A. DE C.V.</t>
  </si>
  <si>
    <t>COMPROBANTE DE CRÉDITO FISCAL NO. 54460,  DE FECHA 6 DE DICIEMBRE DE 2016, EMITIDO POR GRUPO Q' EL SALVADOR, S.A. DE C.V.</t>
  </si>
  <si>
    <t>COMPROBANTE DE CRÉDITO FISCAL NO. 54464,  DE FECHA 6 DE DICIEMBRE DE 2016, EMITIDO POR GRUPO Q' EL SALVADOR, S.A. DE C.V.</t>
  </si>
  <si>
    <t>COMPROBANTE DE CRÉDITO FISCAL NO. 54466,  DE FECHA 6 DE DICIEMBRE DE 2016, EMITIDO POR GRUPO Q' EL SALVADOR, S.A. DE C.V.</t>
  </si>
  <si>
    <t>COMPROBANTE DE CRÉDITO FISCAL NO. 54463,  DE FECHA 6 DE DICIEMBRE DE 2016, EMITIDO POR GRUPO Q' EL SALVADOR, S.A. DE C.V.</t>
  </si>
  <si>
    <t>COMPROBANTE DE CRÉDITO FISCAL NO. 12915  DE FECHA 20 DE JULIO DE 2016, EMITIDO POR GENERAL DE VEHICULOS, S.A DE C.V.</t>
  </si>
  <si>
    <t>INGRESO POR DONACIÓN, AUTORIZADO A TRAVÉS DE ESCRITURA N° 9 LIBRO 22 DE FECHA 30 DE ABRIL DE 2015</t>
  </si>
  <si>
    <t>INGRESO POR DONACIÓN, AUTORIZADO POR JUNTA DIRECTIVA A TRAVES DE ACTA 2562 DE FECHA 6 DE NOVIEMBRE DE 2019</t>
  </si>
  <si>
    <t>COMPROBANTE DE CRÉDITO FISCAL NO. 270,  DE FECHA 19 DE FEBRERO DE 2013</t>
  </si>
  <si>
    <t>COMPROBANTE DE CRÉDITO FISCAL NO. 22093, DE FECHA 12 DE SEPTIEMBRE DE 2019, EMITIDO POR TECNO AVANCE S.A. DE C.V.</t>
  </si>
  <si>
    <t>TOTAL</t>
  </si>
  <si>
    <t>REMODELACIÓN DEL CENTRO DE MONITOREO COS</t>
  </si>
  <si>
    <t xml:space="preserve">DOCUMENTOS DE RESPALDO CORRESPONDIENTES A BIENES MUEBLES  MAYORES A $20,000.00 </t>
  </si>
  <si>
    <t>DE NOVIEMBRE 2019 A JULIO DE 2023</t>
  </si>
  <si>
    <t xml:space="preserve">LISTADO DE BIENES MUEBLES E INMUEBLES MAYORES A $20,000.00 </t>
  </si>
  <si>
    <t>COMISIÒN EJECUTIVA PORTUARIA AUTÓNOMA</t>
  </si>
  <si>
    <t>VALOR DE DEPRECIACIÓN ACUMULADA</t>
  </si>
  <si>
    <t xml:space="preserve"> 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</si>
</sst>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[$$-440A]* #,##0.00_-;\-[$$-440A]* #,##0.00_-;_-[$$-440A]* &quot;-&quot;??_-;_-@_-"/>
    <numFmt numFmtId="165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Museo Sans 300"/>
      <family val="3"/>
    </font>
    <font>
      <sz val="14"/>
      <color theme="1"/>
      <name val="Museo Sans 300"/>
      <family val="3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14"/>
      <color theme="4" tint="-0.499984740745262"/>
      <name val="Museo Sans 900"/>
      <family val="3"/>
    </font>
    <font>
      <b/>
      <sz val="14"/>
      <color indexed="8"/>
      <name val="Museo Sans 900"/>
      <family val="3"/>
    </font>
    <font>
      <sz val="14"/>
      <color theme="1"/>
      <name val="Museo Sans 900"/>
      <family val="3"/>
    </font>
    <font>
      <u/>
      <sz val="14"/>
      <color theme="1"/>
      <name val="Museo Sans 900"/>
      <family val="3"/>
    </font>
    <font>
      <sz val="14"/>
      <color theme="4" tint="-0.499984740745262"/>
      <name val="Museo Sans 900"/>
      <family val="3"/>
    </font>
    <font>
      <b/>
      <sz val="16"/>
      <color indexed="8"/>
      <name val="Museo Sans 900"/>
      <family val="3"/>
    </font>
    <font>
      <u/>
      <sz val="9"/>
      <name val="Arial Narrow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18" fillId="0" borderId="0" applyFont="0" applyFill="0" applyBorder="0" applyAlignment="0" applyProtection="0"/>
  </cellStyleXfs>
  <cellXfs count="57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/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/>
    </xf>
    <xf numFmtId="0" fontId="17" fillId="2" borderId="1" xfId="1" applyFont="1" applyFill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44" fontId="9" fillId="0" borderId="1" xfId="2" applyFont="1" applyBorder="1" applyAlignment="1">
      <alignment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left" vertical="center"/>
    </xf>
    <xf numFmtId="49" fontId="11" fillId="4" borderId="5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1" fillId="4" borderId="5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hyperlink" Target="#'LISTADO DE BIENES'!A1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695324</xdr:colOff>
      <xdr:row>39</xdr:row>
      <xdr:rowOff>47404</xdr:rowOff>
    </xdr:from>
    <xdr:to>
      <xdr:col>3</xdr:col>
      <xdr:colOff>1247774</xdr:colOff>
      <xdr:row>47</xdr:row>
      <xdr:rowOff>115804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14424" y="22154929"/>
          <a:ext cx="3800475" cy="1440000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ELABORADO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ENCARGADO DE ACTIVO FIJO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</a:t>
          </a:r>
        </a:p>
      </xdr:txBody>
    </xdr:sp>
    <xdr:clientData/>
  </xdr:twoCellAnchor>
  <xdr:twoCellAnchor>
    <xdr:from>
      <xdr:col>5</xdr:col>
      <xdr:colOff>295275</xdr:colOff>
      <xdr:row>39</xdr:row>
      <xdr:rowOff>49154</xdr:rowOff>
    </xdr:from>
    <xdr:to>
      <xdr:col>8</xdr:col>
      <xdr:colOff>2524125</xdr:colOff>
      <xdr:row>47</xdr:row>
      <xdr:rowOff>47626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953125" y="22156679"/>
          <a:ext cx="3857625" cy="1370072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REVISADO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JEFE ADMINISTRATIVO 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208733</xdr:colOff>
      <xdr:row>6</xdr:row>
      <xdr:rowOff>214128</xdr:rowOff>
    </xdr:from>
    <xdr:to>
      <xdr:col>5</xdr:col>
      <xdr:colOff>2467478</xdr:colOff>
      <xdr:row>37</xdr:row>
      <xdr:rowOff>29528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68" y="1670893"/>
          <a:ext cx="5321686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2661561</xdr:colOff>
      <xdr:row>6</xdr:row>
      <xdr:rowOff>211131</xdr:rowOff>
    </xdr:from>
    <xdr:to>
      <xdr:col>12</xdr:col>
      <xdr:colOff>573717</xdr:colOff>
      <xdr:row>37</xdr:row>
      <xdr:rowOff>32485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0237" y="1667896"/>
          <a:ext cx="5457451" cy="734797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473201</xdr:colOff>
      <xdr:row>64</xdr:row>
      <xdr:rowOff>12421</xdr:rowOff>
    </xdr:from>
    <xdr:to>
      <xdr:col>12</xdr:col>
      <xdr:colOff>353277</xdr:colOff>
      <xdr:row>94</xdr:row>
      <xdr:rowOff>60583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936" y="15551245"/>
          <a:ext cx="10488312" cy="733198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487644</xdr:colOff>
      <xdr:row>120</xdr:row>
      <xdr:rowOff>101318</xdr:rowOff>
    </xdr:from>
    <xdr:to>
      <xdr:col>12</xdr:col>
      <xdr:colOff>296514</xdr:colOff>
      <xdr:row>155</xdr:row>
      <xdr:rowOff>146101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379" y="29236612"/>
          <a:ext cx="10417106" cy="8542576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327143</xdr:colOff>
      <xdr:row>173</xdr:row>
      <xdr:rowOff>225894</xdr:rowOff>
    </xdr:from>
    <xdr:to>
      <xdr:col>8</xdr:col>
      <xdr:colOff>701849</xdr:colOff>
      <xdr:row>210</xdr:row>
      <xdr:rowOff>110867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914" y="42378055"/>
          <a:ext cx="7865554" cy="884493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635963</xdr:colOff>
      <xdr:row>174</xdr:row>
      <xdr:rowOff>6178</xdr:rowOff>
    </xdr:from>
    <xdr:to>
      <xdr:col>20</xdr:col>
      <xdr:colOff>132875</xdr:colOff>
      <xdr:row>209</xdr:row>
      <xdr:rowOff>120885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2728" y="42252354"/>
          <a:ext cx="7920000" cy="861250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151518</xdr:colOff>
      <xdr:row>174</xdr:row>
      <xdr:rowOff>26916</xdr:rowOff>
    </xdr:from>
    <xdr:to>
      <xdr:col>31</xdr:col>
      <xdr:colOff>414165</xdr:colOff>
      <xdr:row>211</xdr:row>
      <xdr:rowOff>96873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162" y="42421238"/>
          <a:ext cx="7850359" cy="902991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463760</xdr:colOff>
      <xdr:row>230</xdr:row>
      <xdr:rowOff>168648</xdr:rowOff>
    </xdr:from>
    <xdr:to>
      <xdr:col>12</xdr:col>
      <xdr:colOff>273262</xdr:colOff>
      <xdr:row>263</xdr:row>
      <xdr:rowOff>104237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495" y="56011295"/>
          <a:ext cx="10417738" cy="794779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292962</xdr:colOff>
      <xdr:row>284</xdr:row>
      <xdr:rowOff>188125</xdr:rowOff>
    </xdr:from>
    <xdr:to>
      <xdr:col>11</xdr:col>
      <xdr:colOff>492649</xdr:colOff>
      <xdr:row>315</xdr:row>
      <xdr:rowOff>3524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697" y="70598419"/>
          <a:ext cx="10042187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317103</xdr:colOff>
      <xdr:row>334</xdr:row>
      <xdr:rowOff>213916</xdr:rowOff>
    </xdr:from>
    <xdr:to>
      <xdr:col>5</xdr:col>
      <xdr:colOff>2675653</xdr:colOff>
      <xdr:row>363</xdr:row>
      <xdr:rowOff>79376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0"/>
        <a:stretch/>
      </xdr:blipFill>
      <xdr:spPr bwMode="auto">
        <a:xfrm>
          <a:off x="1071166" y="79747666"/>
          <a:ext cx="5374800" cy="677108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263489</xdr:colOff>
      <xdr:row>334</xdr:row>
      <xdr:rowOff>209805</xdr:rowOff>
    </xdr:from>
    <xdr:to>
      <xdr:col>13</xdr:col>
      <xdr:colOff>359852</xdr:colOff>
      <xdr:row>363</xdr:row>
      <xdr:rowOff>59532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12"/>
        <a:stretch/>
      </xdr:blipFill>
      <xdr:spPr bwMode="auto">
        <a:xfrm>
          <a:off x="6970677" y="79743555"/>
          <a:ext cx="5374800" cy="67553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209797</xdr:colOff>
      <xdr:row>385</xdr:row>
      <xdr:rowOff>7021</xdr:rowOff>
    </xdr:from>
    <xdr:to>
      <xdr:col>11</xdr:col>
      <xdr:colOff>566360</xdr:colOff>
      <xdr:row>429</xdr:row>
      <xdr:rowOff>163452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860" y="91685146"/>
          <a:ext cx="10080000" cy="1063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354134</xdr:colOff>
      <xdr:row>4</xdr:row>
      <xdr:rowOff>109904</xdr:rowOff>
    </xdr:from>
    <xdr:to>
      <xdr:col>13</xdr:col>
      <xdr:colOff>12212</xdr:colOff>
      <xdr:row>5</xdr:row>
      <xdr:rowOff>268654</xdr:rowOff>
    </xdr:to>
    <xdr:sp macro="" textlink="">
      <xdr:nvSpPr>
        <xdr:cNvPr id="15" name="Flecha izquierda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0868269" y="112346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305288</xdr:colOff>
      <xdr:row>61</xdr:row>
      <xdr:rowOff>109904</xdr:rowOff>
    </xdr:from>
    <xdr:to>
      <xdr:col>12</xdr:col>
      <xdr:colOff>720481</xdr:colOff>
      <xdr:row>62</xdr:row>
      <xdr:rowOff>268653</xdr:rowOff>
    </xdr:to>
    <xdr:sp macro="" textlink="">
      <xdr:nvSpPr>
        <xdr:cNvPr id="16" name="Flecha izquierda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0819423" y="15117885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341922</xdr:colOff>
      <xdr:row>117</xdr:row>
      <xdr:rowOff>61058</xdr:rowOff>
    </xdr:from>
    <xdr:to>
      <xdr:col>13</xdr:col>
      <xdr:colOff>0</xdr:colOff>
      <xdr:row>118</xdr:row>
      <xdr:rowOff>219807</xdr:rowOff>
    </xdr:to>
    <xdr:sp macro="" textlink="">
      <xdr:nvSpPr>
        <xdr:cNvPr id="17" name="Flecha izquierda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0856057" y="2881923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30</xdr:col>
      <xdr:colOff>311130</xdr:colOff>
      <xdr:row>171</xdr:row>
      <xdr:rowOff>140195</xdr:rowOff>
    </xdr:from>
    <xdr:to>
      <xdr:col>31</xdr:col>
      <xdr:colOff>726323</xdr:colOff>
      <xdr:row>172</xdr:row>
      <xdr:rowOff>298944</xdr:rowOff>
    </xdr:to>
    <xdr:sp macro="" textlink="">
      <xdr:nvSpPr>
        <xdr:cNvPr id="18" name="Flecha izquierda 1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5210457" y="4216009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329711</xdr:colOff>
      <xdr:row>228</xdr:row>
      <xdr:rowOff>170963</xdr:rowOff>
    </xdr:from>
    <xdr:to>
      <xdr:col>12</xdr:col>
      <xdr:colOff>744904</xdr:colOff>
      <xdr:row>230</xdr:row>
      <xdr:rowOff>0</xdr:rowOff>
    </xdr:to>
    <xdr:sp macro="" textlink="">
      <xdr:nvSpPr>
        <xdr:cNvPr id="19" name="Flecha izquierda 1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0843846" y="5619750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372208</xdr:colOff>
      <xdr:row>282</xdr:row>
      <xdr:rowOff>127978</xdr:rowOff>
    </xdr:from>
    <xdr:to>
      <xdr:col>12</xdr:col>
      <xdr:colOff>30285</xdr:colOff>
      <xdr:row>283</xdr:row>
      <xdr:rowOff>286727</xdr:rowOff>
    </xdr:to>
    <xdr:sp macro="" textlink="">
      <xdr:nvSpPr>
        <xdr:cNvPr id="20" name="Flecha izquierda 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0129227" y="6942845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12</xdr:col>
      <xdr:colOff>329224</xdr:colOff>
      <xdr:row>332</xdr:row>
      <xdr:rowOff>158264</xdr:rowOff>
    </xdr:from>
    <xdr:to>
      <xdr:col>13</xdr:col>
      <xdr:colOff>744417</xdr:colOff>
      <xdr:row>333</xdr:row>
      <xdr:rowOff>317013</xdr:rowOff>
    </xdr:to>
    <xdr:sp macro="" textlink="">
      <xdr:nvSpPr>
        <xdr:cNvPr id="21" name="Flecha izquierda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1600474" y="8174355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322875</xdr:colOff>
      <xdr:row>382</xdr:row>
      <xdr:rowOff>151914</xdr:rowOff>
    </xdr:from>
    <xdr:to>
      <xdr:col>11</xdr:col>
      <xdr:colOff>738067</xdr:colOff>
      <xdr:row>383</xdr:row>
      <xdr:rowOff>237394</xdr:rowOff>
    </xdr:to>
    <xdr:sp macro="" textlink="">
      <xdr:nvSpPr>
        <xdr:cNvPr id="22" name="Flecha izquierda 2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079894" y="9409527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8"/>
  <sheetViews>
    <sheetView tabSelected="1" view="pageBreakPreview" zoomScaleNormal="100" zoomScaleSheetLayoutView="100" workbookViewId="0">
      <selection activeCell="K5" sqref="K5"/>
    </sheetView>
  </sheetViews>
  <sheetFormatPr baseColWidth="10" defaultRowHeight="15" x14ac:dyDescent="0.25"/>
  <cols>
    <col min="1" max="1" width="6.28515625" style="4" customWidth="1"/>
    <col min="2" max="2" width="11.85546875" style="31" customWidth="1"/>
    <col min="3" max="3" width="36.85546875" style="4" customWidth="1"/>
    <col min="4" max="4" width="20.42578125" style="4" customWidth="1"/>
    <col min="5" max="5" width="9.42578125" style="4" customWidth="1"/>
    <col min="6" max="6" width="10.28515625" style="4" customWidth="1"/>
    <col min="7" max="7" width="11.7109375" style="29" hidden="1" customWidth="1"/>
    <col min="8" max="8" width="14" style="4" bestFit="1" customWidth="1"/>
    <col min="9" max="9" width="46.28515625" style="26" customWidth="1"/>
    <col min="10" max="10" width="4.28515625" style="4" customWidth="1"/>
    <col min="11" max="16384" width="11.42578125" style="4"/>
  </cols>
  <sheetData>
    <row r="1" spans="2:9" ht="18.75" x14ac:dyDescent="0.25">
      <c r="B1" s="40" t="s">
        <v>98</v>
      </c>
      <c r="C1" s="40"/>
      <c r="D1" s="40"/>
      <c r="E1" s="40"/>
      <c r="F1" s="40"/>
      <c r="G1" s="40"/>
      <c r="H1" s="40"/>
      <c r="I1" s="40"/>
    </row>
    <row r="2" spans="2:9" s="1" customFormat="1" ht="18.75" x14ac:dyDescent="0.25">
      <c r="B2" s="40" t="s">
        <v>28</v>
      </c>
      <c r="C2" s="40"/>
      <c r="D2" s="40"/>
      <c r="E2" s="40"/>
      <c r="F2" s="40"/>
      <c r="G2" s="40"/>
      <c r="H2" s="40"/>
      <c r="I2" s="40"/>
    </row>
    <row r="3" spans="2:9" s="1" customFormat="1" ht="18.75" x14ac:dyDescent="0.25">
      <c r="B3" s="40" t="s">
        <v>97</v>
      </c>
      <c r="C3" s="40"/>
      <c r="D3" s="40"/>
      <c r="E3" s="40"/>
      <c r="F3" s="40"/>
      <c r="G3" s="40"/>
      <c r="H3" s="40"/>
      <c r="I3" s="40"/>
    </row>
    <row r="4" spans="2:9" s="2" customFormat="1" ht="18.75" x14ac:dyDescent="0.25">
      <c r="B4" s="40" t="s">
        <v>100</v>
      </c>
      <c r="C4" s="40"/>
      <c r="D4" s="40"/>
      <c r="E4" s="40"/>
      <c r="F4" s="40"/>
      <c r="G4" s="40"/>
      <c r="H4" s="40"/>
      <c r="I4" s="40"/>
    </row>
    <row r="5" spans="2:9" s="2" customFormat="1" ht="13.5" customHeight="1" x14ac:dyDescent="0.25">
      <c r="B5" s="8"/>
      <c r="C5" s="3"/>
      <c r="D5" s="3"/>
      <c r="E5" s="3"/>
      <c r="F5" s="3"/>
      <c r="G5" s="27"/>
      <c r="I5" s="25"/>
    </row>
    <row r="6" spans="2:9" s="2" customFormat="1" ht="41.25" customHeight="1" x14ac:dyDescent="0.25">
      <c r="B6" s="13" t="s">
        <v>29</v>
      </c>
      <c r="C6" s="13" t="s">
        <v>30</v>
      </c>
      <c r="D6" s="13" t="s">
        <v>31</v>
      </c>
      <c r="E6" s="13" t="s">
        <v>32</v>
      </c>
      <c r="F6" s="13" t="s">
        <v>33</v>
      </c>
      <c r="G6" s="13" t="s">
        <v>99</v>
      </c>
      <c r="H6" s="13" t="s">
        <v>34</v>
      </c>
      <c r="I6" s="13" t="s">
        <v>71</v>
      </c>
    </row>
    <row r="7" spans="2:9" s="2" customFormat="1" ht="51" customHeight="1" x14ac:dyDescent="0.25">
      <c r="B7" s="30" t="s">
        <v>35</v>
      </c>
      <c r="C7" s="14" t="s">
        <v>8</v>
      </c>
      <c r="D7" s="14" t="s">
        <v>36</v>
      </c>
      <c r="E7" s="15">
        <v>44981</v>
      </c>
      <c r="F7" s="16">
        <v>37715.919999999998</v>
      </c>
      <c r="G7" s="35">
        <v>4753.2299999999996</v>
      </c>
      <c r="H7" s="16">
        <f>F7-G7</f>
        <v>32962.69</v>
      </c>
      <c r="I7" s="32" t="s">
        <v>76</v>
      </c>
    </row>
    <row r="8" spans="2:9" s="2" customFormat="1" ht="51" customHeight="1" x14ac:dyDescent="0.25">
      <c r="B8" s="30" t="s">
        <v>37</v>
      </c>
      <c r="C8" s="14" t="s">
        <v>4</v>
      </c>
      <c r="D8" s="14" t="s">
        <v>38</v>
      </c>
      <c r="E8" s="15">
        <v>44971.436824421296</v>
      </c>
      <c r="F8" s="16">
        <v>69923.509999999995</v>
      </c>
      <c r="G8" s="35">
        <v>16810.38</v>
      </c>
      <c r="H8" s="16">
        <f t="shared" ref="H8:H36" si="0">F8-G8</f>
        <v>53113.12999999999</v>
      </c>
      <c r="I8" s="32" t="s">
        <v>72</v>
      </c>
    </row>
    <row r="9" spans="2:9" s="2" customFormat="1" ht="51" customHeight="1" x14ac:dyDescent="0.25">
      <c r="B9" s="30" t="s">
        <v>39</v>
      </c>
      <c r="C9" s="14" t="s">
        <v>27</v>
      </c>
      <c r="D9" s="14" t="s">
        <v>36</v>
      </c>
      <c r="E9" s="15">
        <v>44706</v>
      </c>
      <c r="F9" s="16">
        <v>21000</v>
      </c>
      <c r="G9" s="35">
        <v>17720.509999999998</v>
      </c>
      <c r="H9" s="16">
        <f t="shared" si="0"/>
        <v>3279.4900000000016</v>
      </c>
      <c r="I9" s="32" t="s">
        <v>73</v>
      </c>
    </row>
    <row r="10" spans="2:9" s="2" customFormat="1" ht="54" customHeight="1" x14ac:dyDescent="0.25">
      <c r="B10" s="30" t="s">
        <v>40</v>
      </c>
      <c r="C10" s="14" t="s">
        <v>3</v>
      </c>
      <c r="D10" s="14" t="s">
        <v>41</v>
      </c>
      <c r="E10" s="15">
        <v>44561</v>
      </c>
      <c r="F10" s="16">
        <v>98173.17</v>
      </c>
      <c r="G10" s="35">
        <v>10234.200000000001</v>
      </c>
      <c r="H10" s="16">
        <f t="shared" si="0"/>
        <v>87938.97</v>
      </c>
      <c r="I10" s="33" t="s">
        <v>74</v>
      </c>
    </row>
    <row r="11" spans="2:9" s="2" customFormat="1" ht="51" customHeight="1" x14ac:dyDescent="0.25">
      <c r="B11" s="30" t="s">
        <v>42</v>
      </c>
      <c r="C11" s="14" t="s">
        <v>43</v>
      </c>
      <c r="D11" s="14" t="s">
        <v>36</v>
      </c>
      <c r="E11" s="15">
        <v>44526.39957303241</v>
      </c>
      <c r="F11" s="16">
        <v>20400</v>
      </c>
      <c r="G11" s="35">
        <v>20400</v>
      </c>
      <c r="H11" s="16">
        <f t="shared" si="0"/>
        <v>0</v>
      </c>
      <c r="I11" s="32" t="s">
        <v>75</v>
      </c>
    </row>
    <row r="12" spans="2:9" s="2" customFormat="1" ht="51" customHeight="1" x14ac:dyDescent="0.25">
      <c r="B12" s="30" t="s">
        <v>44</v>
      </c>
      <c r="C12" s="14" t="s">
        <v>17</v>
      </c>
      <c r="D12" s="14" t="s">
        <v>36</v>
      </c>
      <c r="E12" s="15">
        <v>44355.489758055555</v>
      </c>
      <c r="F12" s="16">
        <v>22968</v>
      </c>
      <c r="G12" s="35">
        <v>22968</v>
      </c>
      <c r="H12" s="16">
        <f t="shared" si="0"/>
        <v>0</v>
      </c>
      <c r="I12" s="32" t="s">
        <v>77</v>
      </c>
    </row>
    <row r="13" spans="2:9" s="2" customFormat="1" ht="51" customHeight="1" x14ac:dyDescent="0.25">
      <c r="B13" s="30" t="s">
        <v>45</v>
      </c>
      <c r="C13" s="14" t="s">
        <v>1</v>
      </c>
      <c r="D13" s="14" t="s">
        <v>46</v>
      </c>
      <c r="E13" s="15">
        <v>44196</v>
      </c>
      <c r="F13" s="16">
        <v>801290</v>
      </c>
      <c r="G13" s="35">
        <v>123596.24</v>
      </c>
      <c r="H13" s="16">
        <f t="shared" si="0"/>
        <v>677693.76</v>
      </c>
      <c r="I13" s="32" t="s">
        <v>78</v>
      </c>
    </row>
    <row r="14" spans="2:9" s="2" customFormat="1" ht="51" customHeight="1" x14ac:dyDescent="0.25">
      <c r="B14" s="30" t="s">
        <v>47</v>
      </c>
      <c r="C14" s="14" t="s">
        <v>5</v>
      </c>
      <c r="D14" s="14" t="s">
        <v>41</v>
      </c>
      <c r="E14" s="15">
        <v>43796</v>
      </c>
      <c r="F14" s="16">
        <v>58806.400000000001</v>
      </c>
      <c r="G14" s="35">
        <v>12293.08</v>
      </c>
      <c r="H14" s="16">
        <f t="shared" si="0"/>
        <v>46513.32</v>
      </c>
      <c r="I14" s="32" t="s">
        <v>92</v>
      </c>
    </row>
    <row r="15" spans="2:9" s="2" customFormat="1" ht="51" customHeight="1" x14ac:dyDescent="0.25">
      <c r="B15" s="30" t="s">
        <v>48</v>
      </c>
      <c r="C15" s="14" t="s">
        <v>19</v>
      </c>
      <c r="D15" s="14" t="s">
        <v>36</v>
      </c>
      <c r="E15" s="15">
        <v>43794</v>
      </c>
      <c r="F15" s="16">
        <v>22330.25</v>
      </c>
      <c r="G15" s="35">
        <v>22330.25</v>
      </c>
      <c r="H15" s="16">
        <f t="shared" si="0"/>
        <v>0</v>
      </c>
      <c r="I15" s="32" t="s">
        <v>92</v>
      </c>
    </row>
    <row r="16" spans="2:9" s="2" customFormat="1" ht="51" customHeight="1" x14ac:dyDescent="0.25">
      <c r="B16" s="30" t="s">
        <v>49</v>
      </c>
      <c r="C16" s="14" t="s">
        <v>18</v>
      </c>
      <c r="D16" s="14" t="s">
        <v>36</v>
      </c>
      <c r="E16" s="15">
        <v>43794</v>
      </c>
      <c r="F16" s="16">
        <v>22820.71</v>
      </c>
      <c r="G16" s="35">
        <v>22820.71</v>
      </c>
      <c r="H16" s="16">
        <f t="shared" si="0"/>
        <v>0</v>
      </c>
      <c r="I16" s="32" t="s">
        <v>92</v>
      </c>
    </row>
    <row r="17" spans="2:9" s="2" customFormat="1" ht="51" customHeight="1" x14ac:dyDescent="0.25">
      <c r="B17" s="30" t="s">
        <v>50</v>
      </c>
      <c r="C17" s="14" t="s">
        <v>9</v>
      </c>
      <c r="D17" s="14" t="s">
        <v>36</v>
      </c>
      <c r="E17" s="15">
        <v>43234.690595671294</v>
      </c>
      <c r="F17" s="16">
        <v>31000</v>
      </c>
      <c r="G17" s="35">
        <v>31000</v>
      </c>
      <c r="H17" s="16">
        <f t="shared" si="0"/>
        <v>0</v>
      </c>
      <c r="I17" s="34" t="s">
        <v>79</v>
      </c>
    </row>
    <row r="18" spans="2:9" s="2" customFormat="1" ht="51" customHeight="1" x14ac:dyDescent="0.25">
      <c r="B18" s="30" t="s">
        <v>51</v>
      </c>
      <c r="C18" s="14" t="s">
        <v>11</v>
      </c>
      <c r="D18" s="14" t="s">
        <v>38</v>
      </c>
      <c r="E18" s="15">
        <v>42744</v>
      </c>
      <c r="F18" s="16">
        <v>27500</v>
      </c>
      <c r="G18" s="35">
        <v>27500</v>
      </c>
      <c r="H18" s="16">
        <f t="shared" si="0"/>
        <v>0</v>
      </c>
      <c r="I18" s="34" t="s">
        <v>80</v>
      </c>
    </row>
    <row r="19" spans="2:9" s="2" customFormat="1" ht="51" customHeight="1" x14ac:dyDescent="0.25">
      <c r="B19" s="30" t="s">
        <v>52</v>
      </c>
      <c r="C19" s="14" t="s">
        <v>20</v>
      </c>
      <c r="D19" s="14" t="s">
        <v>38</v>
      </c>
      <c r="E19" s="15">
        <v>42712</v>
      </c>
      <c r="F19" s="16">
        <v>21938.05</v>
      </c>
      <c r="G19" s="35">
        <v>21938.05</v>
      </c>
      <c r="H19" s="16">
        <f t="shared" si="0"/>
        <v>0</v>
      </c>
      <c r="I19" s="34" t="s">
        <v>81</v>
      </c>
    </row>
    <row r="20" spans="2:9" s="2" customFormat="1" ht="51" customHeight="1" x14ac:dyDescent="0.25">
      <c r="B20" s="30" t="s">
        <v>53</v>
      </c>
      <c r="C20" s="14" t="s">
        <v>21</v>
      </c>
      <c r="D20" s="14" t="s">
        <v>38</v>
      </c>
      <c r="E20" s="15">
        <v>42712</v>
      </c>
      <c r="F20" s="16">
        <v>21938.05</v>
      </c>
      <c r="G20" s="35">
        <v>21938.05</v>
      </c>
      <c r="H20" s="16">
        <f t="shared" si="0"/>
        <v>0</v>
      </c>
      <c r="I20" s="34" t="s">
        <v>82</v>
      </c>
    </row>
    <row r="21" spans="2:9" s="2" customFormat="1" ht="51" customHeight="1" x14ac:dyDescent="0.25">
      <c r="B21" s="30" t="s">
        <v>54</v>
      </c>
      <c r="C21" s="14" t="s">
        <v>22</v>
      </c>
      <c r="D21" s="14" t="s">
        <v>38</v>
      </c>
      <c r="E21" s="15">
        <v>42712</v>
      </c>
      <c r="F21" s="16">
        <v>21938.05</v>
      </c>
      <c r="G21" s="35">
        <v>21938.05</v>
      </c>
      <c r="H21" s="16">
        <f t="shared" si="0"/>
        <v>0</v>
      </c>
      <c r="I21" s="34" t="s">
        <v>83</v>
      </c>
    </row>
    <row r="22" spans="2:9" s="2" customFormat="1" ht="51" customHeight="1" x14ac:dyDescent="0.25">
      <c r="B22" s="30" t="s">
        <v>55</v>
      </c>
      <c r="C22" s="14" t="s">
        <v>23</v>
      </c>
      <c r="D22" s="14" t="s">
        <v>38</v>
      </c>
      <c r="E22" s="15">
        <v>42712</v>
      </c>
      <c r="F22" s="16">
        <v>21938.05</v>
      </c>
      <c r="G22" s="35">
        <v>21938.05</v>
      </c>
      <c r="H22" s="16">
        <f t="shared" si="0"/>
        <v>0</v>
      </c>
      <c r="I22" s="34" t="s">
        <v>84</v>
      </c>
    </row>
    <row r="23" spans="2:9" s="2" customFormat="1" ht="51" customHeight="1" x14ac:dyDescent="0.25">
      <c r="B23" s="30" t="s">
        <v>56</v>
      </c>
      <c r="C23" s="14" t="s">
        <v>24</v>
      </c>
      <c r="D23" s="14" t="s">
        <v>38</v>
      </c>
      <c r="E23" s="15">
        <v>42712</v>
      </c>
      <c r="F23" s="16">
        <v>21938.05</v>
      </c>
      <c r="G23" s="35">
        <v>21938.05</v>
      </c>
      <c r="H23" s="16">
        <f t="shared" si="0"/>
        <v>0</v>
      </c>
      <c r="I23" s="34" t="s">
        <v>85</v>
      </c>
    </row>
    <row r="24" spans="2:9" s="2" customFormat="1" ht="51" customHeight="1" x14ac:dyDescent="0.25">
      <c r="B24" s="30" t="s">
        <v>57</v>
      </c>
      <c r="C24" s="14" t="s">
        <v>25</v>
      </c>
      <c r="D24" s="14" t="s">
        <v>38</v>
      </c>
      <c r="E24" s="15">
        <v>42712</v>
      </c>
      <c r="F24" s="16">
        <v>21938.05</v>
      </c>
      <c r="G24" s="35">
        <v>21938.05</v>
      </c>
      <c r="H24" s="16">
        <f t="shared" si="0"/>
        <v>0</v>
      </c>
      <c r="I24" s="34" t="s">
        <v>86</v>
      </c>
    </row>
    <row r="25" spans="2:9" s="2" customFormat="1" ht="51" customHeight="1" x14ac:dyDescent="0.25">
      <c r="B25" s="30" t="s">
        <v>58</v>
      </c>
      <c r="C25" s="14" t="s">
        <v>26</v>
      </c>
      <c r="D25" s="14" t="s">
        <v>38</v>
      </c>
      <c r="E25" s="15">
        <v>42712</v>
      </c>
      <c r="F25" s="16">
        <v>21938.05</v>
      </c>
      <c r="G25" s="35">
        <v>21938.05</v>
      </c>
      <c r="H25" s="16">
        <f t="shared" si="0"/>
        <v>0</v>
      </c>
      <c r="I25" s="34" t="s">
        <v>87</v>
      </c>
    </row>
    <row r="26" spans="2:9" s="2" customFormat="1" ht="51" customHeight="1" x14ac:dyDescent="0.25">
      <c r="B26" s="30" t="s">
        <v>59</v>
      </c>
      <c r="C26" s="14" t="s">
        <v>7</v>
      </c>
      <c r="D26" s="14" t="s">
        <v>38</v>
      </c>
      <c r="E26" s="15">
        <v>42577</v>
      </c>
      <c r="F26" s="16">
        <v>53720.55</v>
      </c>
      <c r="G26" s="35">
        <v>53720.55</v>
      </c>
      <c r="H26" s="16">
        <f t="shared" si="0"/>
        <v>0</v>
      </c>
      <c r="I26" s="34" t="s">
        <v>88</v>
      </c>
    </row>
    <row r="27" spans="2:9" s="2" customFormat="1" ht="51" customHeight="1" x14ac:dyDescent="0.25">
      <c r="B27" s="30" t="s">
        <v>60</v>
      </c>
      <c r="C27" s="14" t="s">
        <v>13</v>
      </c>
      <c r="D27" s="14" t="s">
        <v>38</v>
      </c>
      <c r="E27" s="15">
        <v>42368</v>
      </c>
      <c r="F27" s="16">
        <v>24256.69</v>
      </c>
      <c r="G27" s="35">
        <v>24256.69</v>
      </c>
      <c r="H27" s="16">
        <f t="shared" si="0"/>
        <v>0</v>
      </c>
      <c r="I27" s="34" t="s">
        <v>89</v>
      </c>
    </row>
    <row r="28" spans="2:9" s="2" customFormat="1" ht="51" customHeight="1" x14ac:dyDescent="0.25">
      <c r="B28" s="30" t="s">
        <v>61</v>
      </c>
      <c r="C28" s="14" t="s">
        <v>14</v>
      </c>
      <c r="D28" s="14" t="s">
        <v>38</v>
      </c>
      <c r="E28" s="15">
        <v>42368</v>
      </c>
      <c r="F28" s="16">
        <v>24256.69</v>
      </c>
      <c r="G28" s="35">
        <v>24256.69</v>
      </c>
      <c r="H28" s="16">
        <f t="shared" si="0"/>
        <v>0</v>
      </c>
      <c r="I28" s="34" t="s">
        <v>89</v>
      </c>
    </row>
    <row r="29" spans="2:9" s="2" customFormat="1" ht="51" customHeight="1" x14ac:dyDescent="0.25">
      <c r="B29" s="30" t="s">
        <v>62</v>
      </c>
      <c r="C29" s="14" t="s">
        <v>15</v>
      </c>
      <c r="D29" s="14" t="s">
        <v>38</v>
      </c>
      <c r="E29" s="15">
        <v>42368</v>
      </c>
      <c r="F29" s="16">
        <v>24256.69</v>
      </c>
      <c r="G29" s="35">
        <v>24256.69</v>
      </c>
      <c r="H29" s="16">
        <f t="shared" si="0"/>
        <v>0</v>
      </c>
      <c r="I29" s="34" t="s">
        <v>89</v>
      </c>
    </row>
    <row r="30" spans="2:9" s="2" customFormat="1" ht="51" customHeight="1" x14ac:dyDescent="0.25">
      <c r="B30" s="30" t="s">
        <v>63</v>
      </c>
      <c r="C30" s="14" t="s">
        <v>16</v>
      </c>
      <c r="D30" s="14" t="s">
        <v>38</v>
      </c>
      <c r="E30" s="15">
        <v>42368</v>
      </c>
      <c r="F30" s="16">
        <v>24256.69</v>
      </c>
      <c r="G30" s="35">
        <v>24256.69</v>
      </c>
      <c r="H30" s="16">
        <f t="shared" si="0"/>
        <v>0</v>
      </c>
      <c r="I30" s="34" t="s">
        <v>89</v>
      </c>
    </row>
    <row r="31" spans="2:9" s="2" customFormat="1" ht="51" customHeight="1" x14ac:dyDescent="0.25">
      <c r="B31" s="30" t="s">
        <v>64</v>
      </c>
      <c r="C31" s="14" t="s">
        <v>10</v>
      </c>
      <c r="D31" s="14" t="s">
        <v>38</v>
      </c>
      <c r="E31" s="15">
        <v>41946</v>
      </c>
      <c r="F31" s="16">
        <v>30460.18</v>
      </c>
      <c r="G31" s="35">
        <v>30460.18</v>
      </c>
      <c r="H31" s="16">
        <f t="shared" si="0"/>
        <v>0</v>
      </c>
      <c r="I31" s="34"/>
    </row>
    <row r="32" spans="2:9" s="2" customFormat="1" ht="51" customHeight="1" x14ac:dyDescent="0.25">
      <c r="B32" s="30" t="s">
        <v>65</v>
      </c>
      <c r="C32" s="14" t="s">
        <v>12</v>
      </c>
      <c r="D32" s="14" t="s">
        <v>38</v>
      </c>
      <c r="E32" s="15">
        <v>41880.357421828703</v>
      </c>
      <c r="F32" s="16">
        <v>26632.25</v>
      </c>
      <c r="G32" s="35">
        <v>26632.25</v>
      </c>
      <c r="H32" s="16">
        <f t="shared" si="0"/>
        <v>0</v>
      </c>
      <c r="I32" s="34" t="s">
        <v>90</v>
      </c>
    </row>
    <row r="33" spans="2:9" s="2" customFormat="1" ht="51" customHeight="1" x14ac:dyDescent="0.25">
      <c r="B33" s="30" t="s">
        <v>66</v>
      </c>
      <c r="C33" s="14" t="s">
        <v>8</v>
      </c>
      <c r="D33" s="14" t="s">
        <v>36</v>
      </c>
      <c r="E33" s="15">
        <v>41396</v>
      </c>
      <c r="F33" s="16">
        <v>39560</v>
      </c>
      <c r="G33" s="35">
        <v>39560</v>
      </c>
      <c r="H33" s="16">
        <f t="shared" si="0"/>
        <v>0</v>
      </c>
      <c r="I33" s="34" t="s">
        <v>91</v>
      </c>
    </row>
    <row r="34" spans="2:9" s="2" customFormat="1" ht="51" customHeight="1" x14ac:dyDescent="0.25">
      <c r="B34" s="30" t="s">
        <v>67</v>
      </c>
      <c r="C34" s="14" t="s">
        <v>0</v>
      </c>
      <c r="D34" s="14" t="s">
        <v>46</v>
      </c>
      <c r="E34" s="15">
        <v>40544</v>
      </c>
      <c r="F34" s="16">
        <v>5701283.1100000003</v>
      </c>
      <c r="G34" s="36">
        <v>1865803.38</v>
      </c>
      <c r="H34" s="16">
        <f t="shared" si="0"/>
        <v>3835479.7300000004</v>
      </c>
      <c r="I34" s="17"/>
    </row>
    <row r="35" spans="2:9" s="2" customFormat="1" ht="51" customHeight="1" x14ac:dyDescent="0.25">
      <c r="B35" s="30" t="s">
        <v>68</v>
      </c>
      <c r="C35" s="14" t="s">
        <v>6</v>
      </c>
      <c r="D35" s="14" t="s">
        <v>69</v>
      </c>
      <c r="E35" s="15">
        <v>30681</v>
      </c>
      <c r="F35" s="16">
        <v>53766.8</v>
      </c>
      <c r="G35" s="36">
        <v>52691.46</v>
      </c>
      <c r="H35" s="16">
        <f t="shared" si="0"/>
        <v>1075.3400000000038</v>
      </c>
      <c r="I35" s="17"/>
    </row>
    <row r="36" spans="2:9" s="2" customFormat="1" ht="51" customHeight="1" x14ac:dyDescent="0.25">
      <c r="B36" s="30" t="s">
        <v>70</v>
      </c>
      <c r="C36" s="14" t="s">
        <v>2</v>
      </c>
      <c r="D36" s="14" t="s">
        <v>46</v>
      </c>
      <c r="E36" s="15">
        <v>28761</v>
      </c>
      <c r="F36" s="16">
        <v>522426.89</v>
      </c>
      <c r="G36" s="36">
        <v>464595.67</v>
      </c>
      <c r="H36" s="16">
        <f t="shared" si="0"/>
        <v>57831.22000000003</v>
      </c>
      <c r="I36" s="17"/>
    </row>
    <row r="37" spans="2:9" s="2" customFormat="1" ht="51" customHeight="1" x14ac:dyDescent="0.25">
      <c r="B37" s="37" t="s">
        <v>93</v>
      </c>
      <c r="C37" s="38"/>
      <c r="D37" s="38"/>
      <c r="E37" s="39"/>
      <c r="F37" s="18">
        <f>SUM(F7:F36)</f>
        <v>7912370.8499999996</v>
      </c>
      <c r="G37" s="18">
        <f>SUM(G7:G36)</f>
        <v>3116483.1999999993</v>
      </c>
      <c r="H37" s="18">
        <f>SUM(H7:H36)</f>
        <v>4795887.6500000004</v>
      </c>
      <c r="I37" s="19"/>
    </row>
    <row r="38" spans="2:9" s="2" customFormat="1" ht="13.5" customHeight="1" x14ac:dyDescent="0.25">
      <c r="B38" s="11"/>
      <c r="C38" s="12"/>
      <c r="D38" s="12"/>
      <c r="E38" s="12"/>
      <c r="F38" s="12"/>
      <c r="G38" s="27"/>
      <c r="H38" s="10"/>
      <c r="I38" s="25"/>
    </row>
    <row r="39" spans="2:9" s="2" customFormat="1" ht="13.5" customHeight="1" x14ac:dyDescent="0.25">
      <c r="B39" s="8"/>
      <c r="C39" s="7"/>
      <c r="D39" s="7"/>
      <c r="E39" s="7"/>
      <c r="F39" s="7"/>
      <c r="G39" s="27"/>
      <c r="I39" s="25"/>
    </row>
    <row r="40" spans="2:9" s="2" customFormat="1" ht="13.5" customHeight="1" x14ac:dyDescent="0.25">
      <c r="B40" s="8"/>
      <c r="C40" s="7"/>
      <c r="D40" s="7"/>
      <c r="E40" s="7"/>
      <c r="F40" s="7"/>
      <c r="G40" s="27"/>
      <c r="I40" s="25"/>
    </row>
    <row r="41" spans="2:9" s="2" customFormat="1" ht="13.5" customHeight="1" x14ac:dyDescent="0.25">
      <c r="B41" s="8"/>
      <c r="C41" s="7"/>
      <c r="D41" s="7"/>
      <c r="E41" s="7"/>
      <c r="F41" s="7"/>
      <c r="G41" s="27"/>
      <c r="I41" s="25"/>
    </row>
    <row r="42" spans="2:9" s="2" customFormat="1" ht="13.5" customHeight="1" x14ac:dyDescent="0.25">
      <c r="B42" s="8"/>
      <c r="C42" s="7"/>
      <c r="D42" s="7"/>
      <c r="E42" s="7"/>
      <c r="F42" s="7"/>
      <c r="G42" s="27"/>
      <c r="I42" s="25"/>
    </row>
    <row r="43" spans="2:9" s="2" customFormat="1" ht="13.5" customHeight="1" x14ac:dyDescent="0.25">
      <c r="B43" s="8"/>
      <c r="C43" s="7"/>
      <c r="D43" s="7"/>
      <c r="E43" s="7"/>
      <c r="F43" s="7"/>
      <c r="G43" s="27"/>
      <c r="I43" s="25"/>
    </row>
    <row r="44" spans="2:9" s="2" customFormat="1" ht="13.5" customHeight="1" x14ac:dyDescent="0.25">
      <c r="B44" s="8"/>
      <c r="C44" s="7"/>
      <c r="D44" s="7"/>
      <c r="E44" s="7"/>
      <c r="F44" s="7"/>
      <c r="G44" s="27"/>
      <c r="I44" s="25"/>
    </row>
    <row r="45" spans="2:9" s="2" customFormat="1" ht="13.5" customHeight="1" x14ac:dyDescent="0.25">
      <c r="B45" s="8"/>
      <c r="C45" s="7"/>
      <c r="D45" s="7"/>
      <c r="E45" s="7"/>
      <c r="F45" s="7"/>
      <c r="G45" s="27"/>
      <c r="I45" s="25"/>
    </row>
    <row r="46" spans="2:9" s="2" customFormat="1" ht="13.5" customHeight="1" x14ac:dyDescent="0.25">
      <c r="B46" s="8"/>
      <c r="C46" s="7"/>
      <c r="D46" s="7"/>
      <c r="E46" s="7"/>
      <c r="F46" s="7"/>
      <c r="G46" s="27"/>
      <c r="I46" s="25"/>
    </row>
    <row r="47" spans="2:9" s="2" customFormat="1" ht="13.5" customHeight="1" x14ac:dyDescent="0.25">
      <c r="B47" s="8"/>
      <c r="C47" s="7"/>
      <c r="D47" s="7"/>
      <c r="E47" s="7"/>
      <c r="F47" s="7"/>
      <c r="G47" s="27"/>
      <c r="I47" s="25"/>
    </row>
    <row r="48" spans="2:9" s="2" customFormat="1" ht="13.5" customHeight="1" x14ac:dyDescent="0.25">
      <c r="B48" s="8"/>
      <c r="C48" s="7"/>
      <c r="D48" s="7"/>
      <c r="E48" s="7"/>
      <c r="F48" s="7"/>
      <c r="G48" s="27"/>
      <c r="I48" s="25"/>
    </row>
    <row r="49" spans="2:9" s="2" customFormat="1" ht="13.5" customHeight="1" x14ac:dyDescent="0.25">
      <c r="B49" s="8"/>
      <c r="C49" s="7"/>
      <c r="D49" s="7"/>
      <c r="E49" s="7"/>
      <c r="F49" s="7"/>
      <c r="G49" s="27"/>
      <c r="I49" s="25"/>
    </row>
    <row r="50" spans="2:9" s="2" customFormat="1" ht="13.5" customHeight="1" x14ac:dyDescent="0.25">
      <c r="B50" s="8"/>
      <c r="C50" s="7"/>
      <c r="D50" s="7"/>
      <c r="E50" s="7"/>
      <c r="F50" s="7"/>
      <c r="G50" s="27"/>
      <c r="I50" s="25"/>
    </row>
    <row r="51" spans="2:9" s="2" customFormat="1" ht="13.5" customHeight="1" x14ac:dyDescent="0.25">
      <c r="B51" s="8"/>
      <c r="C51" s="7"/>
      <c r="D51" s="7"/>
      <c r="E51" s="7"/>
      <c r="F51" s="7"/>
      <c r="G51" s="27"/>
      <c r="I51" s="25"/>
    </row>
    <row r="52" spans="2:9" s="2" customFormat="1" ht="13.5" customHeight="1" x14ac:dyDescent="0.25">
      <c r="B52" s="8"/>
      <c r="C52" s="7"/>
      <c r="D52" s="7"/>
      <c r="E52" s="7"/>
      <c r="F52" s="7"/>
      <c r="G52" s="27"/>
      <c r="I52" s="25"/>
    </row>
    <row r="53" spans="2:9" s="2" customFormat="1" ht="13.5" customHeight="1" x14ac:dyDescent="0.25">
      <c r="B53" s="8"/>
      <c r="C53" s="7"/>
      <c r="D53" s="7"/>
      <c r="E53" s="7"/>
      <c r="F53" s="7"/>
      <c r="G53" s="27"/>
      <c r="I53" s="25"/>
    </row>
    <row r="54" spans="2:9" s="2" customFormat="1" ht="13.5" customHeight="1" x14ac:dyDescent="0.25">
      <c r="B54" s="8"/>
      <c r="C54" s="7"/>
      <c r="D54" s="7"/>
      <c r="E54" s="7"/>
      <c r="F54" s="7"/>
      <c r="G54" s="27"/>
      <c r="I54" s="25"/>
    </row>
    <row r="55" spans="2:9" s="2" customFormat="1" ht="13.5" customHeight="1" x14ac:dyDescent="0.25">
      <c r="B55" s="8"/>
      <c r="C55" s="7"/>
      <c r="D55" s="7"/>
      <c r="E55" s="7"/>
      <c r="F55" s="7"/>
      <c r="G55" s="27"/>
      <c r="I55" s="25"/>
    </row>
    <row r="56" spans="2:9" s="2" customFormat="1" ht="13.5" customHeight="1" x14ac:dyDescent="0.25">
      <c r="B56" s="8"/>
      <c r="C56" s="7"/>
      <c r="D56" s="7"/>
      <c r="E56" s="7"/>
      <c r="F56" s="7"/>
      <c r="G56" s="27"/>
      <c r="I56" s="25"/>
    </row>
    <row r="57" spans="2:9" s="2" customFormat="1" ht="13.5" customHeight="1" x14ac:dyDescent="0.25">
      <c r="B57" s="8"/>
      <c r="C57" s="7"/>
      <c r="D57" s="7"/>
      <c r="E57" s="7"/>
      <c r="F57" s="7"/>
      <c r="G57" s="28"/>
      <c r="I57" s="25"/>
    </row>
    <row r="58" spans="2:9" x14ac:dyDescent="0.25">
      <c r="B58" s="9"/>
      <c r="C58" s="5"/>
      <c r="D58" s="6"/>
      <c r="E58" s="6"/>
      <c r="F58" s="6"/>
    </row>
  </sheetData>
  <mergeCells count="5">
    <mergeCell ref="B37:E37"/>
    <mergeCell ref="B2:I2"/>
    <mergeCell ref="B3:I3"/>
    <mergeCell ref="B4:I4"/>
    <mergeCell ref="B1:I1"/>
  </mergeCells>
  <hyperlinks>
    <hyperlink ref="I7" location="'DOCUMENTO DE COMPRA'!B6" display="INGRESO POR REPOSICIÓN DE ASEGURADORA, NOTIFICADO A TRAVÉS DE  MEMORANDO-DA-SS-212/2021" xr:uid="{00000000-0004-0000-0000-000000000000}"/>
    <hyperlink ref="I8" location="'DOCUMENTO DE COMPRA'!B63" display="COMPROBANTE DE CRÉDITO FISCAL NO. 12016, DE FECHA 30 DE ENERO DE 2023, EMITIDO POR DIDEA S.A. DE C.V. " xr:uid="{00000000-0004-0000-0000-000001000000}"/>
    <hyperlink ref="I9" location="'DOCUMENTO DE COMPRA'!B119" display="COMPROBANTE DE CRÉDITO FISCAL NO. 22, DE FECHA 25 DE MAYO DE 2022, EMITIDO POR JARET NAUN MORAN SORTO" xr:uid="{00000000-0004-0000-0000-000002000000}"/>
    <hyperlink ref="I10" location="'DOCUMENTO DE COMPRA'!B173" display="FACTURA NO. 146, DE FECHA 23 DE DICIEMBRE DE 2019; FACTURA NO. 15, DE FECHA 8 DE DICIEMBRE DE 2021; FACTURA NO. 16, DE FECHA 8 DE DICIEMBRE DE 2021, EMITIDAS POR SIGMA INGENIEROS S.A. DE C.V." xr:uid="{00000000-0004-0000-0000-000003000000}"/>
    <hyperlink ref="I11" location="'DOCUMENTO DE COMPRA'!B230" display="COMPROBANTE DE CRÉDITO FISCAL NO. 100, DE FECHA 22 DE OCTUBRE DE 2021, EMITIDO POR JARET NAUN MORAN SORTO" xr:uid="{00000000-0004-0000-0000-000004000000}"/>
    <hyperlink ref="I12" location="'DOCUMENTO DE COMPRA'!B284" display="COMPROBANTE DE CRÉDITO FISCAL NO. 7886, DE FECHA 22 DE ABRIL DE 2021, EMITIDO POR RAF, S.A. DE C.V." xr:uid="{00000000-0004-0000-0000-000005000000}"/>
    <hyperlink ref="I13" location="'DOCUMENTO DE COMPRA'!B334" display="AUTORIZADO A TRAVÉS DE PUNTO DE ACTA 3080 DE FECHA 4 DE DICIEMBRE DE 2020" xr:uid="{00000000-0004-0000-0000-000006000000}"/>
    <hyperlink ref="I14" location="'DOCUMENTO DE COMPRA'!B382" display="COMPROBANTE DE CRÉDITO FISCAL NO. 22093, DE FECHA 12 DE SEPTIEMBRE DE 2019, EMITIDO POR TECNO AVANCE S.A. DE C.V." xr:uid="{00000000-0004-0000-0000-000007000000}"/>
    <hyperlink ref="I15" location="'DOCUMENTO DE COMPRA'!B383" display="COMPROBANTE DE CRÉDITO FISCAL NO. 22093, DE FECHA 12 DE SEPTIEMBRE DE 2019, EMITIDO POR TECNO AVANCE S.A. DE C.V." xr:uid="{00000000-0004-0000-0000-000008000000}"/>
    <hyperlink ref="I16" location="'DOCUMENTO DE COMPRA'!B384" display="COMPROBANTE DE CRÉDITO FISCAL NO. 22093, DE FECHA 12 DE SEPTIEMBRE DE 2019, EMITIDO POR TECNO AVANCE S.A. DE C.V." xr:uid="{00000000-0004-0000-0000-000009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78" fitToHeight="3" orientation="landscape" r:id="rId1"/>
  <headerFooter>
    <oddHeader>&amp;R&amp;G</oddHeader>
    <oddFooter>&amp;RPágina &amp;P  de 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F431"/>
  <sheetViews>
    <sheetView showGridLines="0" topLeftCell="B42" zoomScale="78" zoomScaleNormal="78" workbookViewId="0">
      <selection activeCell="K53" sqref="K53"/>
    </sheetView>
  </sheetViews>
  <sheetFormatPr baseColWidth="10" defaultRowHeight="18.75" x14ac:dyDescent="0.3"/>
  <cols>
    <col min="1" max="1" width="11.42578125" style="21" customWidth="1"/>
    <col min="2" max="5" width="11.42578125" style="21"/>
    <col min="6" max="6" width="44.140625" style="21" customWidth="1"/>
    <col min="7" max="16384" width="11.42578125" style="21"/>
  </cols>
  <sheetData>
    <row r="1" spans="2:13" ht="20.25" x14ac:dyDescent="0.3">
      <c r="B1" s="56" t="s">
        <v>28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20.25" x14ac:dyDescent="0.3">
      <c r="B2" s="56" t="s">
        <v>95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2:13" ht="20.25" x14ac:dyDescent="0.3">
      <c r="B3" s="56" t="s">
        <v>96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2:13" x14ac:dyDescent="0.3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2:13" x14ac:dyDescent="0.3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24.75" customHeight="1" x14ac:dyDescent="0.3">
      <c r="B6" s="45" t="s">
        <v>8</v>
      </c>
      <c r="C6" s="45"/>
      <c r="D6" s="45"/>
      <c r="E6" s="45"/>
      <c r="F6" s="45"/>
      <c r="G6" s="20"/>
      <c r="H6" s="20"/>
      <c r="I6" s="20"/>
      <c r="J6" s="20"/>
      <c r="K6" s="20"/>
      <c r="L6" s="20"/>
      <c r="M6" s="20"/>
    </row>
    <row r="7" spans="2:13" x14ac:dyDescent="0.3"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8"/>
    </row>
    <row r="8" spans="2:13" x14ac:dyDescent="0.3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1"/>
    </row>
    <row r="9" spans="2:13" x14ac:dyDescent="0.3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1"/>
    </row>
    <row r="10" spans="2:13" x14ac:dyDescent="0.3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1"/>
    </row>
    <row r="11" spans="2:13" x14ac:dyDescent="0.3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1"/>
    </row>
    <row r="12" spans="2:13" x14ac:dyDescent="0.3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1"/>
    </row>
    <row r="13" spans="2:13" x14ac:dyDescent="0.3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1"/>
    </row>
    <row r="14" spans="2:13" x14ac:dyDescent="0.3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1"/>
    </row>
    <row r="15" spans="2:13" x14ac:dyDescent="0.3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1"/>
    </row>
    <row r="16" spans="2:13" x14ac:dyDescent="0.3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1"/>
    </row>
    <row r="17" spans="2:13" x14ac:dyDescent="0.3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1"/>
    </row>
    <row r="18" spans="2:13" x14ac:dyDescent="0.3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1"/>
    </row>
    <row r="19" spans="2:13" x14ac:dyDescent="0.3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1"/>
    </row>
    <row r="20" spans="2:13" x14ac:dyDescent="0.3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1"/>
    </row>
    <row r="21" spans="2:13" x14ac:dyDescent="0.3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1"/>
    </row>
    <row r="22" spans="2:13" x14ac:dyDescent="0.3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/>
    </row>
    <row r="23" spans="2:13" x14ac:dyDescent="0.3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1"/>
    </row>
    <row r="24" spans="2:13" x14ac:dyDescent="0.3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1"/>
    </row>
    <row r="25" spans="2:13" x14ac:dyDescent="0.3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1"/>
    </row>
    <row r="26" spans="2:13" x14ac:dyDescent="0.3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1"/>
    </row>
    <row r="27" spans="2:13" x14ac:dyDescent="0.3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1"/>
    </row>
    <row r="28" spans="2:13" x14ac:dyDescent="0.3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1"/>
    </row>
    <row r="29" spans="2:13" x14ac:dyDescent="0.3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1"/>
    </row>
    <row r="30" spans="2:13" x14ac:dyDescent="0.3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1"/>
    </row>
    <row r="31" spans="2:13" x14ac:dyDescent="0.3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1"/>
    </row>
    <row r="32" spans="2:13" x14ac:dyDescent="0.3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1"/>
    </row>
    <row r="33" spans="2:13" x14ac:dyDescent="0.3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1"/>
    </row>
    <row r="34" spans="2:13" x14ac:dyDescent="0.3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1"/>
    </row>
    <row r="35" spans="2:13" x14ac:dyDescent="0.3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1"/>
    </row>
    <row r="36" spans="2:13" x14ac:dyDescent="0.3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1"/>
    </row>
    <row r="37" spans="2:13" x14ac:dyDescent="0.3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1"/>
    </row>
    <row r="38" spans="2:13" x14ac:dyDescent="0.3"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4"/>
    </row>
    <row r="63" spans="2:13" s="22" customFormat="1" ht="24.75" customHeight="1" x14ac:dyDescent="0.25">
      <c r="B63" s="45" t="s">
        <v>4</v>
      </c>
      <c r="C63" s="45"/>
      <c r="D63" s="45"/>
      <c r="E63" s="45"/>
      <c r="F63" s="45"/>
    </row>
    <row r="64" spans="2:13" x14ac:dyDescent="0.3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</row>
    <row r="65" spans="2:13" x14ac:dyDescent="0.3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</row>
    <row r="66" spans="2:13" x14ac:dyDescent="0.3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</row>
    <row r="67" spans="2:13" x14ac:dyDescent="0.3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</row>
    <row r="68" spans="2:13" x14ac:dyDescent="0.3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</row>
    <row r="69" spans="2:13" x14ac:dyDescent="0.3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</row>
    <row r="70" spans="2:13" x14ac:dyDescent="0.3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</row>
    <row r="71" spans="2:13" x14ac:dyDescent="0.3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2:13" x14ac:dyDescent="0.3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</row>
    <row r="73" spans="2:13" x14ac:dyDescent="0.3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</row>
    <row r="74" spans="2:13" x14ac:dyDescent="0.3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</row>
    <row r="75" spans="2:13" x14ac:dyDescent="0.3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</row>
    <row r="76" spans="2:13" x14ac:dyDescent="0.3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</row>
    <row r="77" spans="2:13" x14ac:dyDescent="0.3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</row>
    <row r="78" spans="2:13" x14ac:dyDescent="0.3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</row>
    <row r="79" spans="2:13" x14ac:dyDescent="0.3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</row>
    <row r="80" spans="2:13" x14ac:dyDescent="0.3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</row>
    <row r="81" spans="2:13" x14ac:dyDescent="0.3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</row>
    <row r="82" spans="2:13" x14ac:dyDescent="0.3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</row>
    <row r="83" spans="2:13" x14ac:dyDescent="0.3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</row>
    <row r="84" spans="2:13" x14ac:dyDescent="0.3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</row>
    <row r="85" spans="2:13" x14ac:dyDescent="0.3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</row>
    <row r="86" spans="2:13" x14ac:dyDescent="0.3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</row>
    <row r="87" spans="2:13" x14ac:dyDescent="0.3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2:13" x14ac:dyDescent="0.3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</row>
    <row r="89" spans="2:13" x14ac:dyDescent="0.3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</row>
    <row r="90" spans="2:13" x14ac:dyDescent="0.3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</row>
    <row r="91" spans="2:13" x14ac:dyDescent="0.3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</row>
    <row r="92" spans="2:13" x14ac:dyDescent="0.3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</row>
    <row r="93" spans="2:13" x14ac:dyDescent="0.3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</row>
    <row r="94" spans="2:13" x14ac:dyDescent="0.3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</row>
    <row r="95" spans="2:13" x14ac:dyDescent="0.3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</row>
    <row r="119" spans="2:13" s="22" customFormat="1" ht="24.75" customHeight="1" x14ac:dyDescent="0.25">
      <c r="B119" s="55" t="s">
        <v>27</v>
      </c>
      <c r="C119" s="55"/>
      <c r="D119" s="55"/>
      <c r="E119" s="55"/>
      <c r="F119" s="55"/>
    </row>
    <row r="120" spans="2:13" x14ac:dyDescent="0.3">
      <c r="B120" s="46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8"/>
    </row>
    <row r="121" spans="2:13" x14ac:dyDescent="0.3"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1"/>
    </row>
    <row r="122" spans="2:13" x14ac:dyDescent="0.3"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1"/>
    </row>
    <row r="123" spans="2:13" x14ac:dyDescent="0.3"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1"/>
    </row>
    <row r="124" spans="2:13" x14ac:dyDescent="0.3"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1"/>
    </row>
    <row r="125" spans="2:13" x14ac:dyDescent="0.3">
      <c r="B125" s="49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1"/>
    </row>
    <row r="126" spans="2:13" x14ac:dyDescent="0.3"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1"/>
    </row>
    <row r="127" spans="2:13" x14ac:dyDescent="0.3">
      <c r="B127" s="49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1"/>
    </row>
    <row r="128" spans="2:13" x14ac:dyDescent="0.3"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1"/>
    </row>
    <row r="129" spans="2:13" x14ac:dyDescent="0.3">
      <c r="B129" s="49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1"/>
    </row>
    <row r="130" spans="2:13" x14ac:dyDescent="0.3"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1"/>
    </row>
    <row r="131" spans="2:13" x14ac:dyDescent="0.3">
      <c r="B131" s="49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1"/>
    </row>
    <row r="132" spans="2:13" x14ac:dyDescent="0.3">
      <c r="B132" s="49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1"/>
    </row>
    <row r="133" spans="2:13" x14ac:dyDescent="0.3">
      <c r="B133" s="49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1"/>
    </row>
    <row r="134" spans="2:13" x14ac:dyDescent="0.3">
      <c r="B134" s="49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1"/>
    </row>
    <row r="135" spans="2:13" x14ac:dyDescent="0.3">
      <c r="B135" s="49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1"/>
    </row>
    <row r="136" spans="2:13" x14ac:dyDescent="0.3">
      <c r="B136" s="49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1"/>
    </row>
    <row r="137" spans="2:13" x14ac:dyDescent="0.3">
      <c r="B137" s="49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1"/>
    </row>
    <row r="138" spans="2:13" x14ac:dyDescent="0.3"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1"/>
    </row>
    <row r="139" spans="2:13" x14ac:dyDescent="0.3">
      <c r="B139" s="49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1"/>
    </row>
    <row r="140" spans="2:13" x14ac:dyDescent="0.3">
      <c r="B140" s="49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1"/>
    </row>
    <row r="141" spans="2:13" x14ac:dyDescent="0.3">
      <c r="B141" s="49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1"/>
    </row>
    <row r="142" spans="2:13" x14ac:dyDescent="0.3"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1"/>
    </row>
    <row r="143" spans="2:13" x14ac:dyDescent="0.3">
      <c r="B143" s="49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1"/>
    </row>
    <row r="144" spans="2:13" x14ac:dyDescent="0.3">
      <c r="B144" s="49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1"/>
    </row>
    <row r="145" spans="2:13" x14ac:dyDescent="0.3">
      <c r="B145" s="49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1"/>
    </row>
    <row r="146" spans="2:13" x14ac:dyDescent="0.3">
      <c r="B146" s="49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1"/>
    </row>
    <row r="147" spans="2:13" x14ac:dyDescent="0.3">
      <c r="B147" s="49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1"/>
    </row>
    <row r="148" spans="2:13" x14ac:dyDescent="0.3">
      <c r="B148" s="49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1"/>
    </row>
    <row r="149" spans="2:13" x14ac:dyDescent="0.3">
      <c r="B149" s="49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1"/>
    </row>
    <row r="150" spans="2:13" x14ac:dyDescent="0.3">
      <c r="B150" s="49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1"/>
    </row>
    <row r="151" spans="2:13" x14ac:dyDescent="0.3">
      <c r="B151" s="49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1"/>
    </row>
    <row r="152" spans="2:13" x14ac:dyDescent="0.3">
      <c r="B152" s="49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1"/>
    </row>
    <row r="153" spans="2:13" x14ac:dyDescent="0.3">
      <c r="B153" s="49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1"/>
    </row>
    <row r="154" spans="2:13" x14ac:dyDescent="0.3">
      <c r="B154" s="49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1"/>
    </row>
    <row r="155" spans="2:13" x14ac:dyDescent="0.3">
      <c r="B155" s="49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1"/>
    </row>
    <row r="156" spans="2:13" x14ac:dyDescent="0.3">
      <c r="B156" s="49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1"/>
    </row>
    <row r="157" spans="2:13" x14ac:dyDescent="0.3">
      <c r="B157" s="52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4"/>
    </row>
    <row r="173" spans="2:32" s="22" customFormat="1" ht="26.25" customHeight="1" x14ac:dyDescent="0.25">
      <c r="B173" s="45" t="s">
        <v>3</v>
      </c>
      <c r="C173" s="45"/>
      <c r="D173" s="45"/>
      <c r="E173" s="45"/>
      <c r="F173" s="45"/>
      <c r="G173" s="45"/>
    </row>
    <row r="174" spans="2:32" x14ac:dyDescent="0.3"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</row>
    <row r="175" spans="2:32" x14ac:dyDescent="0.3"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</row>
    <row r="176" spans="2:32" x14ac:dyDescent="0.3"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</row>
    <row r="177" spans="2:32" x14ac:dyDescent="0.3"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</row>
    <row r="178" spans="2:32" x14ac:dyDescent="0.3"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</row>
    <row r="179" spans="2:32" x14ac:dyDescent="0.3"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</row>
    <row r="180" spans="2:32" x14ac:dyDescent="0.3"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</row>
    <row r="181" spans="2:32" x14ac:dyDescent="0.3"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</row>
    <row r="182" spans="2:32" x14ac:dyDescent="0.3"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</row>
    <row r="183" spans="2:32" x14ac:dyDescent="0.3"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</row>
    <row r="184" spans="2:32" x14ac:dyDescent="0.3"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</row>
    <row r="185" spans="2:32" x14ac:dyDescent="0.3"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</row>
    <row r="186" spans="2:32" x14ac:dyDescent="0.3"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</row>
    <row r="187" spans="2:32" x14ac:dyDescent="0.3"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</row>
    <row r="188" spans="2:32" x14ac:dyDescent="0.3"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</row>
    <row r="189" spans="2:32" x14ac:dyDescent="0.3"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</row>
    <row r="190" spans="2:32" x14ac:dyDescent="0.3"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</row>
    <row r="191" spans="2:32" x14ac:dyDescent="0.3"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</row>
    <row r="192" spans="2:32" x14ac:dyDescent="0.3"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</row>
    <row r="193" spans="2:32" x14ac:dyDescent="0.3"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</row>
    <row r="194" spans="2:32" x14ac:dyDescent="0.3"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</row>
    <row r="195" spans="2:32" x14ac:dyDescent="0.3"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</row>
    <row r="196" spans="2:32" x14ac:dyDescent="0.3"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</row>
    <row r="197" spans="2:32" x14ac:dyDescent="0.3"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</row>
    <row r="198" spans="2:32" x14ac:dyDescent="0.3"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</row>
    <row r="199" spans="2:32" x14ac:dyDescent="0.3"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</row>
    <row r="200" spans="2:32" x14ac:dyDescent="0.3"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</row>
    <row r="201" spans="2:32" x14ac:dyDescent="0.3"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</row>
    <row r="202" spans="2:32" x14ac:dyDescent="0.3"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</row>
    <row r="203" spans="2:32" x14ac:dyDescent="0.3"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</row>
    <row r="204" spans="2:32" x14ac:dyDescent="0.3"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</row>
    <row r="205" spans="2:32" x14ac:dyDescent="0.3"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</row>
    <row r="206" spans="2:32" x14ac:dyDescent="0.3"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</row>
    <row r="207" spans="2:32" x14ac:dyDescent="0.3"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</row>
    <row r="208" spans="2:32" x14ac:dyDescent="0.3"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</row>
    <row r="209" spans="2:32" x14ac:dyDescent="0.3"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</row>
    <row r="210" spans="2:32" x14ac:dyDescent="0.3"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</row>
    <row r="211" spans="2:32" x14ac:dyDescent="0.3"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</row>
    <row r="212" spans="2:32" x14ac:dyDescent="0.3"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</row>
    <row r="230" spans="2:13" s="22" customFormat="1" ht="26.25" customHeight="1" x14ac:dyDescent="0.25">
      <c r="B230" s="45" t="s">
        <v>43</v>
      </c>
      <c r="C230" s="45"/>
      <c r="D230" s="45"/>
      <c r="E230" s="45"/>
      <c r="F230" s="45"/>
    </row>
    <row r="231" spans="2:13" x14ac:dyDescent="0.3"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</row>
    <row r="232" spans="2:13" x14ac:dyDescent="0.3"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</row>
    <row r="233" spans="2:13" x14ac:dyDescent="0.3"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</row>
    <row r="234" spans="2:13" x14ac:dyDescent="0.3"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</row>
    <row r="235" spans="2:13" x14ac:dyDescent="0.3"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</row>
    <row r="236" spans="2:13" x14ac:dyDescent="0.3"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</row>
    <row r="237" spans="2:13" x14ac:dyDescent="0.3"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</row>
    <row r="238" spans="2:13" x14ac:dyDescent="0.3"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</row>
    <row r="239" spans="2:13" x14ac:dyDescent="0.3"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</row>
    <row r="240" spans="2:13" x14ac:dyDescent="0.3"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</row>
    <row r="241" spans="2:13" x14ac:dyDescent="0.3"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</row>
    <row r="242" spans="2:13" x14ac:dyDescent="0.3"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</row>
    <row r="243" spans="2:13" x14ac:dyDescent="0.3"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</row>
    <row r="244" spans="2:13" x14ac:dyDescent="0.3"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</row>
    <row r="245" spans="2:13" x14ac:dyDescent="0.3"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</row>
    <row r="246" spans="2:13" x14ac:dyDescent="0.3"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</row>
    <row r="247" spans="2:13" x14ac:dyDescent="0.3"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</row>
    <row r="248" spans="2:13" x14ac:dyDescent="0.3"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</row>
    <row r="249" spans="2:13" x14ac:dyDescent="0.3"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</row>
    <row r="250" spans="2:13" x14ac:dyDescent="0.3"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</row>
    <row r="251" spans="2:13" x14ac:dyDescent="0.3"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</row>
    <row r="252" spans="2:13" x14ac:dyDescent="0.3"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</row>
    <row r="253" spans="2:13" x14ac:dyDescent="0.3"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</row>
    <row r="254" spans="2:13" x14ac:dyDescent="0.3"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</row>
    <row r="255" spans="2:13" x14ac:dyDescent="0.3"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</row>
    <row r="256" spans="2:13" x14ac:dyDescent="0.3"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</row>
    <row r="257" spans="2:13" x14ac:dyDescent="0.3"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</row>
    <row r="258" spans="2:13" x14ac:dyDescent="0.3"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</row>
    <row r="259" spans="2:13" x14ac:dyDescent="0.3"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</row>
    <row r="260" spans="2:13" x14ac:dyDescent="0.3"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</row>
    <row r="261" spans="2:13" x14ac:dyDescent="0.3"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</row>
    <row r="262" spans="2:13" x14ac:dyDescent="0.3"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</row>
    <row r="263" spans="2:13" x14ac:dyDescent="0.3"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</row>
    <row r="264" spans="2:13" x14ac:dyDescent="0.3"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</row>
    <row r="265" spans="2:13" x14ac:dyDescent="0.3"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</row>
    <row r="284" spans="2:12" s="22" customFormat="1" ht="24.75" customHeight="1" x14ac:dyDescent="0.25">
      <c r="B284" s="45" t="s">
        <v>17</v>
      </c>
      <c r="C284" s="45"/>
      <c r="D284" s="45"/>
      <c r="E284" s="45"/>
      <c r="F284" s="45"/>
    </row>
    <row r="285" spans="2:12" x14ac:dyDescent="0.3"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</row>
    <row r="286" spans="2:12" x14ac:dyDescent="0.3"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</row>
    <row r="287" spans="2:12" x14ac:dyDescent="0.3"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</row>
    <row r="288" spans="2:12" x14ac:dyDescent="0.3"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</row>
    <row r="289" spans="2:12" x14ac:dyDescent="0.3"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</row>
    <row r="290" spans="2:12" x14ac:dyDescent="0.3"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</row>
    <row r="291" spans="2:12" x14ac:dyDescent="0.3"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</row>
    <row r="292" spans="2:12" x14ac:dyDescent="0.3"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</row>
    <row r="293" spans="2:12" x14ac:dyDescent="0.3"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</row>
    <row r="294" spans="2:12" x14ac:dyDescent="0.3"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</row>
    <row r="295" spans="2:12" x14ac:dyDescent="0.3"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</row>
    <row r="296" spans="2:12" x14ac:dyDescent="0.3"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</row>
    <row r="297" spans="2:12" x14ac:dyDescent="0.3"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</row>
    <row r="298" spans="2:12" x14ac:dyDescent="0.3"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</row>
    <row r="299" spans="2:12" x14ac:dyDescent="0.3"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</row>
    <row r="300" spans="2:12" x14ac:dyDescent="0.3"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</row>
    <row r="301" spans="2:12" x14ac:dyDescent="0.3"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</row>
    <row r="302" spans="2:12" x14ac:dyDescent="0.3"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</row>
    <row r="303" spans="2:12" x14ac:dyDescent="0.3"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</row>
    <row r="304" spans="2:12" x14ac:dyDescent="0.3"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</row>
    <row r="305" spans="2:12" x14ac:dyDescent="0.3"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</row>
    <row r="306" spans="2:12" x14ac:dyDescent="0.3"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</row>
    <row r="307" spans="2:12" x14ac:dyDescent="0.3"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</row>
    <row r="308" spans="2:12" x14ac:dyDescent="0.3"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</row>
    <row r="309" spans="2:12" x14ac:dyDescent="0.3"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</row>
    <row r="310" spans="2:12" x14ac:dyDescent="0.3"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</row>
    <row r="311" spans="2:12" x14ac:dyDescent="0.3"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</row>
    <row r="312" spans="2:12" x14ac:dyDescent="0.3"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</row>
    <row r="313" spans="2:12" x14ac:dyDescent="0.3"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</row>
    <row r="314" spans="2:12" x14ac:dyDescent="0.3"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</row>
    <row r="315" spans="2:12" x14ac:dyDescent="0.3"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</row>
    <row r="316" spans="2:12" x14ac:dyDescent="0.3"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</row>
    <row r="334" spans="2:14" s="23" customFormat="1" ht="24.75" customHeight="1" x14ac:dyDescent="0.25">
      <c r="B334" s="45" t="s">
        <v>1</v>
      </c>
      <c r="C334" s="45"/>
      <c r="D334" s="45"/>
      <c r="E334" s="45"/>
      <c r="F334" s="45"/>
    </row>
    <row r="335" spans="2:14" x14ac:dyDescent="0.3"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</row>
    <row r="336" spans="2:14" x14ac:dyDescent="0.3"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</row>
    <row r="337" spans="2:14" x14ac:dyDescent="0.3"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</row>
    <row r="338" spans="2:14" x14ac:dyDescent="0.3"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</row>
    <row r="339" spans="2:14" x14ac:dyDescent="0.3"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</row>
    <row r="340" spans="2:14" x14ac:dyDescent="0.3"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</row>
    <row r="341" spans="2:14" x14ac:dyDescent="0.3"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</row>
    <row r="342" spans="2:14" x14ac:dyDescent="0.3"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</row>
    <row r="343" spans="2:14" x14ac:dyDescent="0.3"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</row>
    <row r="344" spans="2:14" x14ac:dyDescent="0.3"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</row>
    <row r="345" spans="2:14" x14ac:dyDescent="0.3"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</row>
    <row r="346" spans="2:14" x14ac:dyDescent="0.3"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</row>
    <row r="347" spans="2:14" x14ac:dyDescent="0.3"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</row>
    <row r="348" spans="2:14" x14ac:dyDescent="0.3"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</row>
    <row r="349" spans="2:14" x14ac:dyDescent="0.3"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</row>
    <row r="350" spans="2:14" x14ac:dyDescent="0.3"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</row>
    <row r="351" spans="2:14" x14ac:dyDescent="0.3"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</row>
    <row r="352" spans="2:14" x14ac:dyDescent="0.3"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</row>
    <row r="353" spans="2:14" x14ac:dyDescent="0.3"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</row>
    <row r="354" spans="2:14" x14ac:dyDescent="0.3"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</row>
    <row r="355" spans="2:14" x14ac:dyDescent="0.3"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</row>
    <row r="356" spans="2:14" x14ac:dyDescent="0.3"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</row>
    <row r="357" spans="2:14" x14ac:dyDescent="0.3"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</row>
    <row r="358" spans="2:14" x14ac:dyDescent="0.3"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</row>
    <row r="359" spans="2:14" x14ac:dyDescent="0.3"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</row>
    <row r="360" spans="2:14" x14ac:dyDescent="0.3"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</row>
    <row r="361" spans="2:14" x14ac:dyDescent="0.3"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</row>
    <row r="362" spans="2:14" x14ac:dyDescent="0.3"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</row>
    <row r="363" spans="2:14" x14ac:dyDescent="0.3"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</row>
    <row r="364" spans="2:14" x14ac:dyDescent="0.3"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</row>
    <row r="382" spans="2:6" s="24" customFormat="1" ht="24.75" customHeight="1" x14ac:dyDescent="0.25">
      <c r="B382" s="41" t="s">
        <v>94</v>
      </c>
      <c r="C382" s="41"/>
      <c r="D382" s="41"/>
      <c r="E382" s="41"/>
      <c r="F382" s="41"/>
    </row>
    <row r="383" spans="2:6" s="24" customFormat="1" ht="24.75" customHeight="1" x14ac:dyDescent="0.25">
      <c r="B383" s="41" t="s">
        <v>19</v>
      </c>
      <c r="C383" s="41"/>
      <c r="D383" s="41"/>
      <c r="E383" s="41"/>
      <c r="F383" s="41"/>
    </row>
    <row r="384" spans="2:6" s="24" customFormat="1" ht="24.75" customHeight="1" x14ac:dyDescent="0.25">
      <c r="B384" s="42" t="s">
        <v>18</v>
      </c>
      <c r="C384" s="42"/>
      <c r="D384" s="42"/>
      <c r="E384" s="42"/>
      <c r="F384" s="42"/>
    </row>
    <row r="385" spans="2:12" x14ac:dyDescent="0.3"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</row>
    <row r="386" spans="2:12" x14ac:dyDescent="0.3"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</row>
    <row r="387" spans="2:12" x14ac:dyDescent="0.3"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</row>
    <row r="388" spans="2:12" x14ac:dyDescent="0.3"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</row>
    <row r="389" spans="2:12" x14ac:dyDescent="0.3"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</row>
    <row r="390" spans="2:12" x14ac:dyDescent="0.3"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</row>
    <row r="391" spans="2:12" x14ac:dyDescent="0.3"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</row>
    <row r="392" spans="2:12" x14ac:dyDescent="0.3"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</row>
    <row r="393" spans="2:12" x14ac:dyDescent="0.3"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</row>
    <row r="394" spans="2:12" x14ac:dyDescent="0.3"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</row>
    <row r="395" spans="2:12" x14ac:dyDescent="0.3"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</row>
    <row r="396" spans="2:12" x14ac:dyDescent="0.3"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</row>
    <row r="397" spans="2:12" x14ac:dyDescent="0.3"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</row>
    <row r="398" spans="2:12" x14ac:dyDescent="0.3"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</row>
    <row r="399" spans="2:12" x14ac:dyDescent="0.3"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</row>
    <row r="400" spans="2:12" x14ac:dyDescent="0.3"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</row>
    <row r="401" spans="2:12" x14ac:dyDescent="0.3"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</row>
    <row r="402" spans="2:12" x14ac:dyDescent="0.3"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</row>
    <row r="403" spans="2:12" x14ac:dyDescent="0.3"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</row>
    <row r="404" spans="2:12" x14ac:dyDescent="0.3"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</row>
    <row r="405" spans="2:12" x14ac:dyDescent="0.3"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</row>
    <row r="406" spans="2:12" x14ac:dyDescent="0.3"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</row>
    <row r="407" spans="2:12" x14ac:dyDescent="0.3"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</row>
    <row r="408" spans="2:12" x14ac:dyDescent="0.3"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</row>
    <row r="409" spans="2:12" x14ac:dyDescent="0.3"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</row>
    <row r="410" spans="2:12" x14ac:dyDescent="0.3"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</row>
    <row r="411" spans="2:12" x14ac:dyDescent="0.3"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</row>
    <row r="412" spans="2:12" x14ac:dyDescent="0.3"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</row>
    <row r="413" spans="2:12" x14ac:dyDescent="0.3"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</row>
    <row r="414" spans="2:12" x14ac:dyDescent="0.3"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</row>
    <row r="415" spans="2:12" x14ac:dyDescent="0.3"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</row>
    <row r="416" spans="2:12" x14ac:dyDescent="0.3"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</row>
    <row r="417" spans="2:12" x14ac:dyDescent="0.3"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</row>
    <row r="418" spans="2:12" x14ac:dyDescent="0.3"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</row>
    <row r="419" spans="2:12" x14ac:dyDescent="0.3"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</row>
    <row r="420" spans="2:12" x14ac:dyDescent="0.3"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</row>
    <row r="421" spans="2:12" x14ac:dyDescent="0.3"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</row>
    <row r="422" spans="2:12" x14ac:dyDescent="0.3"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</row>
    <row r="423" spans="2:12" x14ac:dyDescent="0.3"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</row>
    <row r="424" spans="2:12" x14ac:dyDescent="0.3"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</row>
    <row r="425" spans="2:12" x14ac:dyDescent="0.3"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</row>
    <row r="426" spans="2:12" x14ac:dyDescent="0.3"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</row>
    <row r="427" spans="2:12" x14ac:dyDescent="0.3"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</row>
    <row r="428" spans="2:12" x14ac:dyDescent="0.3"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</row>
    <row r="429" spans="2:12" x14ac:dyDescent="0.3"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</row>
    <row r="430" spans="2:12" x14ac:dyDescent="0.3"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</row>
    <row r="431" spans="2:12" x14ac:dyDescent="0.3"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</row>
  </sheetData>
  <mergeCells count="21">
    <mergeCell ref="B1:M1"/>
    <mergeCell ref="B2:M2"/>
    <mergeCell ref="B3:M3"/>
    <mergeCell ref="B173:G173"/>
    <mergeCell ref="B174:AF212"/>
    <mergeCell ref="B230:F230"/>
    <mergeCell ref="B6:F6"/>
    <mergeCell ref="B7:M38"/>
    <mergeCell ref="B63:F63"/>
    <mergeCell ref="B64:M95"/>
    <mergeCell ref="B119:F119"/>
    <mergeCell ref="B120:M157"/>
    <mergeCell ref="B383:F383"/>
    <mergeCell ref="B384:F384"/>
    <mergeCell ref="B385:L431"/>
    <mergeCell ref="B231:M265"/>
    <mergeCell ref="B284:F284"/>
    <mergeCell ref="B285:L316"/>
    <mergeCell ref="B334:F334"/>
    <mergeCell ref="B335:N364"/>
    <mergeCell ref="B382:F38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LISTADO DE BIENES</vt:lpstr>
      <vt:lpstr>DOCUMENTO DE COMPRA</vt:lpstr>
      <vt:lpstr>'LISTADO DE BIENES'!Área_de_impresión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Díaz</dc:creator>
  <cp:lastModifiedBy>Katherine Guadalupe Sibrián Membreño</cp:lastModifiedBy>
  <cp:lastPrinted>2024-01-15T21:34:36Z</cp:lastPrinted>
  <dcterms:created xsi:type="dcterms:W3CDTF">2023-04-12T22:01:50Z</dcterms:created>
  <dcterms:modified xsi:type="dcterms:W3CDTF">2024-02-16T15:23:10Z</dcterms:modified>
</cp:coreProperties>
</file>