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gabriela.rodriguez\Desktop\CARPETAS MIXTAS\AZUCENA\UAIP 2022\2. INFORMACION OFICIOSA 2022\1. PORTAL DE TRANSPARENCIA\2023\5. DICIEMBRE\9. DELMY CONTRATACIONES Y ADQUISICONES\"/>
    </mc:Choice>
  </mc:AlternateContent>
  <xr:revisionPtr revIDLastSave="0" documentId="13_ncr:1_{721DC0AE-7DBD-4D3B-BE48-3EA2CE077A3B}" xr6:coauthVersionLast="47" xr6:coauthVersionMax="47" xr10:uidLastSave="{00000000-0000-0000-0000-000000000000}"/>
  <bookViews>
    <workbookView xWindow="-120" yWindow="-120" windowWidth="20730" windowHeight="11160" xr2:uid="{4AC4451C-7682-475F-A409-46593FCFCEFC}"/>
  </bookViews>
  <sheets>
    <sheet name="OCTUBRE A DICIEMBRE 2023" sheetId="1" r:id="rId1"/>
  </sheets>
  <definedNames>
    <definedName name="\p">#N/A</definedName>
    <definedName name="_xlnm.Print_Area" localSheetId="0">'OCTUBRE A DICIEMBRE 2023'!$A$1:$L$4</definedName>
    <definedName name="Imprimir_área_IM" localSheetId="0">#REF!</definedName>
    <definedName name="Imprimir_área_IM">#REF!</definedName>
    <definedName name="L_">#N/A</definedName>
    <definedName name="P" localSheetId="0">#REF!</definedName>
    <definedName name="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0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<sst xmlns="http://schemas.openxmlformats.org/spreadsheetml/2006/main" count="101" uniqueCount="72">
  <si>
    <t>FONDO SOLIDARIO PARA LA FAMILIA MICROEMPRESARIA</t>
  </si>
  <si>
    <t>REPORTE DE COMPRAS REALIZADAS POR LA LEY DE COMPRAS PUBLICAS OCTUBRE A DICIEMBRE DEL AÑO 2023</t>
  </si>
  <si>
    <t>ITEM</t>
  </si>
  <si>
    <t>CODIGO INTERNO-REFERENCIA (UCP)</t>
  </si>
  <si>
    <t>CODIGO DE ADQUISICIÓN</t>
  </si>
  <si>
    <t>OBJETO CONTRACTUAL</t>
  </si>
  <si>
    <t>ÁREA INSTITUCIONAL</t>
  </si>
  <si>
    <t>MONTO</t>
  </si>
  <si>
    <t>NOMBRE DE LA CONTRAPARTE</t>
  </si>
  <si>
    <t>CARACTERISTICA DE LA CONTRAPARTE                                            ( JURIDICA O NATURAL)</t>
  </si>
  <si>
    <t>PLAZOS DE CONTRATACIÓN</t>
  </si>
  <si>
    <t>TIPO DE GESTIÓN</t>
  </si>
  <si>
    <t>FECHA DE COMPRA/ CONTRATACIÓN</t>
  </si>
  <si>
    <t>551-2023-P0014</t>
  </si>
  <si>
    <t>ORDEN DE COMPRA N°0009</t>
  </si>
  <si>
    <t>Insumo de Folders y cajas para el resguardo idóneo de los expedientes crediticios y documentos generados por las unidades generadoras del FOSOFAMILIA</t>
  </si>
  <si>
    <t>UGDA</t>
  </si>
  <si>
    <t>SERVICIOS DE DOCUMENTOS, S.A DE C.V.</t>
  </si>
  <si>
    <t>PERSONERIA JURIDICA</t>
  </si>
  <si>
    <t>INMEDIATA</t>
  </si>
  <si>
    <t>COMPARACIÓN DE PRECIOS</t>
  </si>
  <si>
    <t>551-2023-P0015</t>
  </si>
  <si>
    <t>DECLARADO SIN EFECTO -12/09/2023</t>
  </si>
  <si>
    <t>COMPRA DE MOTOCICLETA PARA USO INSTITUCIONAL</t>
  </si>
  <si>
    <t>SERVICIOS GENERALES</t>
  </si>
  <si>
    <t>551-2023-P0016</t>
  </si>
  <si>
    <t>ORDEN DE COMPRA N°0008</t>
  </si>
  <si>
    <t>COMPRA DE MÁQUINA DE ESCRIBIR PARA USO DE LA UNIDAD JURÍDICA</t>
  </si>
  <si>
    <t>UNIDAD JURIDICA</t>
  </si>
  <si>
    <t>DOCUMENTOS INTELIGENTES, S.A. DE C.V.</t>
  </si>
  <si>
    <t>551-2023-P0017</t>
  </si>
  <si>
    <t>DECLARADO SIN EFECTO -06/10/2023</t>
  </si>
  <si>
    <t>JORNADA DE ACTIVIDADES DE CLIMA ORGANIZACIONAL PARA EL PERSONAL DEL FOSOFAMILIA</t>
  </si>
  <si>
    <t>TALENTO HUMANO</t>
  </si>
  <si>
    <t>551-2023-P0018</t>
  </si>
  <si>
    <t>DECLARADO SIN EFECTO -16/10/2023</t>
  </si>
  <si>
    <t>551-2023-P0019</t>
  </si>
  <si>
    <t>CONTRATO</t>
  </si>
  <si>
    <t>CONTRATACIÓN DE SERVICIO DE COBRANZA EXTERNA EN LA ZONA DE SAN SALVADOR PARA EL FONDO SOLIDARIO PARA LA FAMILIA MICROEMPRESARIA-FOSOFAMILIA</t>
  </si>
  <si>
    <t>CREDITOS Y RECUPERACION</t>
  </si>
  <si>
    <t>CENTRO DE SOLUCIONES EMPRESARIALES, S.A. DE C.V.</t>
  </si>
  <si>
    <t>3 MESES</t>
  </si>
  <si>
    <t>551-2023-P0020</t>
  </si>
  <si>
    <t>ORDEN DE COMPRA N°0010</t>
  </si>
  <si>
    <t>Compra de Network Attached Storage NAS con discos duros para el almacenamiento de respaldos de bases de datos respaldos de usuarios y almacenamiento de expedientes digitales</t>
  </si>
  <si>
    <t>TECNOLIGIA DE LA INFORMACION</t>
  </si>
  <si>
    <t>DOCUMENTOS INTELIGENTES, S.A. DE C.V</t>
  </si>
  <si>
    <t>6 SEMANAS DESPUES DE FIRMADA LA ORDEN DE COMPRA</t>
  </si>
  <si>
    <t>551-2023-P0021</t>
  </si>
  <si>
    <t>REFERENCIA NO UTILIZADA</t>
  </si>
  <si>
    <t>551-2023-P0022</t>
  </si>
  <si>
    <t>DECLARADO SIN EFECTO -21/12/2023</t>
  </si>
  <si>
    <t>CONTRATACIÓN DE SEGUROS DE VIDA Y FIDELIDAD PARA EL FONDO SOLIDARIO PARA LA FAMILIA MICROEMPRESARIA PERÍODO DEL 1 DE ENERO AL 31 DE DICIEMBRE DEL AÑO 2024</t>
  </si>
  <si>
    <t>551-2023-P0023</t>
  </si>
  <si>
    <t>CONTRATACION DE SERVICIO DE INTERNET- ARRENDAMIENTO DE FIREWALL Y VPN CON EL MINISTERIO DE HACIENDA PARA EL PERIODO 2024</t>
  </si>
  <si>
    <t>INTERNET TELECOMUNICATION COMPANY DE GUATEMALA, S.A. SUCURSAL EL SALVADOR-INTERTELCO</t>
  </si>
  <si>
    <t>12 MESES</t>
  </si>
  <si>
    <t>551-2023-P0024</t>
  </si>
  <si>
    <t>SERVICIO DE ARRENDAMIENTO DE EQUIPOS MULTIFUNCIONALES DE IMPRESIÓN Y REPRODUCCIÓN DEL FOSOFAMILIA PARA EL PERÍODO 2024</t>
  </si>
  <si>
    <r>
      <t>MAYFLO, S</t>
    </r>
    <r>
      <rPr>
        <sz val="12"/>
        <rFont val="Arial Narrow"/>
        <family val="2"/>
      </rPr>
      <t>. A. DE C.V</t>
    </r>
  </si>
  <si>
    <t>551-2023-P0025</t>
  </si>
  <si>
    <t>DECLARADO SIN EFECTO -15/12/2023</t>
  </si>
  <si>
    <t>SERVICIO DE MANTENIMIENTO PREVENTIVO Y CORRECTIVO DE PLANTA TELEFONICA MARCA ERICSSON MODELO BUSINESSPHONE 250 PARA OFICINA DE FOSOFAMILIA PARA EL PERIODO DE ENERO A DICIEMBRE DE 2024</t>
  </si>
  <si>
    <t>551-2023-P0026</t>
  </si>
  <si>
    <t>CONTRATACIÓN DEL SERVICIO DE TELEFONÍA MÓVIL Y FIJA PERÍODO 2024</t>
  </si>
  <si>
    <t>ESCUCHA (PANAMA), S.A SUCURSAL EL SALVADOR</t>
  </si>
  <si>
    <t>551-2023-P0027</t>
  </si>
  <si>
    <t>CONTRATACIÓN DE SERVICIOS DE CONSULTAS AL BURÓ DE CREDITOS PERÍODO 2024</t>
  </si>
  <si>
    <t>551-2023-P0028</t>
  </si>
  <si>
    <t>CONTRATACIÓN DE POLIZA DE SEGUROS CONTRA TODO RIESGO DE DAÑO FISICO SEGURO DE DINERO Y VALORES Y AUTOMOTORES DEL FOSOFAMILIA PERÍODO DEL 2024</t>
  </si>
  <si>
    <t>TOTAL TRIMESTRE OCTUBRE A DICIEMBRE DE 2023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</si>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</sst>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16" x14ac:knownFonts="1">
    <font>
      <sz val="10"/>
      <name val="Arial Narrow"/>
      <family val="2"/>
    </font>
    <font>
      <b/>
      <sz val="22"/>
      <color indexed="61"/>
      <name val="Gill Sans MT"/>
      <family val="2"/>
    </font>
    <font>
      <sz val="9"/>
      <name val="Consolas"/>
      <family val="3"/>
    </font>
    <font>
      <b/>
      <sz val="14"/>
      <color indexed="61"/>
      <name val="Gill Sans MT"/>
      <family val="2"/>
    </font>
    <font>
      <sz val="9"/>
      <name val="Gill Sans MT"/>
      <family val="2"/>
    </font>
    <font>
      <b/>
      <sz val="9"/>
      <color indexed="43"/>
      <name val="Gill Sans MT"/>
      <family val="2"/>
    </font>
    <font>
      <b/>
      <sz val="9"/>
      <name val="Consolas"/>
      <family val="3"/>
    </font>
    <font>
      <sz val="10"/>
      <name val="Aptos Narrow"/>
      <family val="2"/>
      <scheme val="minor"/>
    </font>
    <font>
      <sz val="10"/>
      <color theme="1"/>
      <name val="Arial Narrow"/>
      <family val="2"/>
    </font>
    <font>
      <sz val="10"/>
      <color theme="1"/>
      <name val="Aptos Narrow"/>
      <family val="2"/>
      <scheme val="minor"/>
    </font>
    <font>
      <sz val="11"/>
      <color rgb="FF313945"/>
      <name val="MuseoSans"/>
    </font>
    <font>
      <sz val="11"/>
      <color rgb="FF000000"/>
      <name val="Arial"/>
      <family val="2"/>
    </font>
    <font>
      <sz val="10"/>
      <name val="Museo Sans 300"/>
    </font>
    <font>
      <sz val="12"/>
      <name val="Arial Narrow"/>
      <family val="2"/>
    </font>
    <font>
      <b/>
      <sz val="10"/>
      <name val="Aptos Narrow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 wrapText="1" shrinkToFit="1"/>
    </xf>
    <xf numFmtId="0" fontId="9" fillId="3" borderId="2" xfId="0" applyFont="1" applyFill="1" applyBorder="1" applyAlignment="1">
      <alignment horizontal="center" vertical="center"/>
    </xf>
    <xf numFmtId="14" fontId="8" fillId="3" borderId="2" xfId="0" applyNumberFormat="1" applyFont="1" applyFill="1" applyBorder="1" applyAlignment="1">
      <alignment horizontal="center" vertical="center"/>
    </xf>
    <xf numFmtId="0" fontId="0" fillId="3" borderId="0" xfId="0" applyFill="1"/>
    <xf numFmtId="0" fontId="0" fillId="3" borderId="2" xfId="0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/>
    </xf>
    <xf numFmtId="164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14" fontId="0" fillId="3" borderId="2" xfId="0" applyNumberFormat="1" applyFill="1" applyBorder="1" applyAlignment="1">
      <alignment horizontal="center" vertical="center"/>
    </xf>
    <xf numFmtId="0" fontId="10" fillId="3" borderId="2" xfId="0" applyFont="1" applyFill="1" applyBorder="1" applyAlignment="1">
      <alignment wrapText="1"/>
    </xf>
    <xf numFmtId="0" fontId="11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justify" vertical="center"/>
    </xf>
    <xf numFmtId="0" fontId="12" fillId="3" borderId="2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justify" vertical="center"/>
    </xf>
    <xf numFmtId="164" fontId="14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justify" vertical="center"/>
    </xf>
    <xf numFmtId="164" fontId="7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5" fillId="0" borderId="0" xfId="0" applyNumberFormat="1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00D8A-BE65-4AC5-9486-F4692B73B1E5}">
  <dimension ref="A1:K27"/>
  <sheetViews>
    <sheetView tabSelected="1" zoomScale="64" zoomScaleNormal="64" zoomScaleSheetLayoutView="86" workbookViewId="0">
      <selection activeCell="A3" sqref="A3:XFD3"/>
    </sheetView>
  </sheetViews>
  <sheetFormatPr baseColWidth="10" defaultRowHeight="12.75" x14ac:dyDescent="0.2"/>
  <cols>
    <col min="1" max="1" width="12.1640625" customWidth="1"/>
    <col min="2" max="2" width="20.83203125" customWidth="1"/>
    <col min="3" max="3" width="49.5" customWidth="1"/>
    <col min="4" max="4" width="72.33203125" customWidth="1"/>
    <col min="5" max="5" width="27.5" customWidth="1"/>
    <col min="6" max="6" width="18.83203125" customWidth="1"/>
    <col min="7" max="7" width="50.6640625" customWidth="1"/>
    <col min="8" max="8" width="23.1640625" customWidth="1"/>
    <col min="9" max="9" width="25" customWidth="1"/>
    <col min="10" max="10" width="44.5" style="33" customWidth="1"/>
    <col min="11" max="11" width="24" style="33" customWidth="1"/>
  </cols>
  <sheetData>
    <row r="1" spans="1:11" s="1" customFormat="1" ht="33" customHeight="1" x14ac:dyDescent="0.6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s="1" customFormat="1" ht="23.25" customHeight="1" x14ac:dyDescent="0.4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1" customFormat="1" ht="15.75" x14ac:dyDescent="0.35">
      <c r="A3" s="36"/>
      <c r="B3" s="36"/>
      <c r="C3" s="36"/>
      <c r="D3" s="36"/>
      <c r="E3" s="36"/>
      <c r="F3" s="36"/>
      <c r="G3" s="37"/>
      <c r="H3" s="36"/>
      <c r="I3" s="36"/>
      <c r="J3" s="36"/>
      <c r="K3" s="36"/>
    </row>
    <row r="4" spans="1:11" s="3" customFormat="1" ht="59.25" customHeight="1" x14ac:dyDescent="0.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1" s="12" customFormat="1" ht="79.5" customHeight="1" x14ac:dyDescent="0.2">
      <c r="A5" s="4">
        <v>1</v>
      </c>
      <c r="B5" s="4" t="s">
        <v>13</v>
      </c>
      <c r="C5" s="5" t="s">
        <v>14</v>
      </c>
      <c r="D5" s="6" t="s">
        <v>15</v>
      </c>
      <c r="E5" s="7" t="s">
        <v>16</v>
      </c>
      <c r="F5" s="8">
        <v>1299.5</v>
      </c>
      <c r="G5" s="9" t="s">
        <v>17</v>
      </c>
      <c r="H5" s="7" t="s">
        <v>18</v>
      </c>
      <c r="I5" s="7" t="s">
        <v>19</v>
      </c>
      <c r="J5" s="10" t="s">
        <v>20</v>
      </c>
      <c r="K5" s="11">
        <v>45204</v>
      </c>
    </row>
    <row r="6" spans="1:11" s="12" customFormat="1" ht="39.75" customHeight="1" x14ac:dyDescent="0.2">
      <c r="A6" s="13">
        <f t="shared" ref="A6:A11" si="0">A5+1</f>
        <v>2</v>
      </c>
      <c r="B6" s="4" t="s">
        <v>21</v>
      </c>
      <c r="C6" s="14" t="s">
        <v>22</v>
      </c>
      <c r="D6" s="15" t="s">
        <v>23</v>
      </c>
      <c r="E6" s="14" t="s">
        <v>24</v>
      </c>
      <c r="F6" s="16"/>
      <c r="G6" s="17"/>
      <c r="H6" s="14"/>
      <c r="I6" s="14"/>
      <c r="J6" s="4"/>
      <c r="K6" s="18"/>
    </row>
    <row r="7" spans="1:11" s="12" customFormat="1" ht="39.75" customHeight="1" x14ac:dyDescent="0.2">
      <c r="A7" s="13">
        <f t="shared" si="0"/>
        <v>3</v>
      </c>
      <c r="B7" s="4" t="s">
        <v>25</v>
      </c>
      <c r="C7" s="13" t="s">
        <v>26</v>
      </c>
      <c r="D7" s="19" t="s">
        <v>27</v>
      </c>
      <c r="E7" s="14" t="s">
        <v>28</v>
      </c>
      <c r="F7" s="16">
        <v>462</v>
      </c>
      <c r="G7" s="20" t="s">
        <v>29</v>
      </c>
      <c r="H7" s="14" t="s">
        <v>18</v>
      </c>
      <c r="I7" s="14" t="s">
        <v>19</v>
      </c>
      <c r="J7" s="4" t="s">
        <v>20</v>
      </c>
      <c r="K7" s="18">
        <v>45203</v>
      </c>
    </row>
    <row r="8" spans="1:11" s="12" customFormat="1" ht="60.75" customHeight="1" x14ac:dyDescent="0.2">
      <c r="A8" s="13">
        <f t="shared" si="0"/>
        <v>4</v>
      </c>
      <c r="B8" s="4" t="s">
        <v>30</v>
      </c>
      <c r="C8" s="14" t="s">
        <v>31</v>
      </c>
      <c r="D8" s="19" t="s">
        <v>32</v>
      </c>
      <c r="E8" s="14" t="s">
        <v>33</v>
      </c>
      <c r="F8" s="16"/>
      <c r="G8" s="21"/>
      <c r="H8" s="14"/>
      <c r="I8" s="14"/>
      <c r="J8" s="4"/>
      <c r="K8" s="18"/>
    </row>
    <row r="9" spans="1:11" s="12" customFormat="1" ht="54.75" customHeight="1" x14ac:dyDescent="0.2">
      <c r="A9" s="13">
        <f t="shared" si="0"/>
        <v>5</v>
      </c>
      <c r="B9" s="4" t="s">
        <v>34</v>
      </c>
      <c r="C9" s="14" t="s">
        <v>35</v>
      </c>
      <c r="D9" s="19" t="s">
        <v>32</v>
      </c>
      <c r="E9" s="14" t="s">
        <v>33</v>
      </c>
      <c r="F9" s="16"/>
      <c r="G9" s="21"/>
      <c r="H9" s="14"/>
      <c r="I9" s="14"/>
      <c r="J9" s="4"/>
      <c r="K9" s="18"/>
    </row>
    <row r="10" spans="1:11" s="12" customFormat="1" ht="78.75" customHeight="1" x14ac:dyDescent="0.2">
      <c r="A10" s="13">
        <f t="shared" si="0"/>
        <v>6</v>
      </c>
      <c r="B10" s="4" t="s">
        <v>36</v>
      </c>
      <c r="C10" s="14" t="s">
        <v>37</v>
      </c>
      <c r="D10" s="19" t="s">
        <v>38</v>
      </c>
      <c r="E10" s="14" t="s">
        <v>39</v>
      </c>
      <c r="F10" s="16">
        <v>6000</v>
      </c>
      <c r="G10" s="20" t="s">
        <v>40</v>
      </c>
      <c r="H10" s="14" t="s">
        <v>18</v>
      </c>
      <c r="I10" s="14" t="s">
        <v>41</v>
      </c>
      <c r="J10" s="4" t="s">
        <v>20</v>
      </c>
      <c r="K10" s="18">
        <v>45236</v>
      </c>
    </row>
    <row r="11" spans="1:11" s="12" customFormat="1" ht="60.75" customHeight="1" x14ac:dyDescent="0.2">
      <c r="A11" s="13">
        <f t="shared" si="0"/>
        <v>7</v>
      </c>
      <c r="B11" s="4" t="s">
        <v>42</v>
      </c>
      <c r="C11" s="13" t="s">
        <v>43</v>
      </c>
      <c r="D11" s="19" t="s">
        <v>44</v>
      </c>
      <c r="E11" s="14" t="s">
        <v>45</v>
      </c>
      <c r="F11" s="16">
        <v>2329.06</v>
      </c>
      <c r="G11" s="21" t="s">
        <v>46</v>
      </c>
      <c r="H11" s="14" t="s">
        <v>18</v>
      </c>
      <c r="I11" s="14" t="s">
        <v>47</v>
      </c>
      <c r="J11" s="4" t="s">
        <v>20</v>
      </c>
      <c r="K11" s="18">
        <v>45265</v>
      </c>
    </row>
    <row r="12" spans="1:11" s="12" customFormat="1" ht="60.75" customHeight="1" x14ac:dyDescent="0.2">
      <c r="A12" s="13">
        <f t="shared" ref="A12:A19" si="1">A11+1</f>
        <v>8</v>
      </c>
      <c r="B12" s="4" t="s">
        <v>48</v>
      </c>
      <c r="C12" s="13" t="s">
        <v>49</v>
      </c>
      <c r="D12" s="22"/>
      <c r="E12" s="14"/>
      <c r="F12" s="16"/>
      <c r="G12" s="21"/>
      <c r="H12" s="14"/>
      <c r="I12" s="14"/>
      <c r="J12" s="4"/>
      <c r="K12" s="18"/>
    </row>
    <row r="13" spans="1:11" s="12" customFormat="1" ht="60.75" customHeight="1" x14ac:dyDescent="0.2">
      <c r="A13" s="13">
        <f t="shared" si="1"/>
        <v>9</v>
      </c>
      <c r="B13" s="4" t="s">
        <v>50</v>
      </c>
      <c r="C13" s="14" t="s">
        <v>51</v>
      </c>
      <c r="D13" s="19" t="s">
        <v>52</v>
      </c>
      <c r="E13" s="14" t="s">
        <v>33</v>
      </c>
      <c r="F13" s="16"/>
      <c r="G13" s="21"/>
      <c r="H13" s="14"/>
      <c r="I13" s="14"/>
      <c r="J13" s="4"/>
      <c r="K13" s="18"/>
    </row>
    <row r="14" spans="1:11" s="12" customFormat="1" ht="69" customHeight="1" x14ac:dyDescent="0.2">
      <c r="A14" s="13">
        <f t="shared" si="1"/>
        <v>10</v>
      </c>
      <c r="B14" s="4" t="s">
        <v>53</v>
      </c>
      <c r="C14" s="14" t="s">
        <v>37</v>
      </c>
      <c r="D14" s="19" t="s">
        <v>54</v>
      </c>
      <c r="E14" s="14" t="s">
        <v>45</v>
      </c>
      <c r="F14" s="16">
        <v>5242.3</v>
      </c>
      <c r="G14" s="21" t="s">
        <v>55</v>
      </c>
      <c r="H14" s="14" t="s">
        <v>18</v>
      </c>
      <c r="I14" s="14" t="s">
        <v>56</v>
      </c>
      <c r="J14" s="4" t="s">
        <v>20</v>
      </c>
      <c r="K14" s="18">
        <v>45279</v>
      </c>
    </row>
    <row r="15" spans="1:11" s="12" customFormat="1" ht="60.75" customHeight="1" x14ac:dyDescent="0.2">
      <c r="A15" s="13">
        <f t="shared" si="1"/>
        <v>11</v>
      </c>
      <c r="B15" s="4" t="s">
        <v>57</v>
      </c>
      <c r="C15" s="14" t="s">
        <v>37</v>
      </c>
      <c r="D15" s="19" t="s">
        <v>58</v>
      </c>
      <c r="E15" s="14" t="s">
        <v>45</v>
      </c>
      <c r="F15" s="16">
        <v>2706</v>
      </c>
      <c r="G15" s="21" t="s">
        <v>59</v>
      </c>
      <c r="H15" s="14" t="s">
        <v>18</v>
      </c>
      <c r="I15" s="14" t="s">
        <v>56</v>
      </c>
      <c r="J15" s="4" t="s">
        <v>20</v>
      </c>
      <c r="K15" s="18">
        <v>45279</v>
      </c>
    </row>
    <row r="16" spans="1:11" s="12" customFormat="1" ht="91.5" customHeight="1" x14ac:dyDescent="0.2">
      <c r="A16" s="13">
        <f t="shared" si="1"/>
        <v>12</v>
      </c>
      <c r="B16" s="4" t="s">
        <v>60</v>
      </c>
      <c r="C16" s="14" t="s">
        <v>61</v>
      </c>
      <c r="D16" s="19" t="s">
        <v>62</v>
      </c>
      <c r="E16" s="14" t="s">
        <v>45</v>
      </c>
      <c r="F16" s="16"/>
      <c r="G16" s="21"/>
      <c r="H16" s="14"/>
      <c r="I16" s="14"/>
      <c r="J16" s="4"/>
      <c r="K16" s="18"/>
    </row>
    <row r="17" spans="1:11" s="12" customFormat="1" ht="60.75" customHeight="1" x14ac:dyDescent="0.2">
      <c r="A17" s="13">
        <f t="shared" si="1"/>
        <v>13</v>
      </c>
      <c r="B17" s="4" t="s">
        <v>63</v>
      </c>
      <c r="C17" s="14" t="s">
        <v>37</v>
      </c>
      <c r="D17" s="19" t="s">
        <v>64</v>
      </c>
      <c r="E17" s="14" t="s">
        <v>24</v>
      </c>
      <c r="F17" s="16">
        <v>6229.92</v>
      </c>
      <c r="G17" s="23" t="s">
        <v>65</v>
      </c>
      <c r="H17" s="14" t="s">
        <v>18</v>
      </c>
      <c r="I17" s="14" t="s">
        <v>56</v>
      </c>
      <c r="J17" s="4" t="s">
        <v>20</v>
      </c>
      <c r="K17" s="18">
        <v>45282</v>
      </c>
    </row>
    <row r="18" spans="1:11" s="12" customFormat="1" ht="60.75" customHeight="1" x14ac:dyDescent="0.2">
      <c r="A18" s="13">
        <f t="shared" si="1"/>
        <v>14</v>
      </c>
      <c r="B18" s="4" t="s">
        <v>66</v>
      </c>
      <c r="C18" s="14" t="s">
        <v>51</v>
      </c>
      <c r="D18" s="19" t="s">
        <v>67</v>
      </c>
      <c r="E18" s="14" t="s">
        <v>39</v>
      </c>
      <c r="F18" s="16"/>
      <c r="G18" s="21"/>
      <c r="H18" s="14"/>
      <c r="I18" s="14"/>
      <c r="J18" s="4"/>
      <c r="K18" s="18"/>
    </row>
    <row r="19" spans="1:11" s="12" customFormat="1" ht="60.75" customHeight="1" x14ac:dyDescent="0.2">
      <c r="A19" s="13">
        <f t="shared" si="1"/>
        <v>15</v>
      </c>
      <c r="B19" s="4" t="s">
        <v>68</v>
      </c>
      <c r="C19" s="14" t="s">
        <v>51</v>
      </c>
      <c r="D19" s="19" t="s">
        <v>69</v>
      </c>
      <c r="E19" s="14" t="s">
        <v>24</v>
      </c>
      <c r="F19" s="16"/>
      <c r="G19" s="21"/>
      <c r="H19" s="14"/>
      <c r="I19" s="14"/>
      <c r="J19" s="4"/>
      <c r="K19" s="18"/>
    </row>
    <row r="20" spans="1:11" s="12" customFormat="1" ht="60.75" customHeight="1" x14ac:dyDescent="0.2">
      <c r="A20" s="38" t="s">
        <v>70</v>
      </c>
      <c r="B20" s="39"/>
      <c r="C20" s="40"/>
      <c r="D20" s="21"/>
      <c r="E20" s="14"/>
      <c r="F20" s="24">
        <f>SUM(F5:F19)</f>
        <v>24268.78</v>
      </c>
      <c r="G20" s="21"/>
      <c r="H20" s="14"/>
      <c r="I20" s="14"/>
      <c r="J20" s="4"/>
      <c r="K20" s="18"/>
    </row>
    <row r="21" spans="1:11" ht="60.75" customHeight="1" x14ac:dyDescent="0.2">
      <c r="A21" s="25"/>
      <c r="B21" s="26"/>
      <c r="C21" s="27"/>
      <c r="D21" s="28"/>
      <c r="E21" s="27"/>
      <c r="F21" s="29"/>
      <c r="G21" s="28"/>
      <c r="H21" s="27"/>
      <c r="I21" s="27"/>
      <c r="J21" s="26"/>
      <c r="K21" s="30"/>
    </row>
    <row r="22" spans="1:11" ht="60.75" customHeight="1" x14ac:dyDescent="0.2">
      <c r="A22" s="25"/>
      <c r="B22" s="26"/>
      <c r="C22" s="27"/>
      <c r="D22" s="28"/>
      <c r="E22" s="27"/>
      <c r="F22" s="29"/>
      <c r="G22" s="28"/>
      <c r="H22" s="27"/>
      <c r="I22" s="27"/>
      <c r="J22" s="26"/>
      <c r="K22" s="30"/>
    </row>
    <row r="23" spans="1:11" ht="60.75" customHeight="1" x14ac:dyDescent="0.2">
      <c r="A23" s="25"/>
      <c r="B23" s="26"/>
      <c r="C23" s="27"/>
      <c r="D23" s="28"/>
      <c r="E23" s="27"/>
      <c r="F23" s="29"/>
      <c r="G23" s="28"/>
      <c r="H23" s="27"/>
      <c r="I23" s="27"/>
      <c r="J23" s="26"/>
      <c r="K23" s="30"/>
    </row>
    <row r="24" spans="1:11" ht="60.75" customHeight="1" x14ac:dyDescent="0.2">
      <c r="A24" s="25"/>
      <c r="B24" s="26"/>
      <c r="C24" s="27"/>
      <c r="D24" s="28"/>
      <c r="E24" s="27"/>
      <c r="F24" s="29"/>
      <c r="G24" s="28"/>
      <c r="H24" s="27"/>
      <c r="I24" s="27"/>
      <c r="J24" s="26"/>
      <c r="K24" s="30"/>
    </row>
    <row r="25" spans="1:11" ht="60.75" customHeight="1" x14ac:dyDescent="0.2">
      <c r="A25" s="25"/>
      <c r="B25" s="26"/>
      <c r="C25" s="27"/>
      <c r="D25" s="28"/>
      <c r="E25" s="27"/>
      <c r="F25" s="29"/>
      <c r="G25" s="28"/>
      <c r="H25" s="27"/>
      <c r="I25" s="27"/>
      <c r="J25" s="26"/>
      <c r="K25" s="30"/>
    </row>
    <row r="26" spans="1:11" ht="60.75" customHeight="1" x14ac:dyDescent="0.2">
      <c r="A26" s="25"/>
      <c r="B26" s="26"/>
      <c r="C26" s="27"/>
      <c r="D26" s="28"/>
      <c r="E26" s="27"/>
      <c r="F26" s="29"/>
      <c r="G26" s="28"/>
      <c r="H26" s="27"/>
      <c r="I26" s="27"/>
      <c r="J26" s="26"/>
      <c r="K26" s="30"/>
    </row>
    <row r="27" spans="1:11" x14ac:dyDescent="0.2">
      <c r="C27" s="31" t="s">
        <v>71</v>
      </c>
      <c r="F27" s="32">
        <f>SUM(F6:F11)</f>
        <v>8791.06</v>
      </c>
    </row>
  </sheetData>
  <mergeCells count="4">
    <mergeCell ref="A1:K1"/>
    <mergeCell ref="A2:K2"/>
    <mergeCell ref="A3:K3"/>
    <mergeCell ref="A20:C2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A DICIEMBRE 2023</vt:lpstr>
      <vt:lpstr>'OCTUBRE A DICIEMBRE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FOSOFAMILIA</dc:creator>
  <cp:lastModifiedBy>FOSOFAMILIA</cp:lastModifiedBy>
  <dcterms:created xsi:type="dcterms:W3CDTF">2024-01-18T23:42:49Z</dcterms:created>
  <dcterms:modified xsi:type="dcterms:W3CDTF">2024-04-29T16:59:49Z</dcterms:modified>
</cp:coreProperties>
</file>