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5480" windowHeight="1144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Hoja1!$A$1:$P$23</definedName>
  </definedNames>
  <calcPr calcId="14562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<sst xmlns="http://schemas.openxmlformats.org/spreadsheetml/2006/main" count="198" uniqueCount="130">
  <si>
    <t>INTRODUCCIÓN DEL ALCANTARILLADO SANITARIO TIPO CONDOMINIAL EN LAS COMUNIDADES SANTA MARIA I Y II, MUNICIPIO DE SANTA ANA, DEPARTAMENTO DE SANTA ANA</t>
  </si>
  <si>
    <t>SUSTITUCION DE TUBERIA DE AGUA POTABLE DE ø4" PVC EN COL. LAS DELICIAS, MUNICIPIO DE SANTA TECLA</t>
  </si>
  <si>
    <t>SUSTITUCIÓN DE TUBERIA DE AGUAS NEGRAS DE PVC Ø 8" EN COLONIA LAS DELICIAS, MUNICIPIO DE SANTA TECLA</t>
  </si>
  <si>
    <t>SUSTITUCIÓN DE TUBERÍA DE AGUAS NEGRAS DE PVC DE Ø8" y Ø10" EN COLONIA LA RABIDA, MUNICIPIO DE SAN SALVADOR</t>
  </si>
  <si>
    <t>SUSTITUCION DE TUBERIA DE AGUA POTABLE DE Ø3", Ø4" Y Ø8" PVC EN REPARTO SAN JOSE No.2, MUNICIPIO DE SOYAPANGO</t>
  </si>
  <si>
    <t>SUSTITUCION DE TUBERIA DE AGUA POTABLE DE ø3", ø4" Y ø6"PVC, EN CIUDAD CREDISA, MUNICIPIO DE SOYAPANGO</t>
  </si>
  <si>
    <t>SUSTITUCION DE TUBERIA DE AGUA POTABLE DE  ø3", ø4" Y ø6"PVC, EN URB. EL PEPETO,  MUNICIPIO DE SOYAPANGO</t>
  </si>
  <si>
    <t>MEJORAMIENTO DEL ACCESO AL AGUA EN EL NORTE DEL DEPARTAMENTO DE LA UNIÓN</t>
  </si>
  <si>
    <t>PERFORACIÓN DE POZO N. 1 PLANTA DE BOMBEO JUTIAPA, MUNICIPIO DE SANTO TOMAS, DEPARTAMENTO DE SAN SALVADOR</t>
  </si>
  <si>
    <t>PERFORACIÒN Y EQUIPAMIENTO DE UN POZO PROFUNDO, EN CAMPO DE POZOS DE GULUCHAPA, ILOPANGO SAN SALVADOR, LOTE N. 2</t>
  </si>
  <si>
    <t>San Salvador</t>
  </si>
  <si>
    <t>Soyapango</t>
  </si>
  <si>
    <t>Santa Ana</t>
  </si>
  <si>
    <t>Comunidades Santa MaríaI y II</t>
  </si>
  <si>
    <t>Colonia Las Delicias</t>
  </si>
  <si>
    <t>Santa Tecla</t>
  </si>
  <si>
    <t>Colonia La Rábida</t>
  </si>
  <si>
    <t xml:space="preserve">Col. Zacamil y Col. Metropólis </t>
  </si>
  <si>
    <t>Mejicanos</t>
  </si>
  <si>
    <t>Colonia Amatepec</t>
  </si>
  <si>
    <t>Colonia Altos del Cerro</t>
  </si>
  <si>
    <t>Reparto San José</t>
  </si>
  <si>
    <t>Ciudad Credisa</t>
  </si>
  <si>
    <t>Urbanización El Pepeto</t>
  </si>
  <si>
    <t>Cantón Guaripe, Municipio de Concepción de Oriente y Cantón Boquín Municipio de Poloros.</t>
  </si>
  <si>
    <t>San Rafael Cedros</t>
  </si>
  <si>
    <t>La Libertad</t>
  </si>
  <si>
    <t>ING. MAURICIO ANGEL OCHOA MOLINA</t>
  </si>
  <si>
    <t>COTO ESCOBAR ASOCIADOS S.A. DE C.V.</t>
  </si>
  <si>
    <t>UDP ASOCIO AGROCIVILES, S.A. DE C.V./INVERSIÓN Y PROYECTO MM S.A. DE C.V.</t>
  </si>
  <si>
    <t>POZOS Y RIEGOS DE CENTROAMERICA S.A. de C.V.</t>
  </si>
  <si>
    <t>PERFORACIONES VIVAS, S.A. DE C.V.</t>
  </si>
  <si>
    <t>HIDROTECNIA DE EL SALVADOR S.A de C.V.</t>
  </si>
  <si>
    <t>PERFOTEC, S.A DE C.V.</t>
  </si>
  <si>
    <t>Servicio Agricola Salvadoreño,S.A de C.V (SAGRISA)</t>
  </si>
  <si>
    <t>NOMBRE DEL PROYECTO</t>
  </si>
  <si>
    <t>LUGAR</t>
  </si>
  <si>
    <t>MUNICIPIO</t>
  </si>
  <si>
    <t>DEPTO</t>
  </si>
  <si>
    <t>FECHA DE INICIO CONTRACTUAL</t>
  </si>
  <si>
    <t>FECHA DE FINALIZACIÓN CONTRACTUAL</t>
  </si>
  <si>
    <t>PRÓRROGA</t>
  </si>
  <si>
    <t>CONTRATISTA</t>
  </si>
  <si>
    <t>MONTO CONTRACTUAL</t>
  </si>
  <si>
    <t>PERFORACIÓN DE POZO Nº 1 EN CANTON EL MAGUEYAL, UBICADO EN EL MUNICIPIO DE SAN RAFAEL CEDROS, DEPARTAMENTO DE CUSCATLÁN</t>
  </si>
  <si>
    <t xml:space="preserve">ADMINISTRACIÓN NACIONAL DE ACUEDUCTOS Y ALCANTARILLADOS </t>
  </si>
  <si>
    <t>PROYECTOS AGOSTO-OCTUBRE 2016</t>
  </si>
  <si>
    <t>SUSTITUCION DE TUBERIA DE AGUA POTABLE DE Ø6" Y DE Ø12" PVC, EN COL. ZACAMIL Y COLONIA METROPOLIS, MUNICIPIO DE MEJICANOS</t>
  </si>
  <si>
    <t>SUSTITUCION DE TUBERIA DE AGUA POTABLE DE ø3" Y ø6" PVC EN COLONIA AMATEPEC, MUNICIPIO DE SOYAPANGO</t>
  </si>
  <si>
    <t>SUSTITUCION DE TUBERIA DE AGUA POTABLE DE  Ø3" Y Ø6" PVC EN COLONIA ALTOS DEL CERRO, MUNICIPIO DE SOYAPANGO</t>
  </si>
  <si>
    <t>CONSTRUCCIÒN DE POZO DE PRODUCCIÒN : POZO N. 3, PLANTA DE BOMBEO N. 2, CAMPO DE POZOS OPICO, MUNICIPIO DE SAN JUAN OPICO ,DEPARTAMENTO DE LA LIBERTAD.</t>
  </si>
  <si>
    <t>PERFORAMIENTO Y EQUIPAMIENTO DEL POZO N. 2 DE LA PLANTA DE BOMBEO N. 3, CAMPO DE POZOS DE OPICO, MUNICIPIO DE SAN JUAN OPICO, DEPARTAMENTO DE LA LIBERTAD.</t>
  </si>
  <si>
    <t>EL LOTE N. 1 DENOMINADO CONSTRUCCIÒN DE POZO N. 1 DE PRODUCIÒN EN SECTOR INSINCA, MUNICIPIO DE APOPA, DEPARTAMENTO DE SAN SALVADOR.</t>
  </si>
  <si>
    <t>PERFORACIÓN Y EQUIPAMIENTO DE POZO DE PRODUCCIÓN #5 UBICADO EN JOYA GRANDE SANTIAGO TEXACUANGOS</t>
  </si>
  <si>
    <t>OBRAS DE PROTECCION DE CANAL DE ALIVIO DE LA BOCATOMA DE LA PLANTA POTABILIZADORA DE LAS PAVAS, MUNICIPIO DE SAN PABLO TACACHICO LA LIBERTAD.</t>
  </si>
  <si>
    <t>FUENTE DE FINANCIAMIENTO</t>
  </si>
  <si>
    <t>BENEFICIARIOS</t>
  </si>
  <si>
    <t xml:space="preserve">ADMINISTRADOR </t>
  </si>
  <si>
    <t>SUPERVISOR</t>
  </si>
  <si>
    <t>PERFORACIÓN DE POZO N. 1 EN PLANTA DE BOMBEO LA ESPERANZA , UBICADA EN EL MUNICIPIO DE OLOCUILTA, LA PAZ</t>
  </si>
  <si>
    <t>160 DÍAS</t>
  </si>
  <si>
    <t>25 dìas</t>
  </si>
  <si>
    <t xml:space="preserve">60 DÍAS </t>
  </si>
  <si>
    <t xml:space="preserve">45 DÍAS </t>
  </si>
  <si>
    <t xml:space="preserve"> 30 DÍAS</t>
  </si>
  <si>
    <t xml:space="preserve">28 DÍAS </t>
  </si>
  <si>
    <t>FCAS</t>
  </si>
  <si>
    <t>RECURSOS PROPIOS</t>
  </si>
  <si>
    <t>GRUPO CONCORDIA</t>
  </si>
  <si>
    <t>Flavio Meza</t>
  </si>
  <si>
    <t>Rolando Ayala</t>
  </si>
  <si>
    <t xml:space="preserve"> Julio Acosta</t>
  </si>
  <si>
    <t>Giovanni Martìnez</t>
  </si>
  <si>
    <t>Salvador Vega</t>
  </si>
  <si>
    <t>Mauricio Domínguez</t>
  </si>
  <si>
    <t>Marvin Ruiz</t>
  </si>
  <si>
    <t>Adiel Molina</t>
  </si>
  <si>
    <t>Norma Vanessa Coto</t>
  </si>
  <si>
    <t>Nelson Ramìrez</t>
  </si>
  <si>
    <t xml:space="preserve"> Noe Lazo</t>
  </si>
  <si>
    <t>Emilio Rivas Saca</t>
  </si>
  <si>
    <t xml:space="preserve"> Noe Lazo </t>
  </si>
  <si>
    <t>Rolando Aquiles Gómez Alvarez</t>
  </si>
  <si>
    <t>Jorge Alberto Ortez Reyes</t>
  </si>
  <si>
    <t>Francisco Milán</t>
  </si>
  <si>
    <t>José Rápalo</t>
  </si>
  <si>
    <t>Emlio Rivas Saca</t>
  </si>
  <si>
    <t>Luis Federico Diàz</t>
  </si>
  <si>
    <t>Planta De Bombeo Jutiapa</t>
  </si>
  <si>
    <t>Santo Tomas</t>
  </si>
  <si>
    <t>Campo De Pozos Guluchapa</t>
  </si>
  <si>
    <t>Ilopango</t>
  </si>
  <si>
    <t>Planta De Bombeo N.2 Campo De Pozos Opico</t>
  </si>
  <si>
    <t>San Juan Opico</t>
  </si>
  <si>
    <t>Planta De Bombeo N.3 Campo De Pozos Opico</t>
  </si>
  <si>
    <t>Apopa</t>
  </si>
  <si>
    <t>Planta De Bombeo La Esperanza</t>
  </si>
  <si>
    <t>Olocuilta</t>
  </si>
  <si>
    <t>La Paz</t>
  </si>
  <si>
    <t>Cuscatlán</t>
  </si>
  <si>
    <t>Santiago Texacuangos</t>
  </si>
  <si>
    <t>Bocatoma De La Planta Potabilizadora De Las Pavas</t>
  </si>
  <si>
    <t>San Pablo Tacachico</t>
  </si>
  <si>
    <t>Concepción de Oriente y Polorós</t>
  </si>
  <si>
    <t>La Unión</t>
  </si>
  <si>
    <t>COD. CONTRATO</t>
  </si>
  <si>
    <t>131/2015</t>
  </si>
  <si>
    <t>128/2015</t>
  </si>
  <si>
    <t>130/2015</t>
  </si>
  <si>
    <t>129/2015</t>
  </si>
  <si>
    <t>60/2016</t>
  </si>
  <si>
    <t>49/2016</t>
  </si>
  <si>
    <t>30/2016</t>
  </si>
  <si>
    <t>29/2016</t>
  </si>
  <si>
    <t>32/2016</t>
  </si>
  <si>
    <t>.05/2016</t>
  </si>
  <si>
    <t>86/2016</t>
  </si>
  <si>
    <t>67/2016</t>
  </si>
  <si>
    <t>31/20106</t>
  </si>
  <si>
    <t>98/2016</t>
  </si>
  <si>
    <t>GARANTÍA DE CONTRATO</t>
  </si>
  <si>
    <r>
      <rPr>
        <b/>
        <sz val="11"/>
        <rFont val="Calibri"/>
        <family val="2"/>
        <scheme val="minor"/>
      </rPr>
      <t>a) Garantía de Cumplmiento de Contrato</t>
    </r>
    <r>
      <rPr>
        <sz val="11"/>
        <rFont val="Calibri"/>
        <family val="2"/>
        <scheme val="minor"/>
      </rPr>
      <t xml:space="preserve"> por el 15% del monto del contrato. b) </t>
    </r>
    <r>
      <rPr>
        <b/>
        <sz val="11"/>
        <rFont val="Calibri"/>
        <family val="2"/>
        <scheme val="minor"/>
      </rPr>
      <t>Garantía de Buena Inversión de Anticipo</t>
    </r>
    <r>
      <rPr>
        <sz val="11"/>
        <rFont val="Calibri"/>
        <family val="2"/>
        <scheme val="minor"/>
      </rPr>
      <t xml:space="preserve"> hasta el 30% del monto del Contrato; y c) </t>
    </r>
    <r>
      <rPr>
        <b/>
        <sz val="11"/>
        <rFont val="Calibri"/>
        <family val="2"/>
        <scheme val="minor"/>
      </rPr>
      <t>Garantía de Buena Obra</t>
    </r>
    <r>
      <rPr>
        <sz val="11"/>
        <rFont val="Calibri"/>
        <family val="2"/>
        <scheme val="minor"/>
      </rPr>
      <t xml:space="preserve"> por el 10% del monto final del contrato.</t>
    </r>
  </si>
  <si>
    <r>
      <rPr>
        <b/>
        <sz val="11"/>
        <rFont val="Calibri"/>
        <family val="2"/>
        <scheme val="minor"/>
      </rPr>
      <t>Garantía de Cumplmiento de Contrato</t>
    </r>
    <r>
      <rPr>
        <sz val="11"/>
        <rFont val="Calibri"/>
        <family val="2"/>
        <scheme val="minor"/>
      </rPr>
      <t xml:space="preserve"> por el 15% del monto del contrato. </t>
    </r>
    <r>
      <rPr>
        <b/>
        <sz val="11"/>
        <rFont val="Calibri"/>
        <family val="2"/>
        <scheme val="minor"/>
      </rPr>
      <t>Garantía de Buena Inversión de Anticipo</t>
    </r>
    <r>
      <rPr>
        <sz val="11"/>
        <rFont val="Calibri"/>
        <family val="2"/>
        <scheme val="minor"/>
      </rPr>
      <t xml:space="preserve"> hasta el 30% del monto del Contrato; </t>
    </r>
    <r>
      <rPr>
        <b/>
        <sz val="11"/>
        <rFont val="Calibri"/>
        <family val="2"/>
        <scheme val="minor"/>
      </rPr>
      <t>Garantía de Buena Obra</t>
    </r>
    <r>
      <rPr>
        <sz val="11"/>
        <rFont val="Calibri"/>
        <family val="2"/>
        <scheme val="minor"/>
      </rPr>
      <t xml:space="preserve"> por el 10% del monto final del contrato.</t>
    </r>
  </si>
  <si>
    <t>FORMA DE PAGO</t>
  </si>
  <si>
    <t>a).Garantia de cumplimiento de contrato.  B) Garantia de buena obra.Fianza Equivalente al 10% del monto final de lo contratado. C) Garantia de buena inversión de anticipo por el 100% del valor del anticipo.</t>
  </si>
  <si>
    <t>Garantía de Cumplimiento de Contrato F Numero 181930   emitida por la Seguros e Inversiones, S.A.   Monto: $ 20,978.34 Plazo: 240 días, contados a partir del 03 de Octubre de 2016 .  Garantía de Buena Inversión de Anticipo  Numero 295,045 Emitida Por La Central de SEguros y Fianzas, S.A. Monto: $ 41,956.67 Plazo 90 días contados a partir del 3 de Octubre de 2016.</t>
  </si>
  <si>
    <t xml:space="preserve"> Garantía de Cumplimiento de Contrato Número FG-51,538 Emitida por Seguros del Pacifico, .S.A  Monto: $104,149.57 PLAZO: 225 días calendario contados a partir del 24 de octubre de 2016 al 5 de junio de 2017 Garantía de Buena Inversión de Anticipo Número FG-51,534 Emitida por Seguros del Pacifico, S.A. Monto: $208,299.14 PLAZO: 225 días calendario contados a partir del 24 de octubre de 2016 al 5 de junio de 2017</t>
  </si>
  <si>
    <t>Crédito No mayor a 30 días</t>
  </si>
  <si>
    <t>Mediante estimacionesde obras ejecutadas con respaldo</t>
  </si>
  <si>
    <t>Mediante estimaciones de obra ejecutada con respaldos.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</si>
</sst>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$-500A]\ * #,##0.00_ ;_-[$$-500A]\ * \-#,##0.00\ ;_-[$$-500A]\ * &quot;-&quot;??_ ;_-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5"/>
      <name val="MS Sans Serif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08">
    <xf numFmtId="0" fontId="0" fillId="0" borderId="0" xfId="0"/>
    <xf numFmtId="0" fontId="0" fillId="0" borderId="3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5" fontId="11" fillId="0" borderId="3" xfId="4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/>
    <xf numFmtId="0" fontId="11" fillId="6" borderId="1" xfId="3" applyFont="1" applyFill="1" applyBorder="1" applyAlignment="1" applyProtection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" fontId="4" fillId="0" borderId="10" xfId="3" applyNumberFormat="1" applyFont="1" applyFill="1" applyBorder="1" applyAlignment="1">
      <alignment horizontal="left" vertical="center" wrapText="1"/>
    </xf>
    <xf numFmtId="3" fontId="4" fillId="0" borderId="11" xfId="3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11" fillId="0" borderId="2" xfId="4" applyNumberFormat="1" applyFont="1" applyFill="1" applyBorder="1" applyAlignment="1">
      <alignment horizontal="center" vertical="center" wrapText="1"/>
    </xf>
    <xf numFmtId="165" fontId="11" fillId="0" borderId="3" xfId="4" applyNumberFormat="1" applyFont="1" applyFill="1" applyBorder="1" applyAlignment="1">
      <alignment horizontal="center" vertical="center" wrapText="1"/>
    </xf>
    <xf numFmtId="165" fontId="11" fillId="0" borderId="5" xfId="4" applyNumberFormat="1" applyFont="1" applyFill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left" vertical="center" wrapText="1"/>
    </xf>
    <xf numFmtId="164" fontId="4" fillId="0" borderId="5" xfId="1" applyFont="1" applyFill="1" applyBorder="1" applyAlignment="1">
      <alignment horizontal="left" vertical="center" wrapText="1"/>
    </xf>
    <xf numFmtId="164" fontId="4" fillId="0" borderId="3" xfId="1" applyFont="1" applyFill="1" applyBorder="1" applyAlignment="1">
      <alignment horizontal="left" vertical="center" wrapText="1"/>
    </xf>
    <xf numFmtId="164" fontId="4" fillId="3" borderId="3" xfId="1" applyFont="1" applyFill="1" applyBorder="1" applyAlignment="1">
      <alignment horizontal="left" vertical="center" wrapText="1"/>
    </xf>
    <xf numFmtId="164" fontId="4" fillId="0" borderId="4" xfId="4" applyFont="1" applyFill="1" applyBorder="1" applyAlignment="1">
      <alignment horizontal="left" vertical="center" wrapText="1"/>
    </xf>
    <xf numFmtId="164" fontId="4" fillId="0" borderId="7" xfId="4" applyFont="1" applyFill="1" applyBorder="1" applyAlignment="1">
      <alignment horizontal="left" vertical="center" wrapText="1"/>
    </xf>
    <xf numFmtId="3" fontId="0" fillId="0" borderId="3" xfId="0" applyNumberFormat="1" applyFont="1" applyFill="1" applyBorder="1" applyAlignment="1">
      <alignment horizontal="left" vertical="center"/>
    </xf>
    <xf numFmtId="15" fontId="4" fillId="0" borderId="3" xfId="3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4" fillId="0" borderId="3" xfId="4" applyFont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164" fontId="4" fillId="3" borderId="2" xfId="1" applyFont="1" applyFill="1" applyBorder="1" applyAlignment="1">
      <alignment horizontal="left" vertical="center" wrapText="1"/>
    </xf>
    <xf numFmtId="164" fontId="4" fillId="0" borderId="2" xfId="4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164" fontId="4" fillId="0" borderId="1" xfId="4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vertical="center"/>
    </xf>
    <xf numFmtId="15" fontId="4" fillId="0" borderId="2" xfId="3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14" fontId="4" fillId="0" borderId="5" xfId="0" applyNumberFormat="1" applyFont="1" applyFill="1" applyBorder="1" applyAlignment="1">
      <alignment horizontal="left" vertical="center"/>
    </xf>
    <xf numFmtId="15" fontId="4" fillId="0" borderId="5" xfId="3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14" fontId="4" fillId="0" borderId="3" xfId="0" applyNumberFormat="1" applyFont="1" applyFill="1" applyBorder="1" applyAlignment="1">
      <alignment horizontal="left" vertical="center"/>
    </xf>
    <xf numFmtId="15" fontId="4" fillId="0" borderId="3" xfId="3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15" fontId="4" fillId="0" borderId="2" xfId="3" applyNumberFormat="1" applyFont="1" applyFill="1" applyBorder="1" applyAlignment="1">
      <alignment horizontal="left" vertical="center" wrapText="1"/>
    </xf>
    <xf numFmtId="15" fontId="4" fillId="3" borderId="4" xfId="2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3" fontId="4" fillId="0" borderId="8" xfId="3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66" fontId="4" fillId="0" borderId="2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9" fontId="4" fillId="0" borderId="1" xfId="0" applyNumberFormat="1" applyFont="1" applyFill="1" applyBorder="1" applyAlignment="1">
      <alignment horizontal="left" vertical="center" wrapText="1"/>
    </xf>
    <xf numFmtId="8" fontId="5" fillId="5" borderId="1" xfId="0" applyNumberFormat="1" applyFont="1" applyFill="1" applyBorder="1" applyAlignment="1">
      <alignment horizontal="left" vertical="center" wrapText="1"/>
    </xf>
    <xf numFmtId="15" fontId="4" fillId="2" borderId="1" xfId="3" applyNumberFormat="1" applyFont="1" applyFill="1" applyBorder="1" applyAlignment="1">
      <alignment horizontal="left" vertical="center" wrapText="1"/>
    </xf>
    <xf numFmtId="15" fontId="4" fillId="0" borderId="1" xfId="3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10" fillId="2" borderId="1" xfId="4" applyNumberFormat="1" applyFont="1" applyFill="1" applyBorder="1" applyAlignment="1">
      <alignment horizontal="left" vertical="center" wrapText="1"/>
    </xf>
    <xf numFmtId="3" fontId="0" fillId="2" borderId="8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9">
    <cellStyle name="Millares 3" xfId="6"/>
    <cellStyle name="Moneda" xfId="1" builtinId="4"/>
    <cellStyle name="Moneda 2" xfId="7"/>
    <cellStyle name="Moneda 2 2" xfId="4"/>
    <cellStyle name="Normal" xfId="0" builtinId="0"/>
    <cellStyle name="Normal_PROGRAMA DE INVERSION 2002" xfId="3"/>
    <cellStyle name="Porcentaje" xfId="2" builtinId="5"/>
    <cellStyle name="Porcentual 2" xfId="8"/>
    <cellStyle name="Porcentual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view="pageBreakPreview" zoomScale="86" zoomScaleNormal="100" zoomScaleSheetLayoutView="86" workbookViewId="0">
      <selection activeCell="C6" sqref="C6"/>
    </sheetView>
  </sheetViews>
  <sheetFormatPr baseColWidth="10" defaultRowHeight="15" x14ac:dyDescent="0.25"/>
  <cols>
    <col min="1" max="1" width="12.28515625" customWidth="1"/>
    <col min="2" max="2" width="57.140625" customWidth="1"/>
    <col min="3" max="3" width="20.85546875" customWidth="1"/>
    <col min="4" max="4" width="15" customWidth="1"/>
    <col min="5" max="6" width="16.7109375" customWidth="1"/>
    <col min="7" max="7" width="18.7109375" customWidth="1"/>
    <col min="8" max="8" width="15.42578125" customWidth="1"/>
    <col min="9" max="9" width="15.85546875" customWidth="1"/>
    <col min="10" max="10" width="22.28515625" customWidth="1"/>
    <col min="11" max="12" width="20.140625" customWidth="1"/>
    <col min="13" max="13" width="16.42578125" customWidth="1"/>
    <col min="14" max="15" width="17" customWidth="1"/>
    <col min="16" max="16" width="67" customWidth="1"/>
    <col min="17" max="17" width="16.85546875" customWidth="1"/>
  </cols>
  <sheetData>
    <row r="1" spans="1:17" ht="23.25" customHeight="1" x14ac:dyDescent="0.25">
      <c r="A1" s="37"/>
      <c r="B1" s="39" t="s">
        <v>45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0"/>
      <c r="O1" s="20"/>
      <c r="P1" s="20"/>
    </row>
    <row r="2" spans="1:17" ht="26.25" customHeight="1" x14ac:dyDescent="0.25">
      <c r="A2" s="38" t="s">
        <v>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20"/>
      <c r="O2" s="20"/>
      <c r="P2" s="20"/>
    </row>
    <row r="3" spans="1:17" ht="80.25" customHeight="1" x14ac:dyDescent="0.25">
      <c r="A3" s="21" t="s">
        <v>105</v>
      </c>
      <c r="B3" s="22" t="s">
        <v>35</v>
      </c>
      <c r="C3" s="22" t="s">
        <v>36</v>
      </c>
      <c r="D3" s="22" t="s">
        <v>37</v>
      </c>
      <c r="E3" s="22" t="s">
        <v>38</v>
      </c>
      <c r="F3" s="22" t="s">
        <v>56</v>
      </c>
      <c r="G3" s="22" t="s">
        <v>39</v>
      </c>
      <c r="H3" s="22" t="s">
        <v>40</v>
      </c>
      <c r="I3" s="22" t="s">
        <v>41</v>
      </c>
      <c r="J3" s="22" t="s">
        <v>42</v>
      </c>
      <c r="K3" s="22" t="s">
        <v>55</v>
      </c>
      <c r="L3" s="22" t="s">
        <v>123</v>
      </c>
      <c r="M3" s="22" t="s">
        <v>43</v>
      </c>
      <c r="N3" s="22" t="s">
        <v>57</v>
      </c>
      <c r="O3" s="22" t="s">
        <v>58</v>
      </c>
      <c r="P3" s="29" t="s">
        <v>120</v>
      </c>
      <c r="Q3" s="8"/>
    </row>
    <row r="4" spans="1:17" ht="72" customHeight="1" x14ac:dyDescent="0.25">
      <c r="A4" s="7" t="s">
        <v>106</v>
      </c>
      <c r="B4" s="1" t="s">
        <v>0</v>
      </c>
      <c r="C4" s="23" t="s">
        <v>13</v>
      </c>
      <c r="D4" s="23" t="s">
        <v>12</v>
      </c>
      <c r="E4" s="24" t="s">
        <v>12</v>
      </c>
      <c r="F4" s="53">
        <v>1035</v>
      </c>
      <c r="G4" s="54">
        <v>42401</v>
      </c>
      <c r="H4" s="54">
        <v>42685</v>
      </c>
      <c r="I4" s="55" t="s">
        <v>65</v>
      </c>
      <c r="J4" s="1" t="s">
        <v>27</v>
      </c>
      <c r="K4" s="50" t="s">
        <v>66</v>
      </c>
      <c r="L4" s="50" t="s">
        <v>129</v>
      </c>
      <c r="M4" s="56">
        <v>1197614.25</v>
      </c>
      <c r="N4" s="1" t="s">
        <v>73</v>
      </c>
      <c r="O4" s="2" t="s">
        <v>69</v>
      </c>
      <c r="P4" s="30" t="s">
        <v>124</v>
      </c>
      <c r="Q4" s="9"/>
    </row>
    <row r="5" spans="1:17" ht="65.25" customHeight="1" x14ac:dyDescent="0.25">
      <c r="A5" s="44" t="s">
        <v>107</v>
      </c>
      <c r="B5" s="4" t="s">
        <v>1</v>
      </c>
      <c r="C5" s="16" t="s">
        <v>14</v>
      </c>
      <c r="D5" s="40" t="s">
        <v>15</v>
      </c>
      <c r="E5" s="42" t="s">
        <v>26</v>
      </c>
      <c r="F5" s="57">
        <v>1500</v>
      </c>
      <c r="G5" s="58">
        <v>42387</v>
      </c>
      <c r="H5" s="58">
        <v>42656</v>
      </c>
      <c r="I5" s="59" t="s">
        <v>60</v>
      </c>
      <c r="J5" s="60" t="s">
        <v>28</v>
      </c>
      <c r="K5" s="61" t="s">
        <v>66</v>
      </c>
      <c r="L5" s="50" t="s">
        <v>129</v>
      </c>
      <c r="M5" s="62">
        <v>432841.87</v>
      </c>
      <c r="N5" s="63" t="s">
        <v>79</v>
      </c>
      <c r="O5" s="64" t="s">
        <v>80</v>
      </c>
      <c r="P5" s="30" t="s">
        <v>124</v>
      </c>
      <c r="Q5" s="10"/>
    </row>
    <row r="6" spans="1:17" ht="85.5" customHeight="1" thickBot="1" x14ac:dyDescent="0.3">
      <c r="A6" s="45"/>
      <c r="B6" s="4" t="s">
        <v>2</v>
      </c>
      <c r="C6" s="16" t="s">
        <v>14</v>
      </c>
      <c r="D6" s="41"/>
      <c r="E6" s="42"/>
      <c r="F6" s="57">
        <v>1500</v>
      </c>
      <c r="G6" s="65"/>
      <c r="H6" s="65"/>
      <c r="I6" s="66"/>
      <c r="J6" s="67"/>
      <c r="K6" s="50"/>
      <c r="L6" s="50" t="s">
        <v>129</v>
      </c>
      <c r="M6" s="68">
        <v>579933.88</v>
      </c>
      <c r="N6" s="69"/>
      <c r="O6" s="70"/>
      <c r="P6" s="31" t="s">
        <v>124</v>
      </c>
      <c r="Q6" s="10"/>
    </row>
    <row r="7" spans="1:17" ht="66.75" customHeight="1" x14ac:dyDescent="0.25">
      <c r="A7" s="44" t="s">
        <v>108</v>
      </c>
      <c r="B7" s="4" t="s">
        <v>3</v>
      </c>
      <c r="C7" s="25" t="s">
        <v>16</v>
      </c>
      <c r="D7" s="25" t="s">
        <v>10</v>
      </c>
      <c r="E7" s="42" t="s">
        <v>10</v>
      </c>
      <c r="F7" s="71">
        <v>4000</v>
      </c>
      <c r="G7" s="58">
        <v>42387</v>
      </c>
      <c r="H7" s="58">
        <v>42656</v>
      </c>
      <c r="I7" s="59" t="s">
        <v>60</v>
      </c>
      <c r="J7" s="60" t="s">
        <v>28</v>
      </c>
      <c r="K7" s="61" t="s">
        <v>66</v>
      </c>
      <c r="L7" s="50" t="s">
        <v>129</v>
      </c>
      <c r="M7" s="68">
        <v>1096803.04</v>
      </c>
      <c r="N7" s="63" t="s">
        <v>81</v>
      </c>
      <c r="O7" s="64" t="s">
        <v>80</v>
      </c>
      <c r="P7" s="30" t="s">
        <v>124</v>
      </c>
      <c r="Q7" s="10"/>
    </row>
    <row r="8" spans="1:17" ht="82.5" customHeight="1" thickBot="1" x14ac:dyDescent="0.3">
      <c r="A8" s="45"/>
      <c r="B8" s="4" t="s">
        <v>47</v>
      </c>
      <c r="C8" s="26" t="s">
        <v>17</v>
      </c>
      <c r="D8" s="25" t="s">
        <v>18</v>
      </c>
      <c r="E8" s="42"/>
      <c r="F8" s="71">
        <v>6235</v>
      </c>
      <c r="G8" s="65"/>
      <c r="H8" s="65"/>
      <c r="I8" s="66"/>
      <c r="J8" s="67"/>
      <c r="K8" s="50"/>
      <c r="L8" s="50" t="s">
        <v>129</v>
      </c>
      <c r="M8" s="68">
        <v>517149.07</v>
      </c>
      <c r="N8" s="69"/>
      <c r="O8" s="70"/>
      <c r="P8" s="30" t="s">
        <v>124</v>
      </c>
      <c r="Q8" s="10"/>
    </row>
    <row r="9" spans="1:17" ht="75.75" customHeight="1" x14ac:dyDescent="0.25">
      <c r="A9" s="44" t="s">
        <v>109</v>
      </c>
      <c r="B9" s="4" t="s">
        <v>48</v>
      </c>
      <c r="C9" s="18" t="s">
        <v>19</v>
      </c>
      <c r="D9" s="43" t="s">
        <v>11</v>
      </c>
      <c r="E9" s="43" t="s">
        <v>10</v>
      </c>
      <c r="F9" s="72">
        <v>3465</v>
      </c>
      <c r="G9" s="73">
        <v>42387</v>
      </c>
      <c r="H9" s="73">
        <v>42656</v>
      </c>
      <c r="I9" s="74"/>
      <c r="J9" s="75" t="s">
        <v>29</v>
      </c>
      <c r="K9" s="47" t="s">
        <v>66</v>
      </c>
      <c r="L9" s="47" t="s">
        <v>128</v>
      </c>
      <c r="M9" s="68">
        <v>321438.01</v>
      </c>
      <c r="N9" s="75" t="s">
        <v>74</v>
      </c>
      <c r="O9" s="76" t="s">
        <v>70</v>
      </c>
      <c r="P9" s="32" t="s">
        <v>124</v>
      </c>
      <c r="Q9" s="11"/>
    </row>
    <row r="10" spans="1:17" ht="93" customHeight="1" x14ac:dyDescent="0.25">
      <c r="A10" s="46"/>
      <c r="B10" s="4" t="s">
        <v>49</v>
      </c>
      <c r="C10" s="18" t="s">
        <v>20</v>
      </c>
      <c r="D10" s="43"/>
      <c r="E10" s="43"/>
      <c r="F10" s="72">
        <v>320</v>
      </c>
      <c r="G10" s="77"/>
      <c r="H10" s="77"/>
      <c r="I10" s="78"/>
      <c r="J10" s="79"/>
      <c r="K10" s="48"/>
      <c r="L10" s="48"/>
      <c r="M10" s="68">
        <v>46487.57</v>
      </c>
      <c r="N10" s="79"/>
      <c r="O10" s="80"/>
      <c r="P10" s="30" t="s">
        <v>124</v>
      </c>
      <c r="Q10" s="11"/>
    </row>
    <row r="11" spans="1:17" ht="96.75" customHeight="1" x14ac:dyDescent="0.25">
      <c r="A11" s="46"/>
      <c r="B11" s="4" t="s">
        <v>4</v>
      </c>
      <c r="C11" s="18" t="s">
        <v>21</v>
      </c>
      <c r="D11" s="43"/>
      <c r="E11" s="43"/>
      <c r="F11" s="72">
        <v>4589</v>
      </c>
      <c r="G11" s="77"/>
      <c r="H11" s="77"/>
      <c r="I11" s="78"/>
      <c r="J11" s="79"/>
      <c r="K11" s="48"/>
      <c r="L11" s="48"/>
      <c r="M11" s="68">
        <v>345582.33</v>
      </c>
      <c r="N11" s="79"/>
      <c r="O11" s="80"/>
      <c r="P11" s="30" t="s">
        <v>124</v>
      </c>
      <c r="Q11" s="11"/>
    </row>
    <row r="12" spans="1:17" ht="87.75" customHeight="1" x14ac:dyDescent="0.25">
      <c r="A12" s="46"/>
      <c r="B12" s="4" t="s">
        <v>5</v>
      </c>
      <c r="C12" s="18" t="s">
        <v>22</v>
      </c>
      <c r="D12" s="43"/>
      <c r="E12" s="43"/>
      <c r="F12" s="72">
        <v>4473</v>
      </c>
      <c r="G12" s="77"/>
      <c r="H12" s="77"/>
      <c r="I12" s="78"/>
      <c r="J12" s="79"/>
      <c r="K12" s="48"/>
      <c r="L12" s="48"/>
      <c r="M12" s="68">
        <v>450318.49</v>
      </c>
      <c r="N12" s="79"/>
      <c r="O12" s="80"/>
      <c r="P12" s="30" t="s">
        <v>124</v>
      </c>
      <c r="Q12" s="11"/>
    </row>
    <row r="13" spans="1:17" ht="93.75" customHeight="1" x14ac:dyDescent="0.25">
      <c r="A13" s="45"/>
      <c r="B13" s="5" t="s">
        <v>6</v>
      </c>
      <c r="C13" s="18" t="s">
        <v>23</v>
      </c>
      <c r="D13" s="43"/>
      <c r="E13" s="43"/>
      <c r="F13" s="72">
        <v>2457</v>
      </c>
      <c r="G13" s="81"/>
      <c r="H13" s="81"/>
      <c r="I13" s="82"/>
      <c r="J13" s="83"/>
      <c r="K13" s="49"/>
      <c r="L13" s="49"/>
      <c r="M13" s="68">
        <v>210696.79</v>
      </c>
      <c r="N13" s="83"/>
      <c r="O13" s="84"/>
      <c r="P13" s="30" t="s">
        <v>124</v>
      </c>
      <c r="Q13" s="11"/>
    </row>
    <row r="14" spans="1:17" ht="88.5" customHeight="1" x14ac:dyDescent="0.25">
      <c r="A14" s="7" t="s">
        <v>110</v>
      </c>
      <c r="B14" s="1" t="s">
        <v>7</v>
      </c>
      <c r="C14" s="27" t="s">
        <v>24</v>
      </c>
      <c r="D14" s="27" t="s">
        <v>103</v>
      </c>
      <c r="E14" s="19" t="s">
        <v>104</v>
      </c>
      <c r="F14" s="57">
        <f>1972*5</f>
        <v>9860</v>
      </c>
      <c r="G14" s="85">
        <v>42569</v>
      </c>
      <c r="H14" s="85">
        <v>42818</v>
      </c>
      <c r="I14" s="86"/>
      <c r="J14" s="87" t="s">
        <v>30</v>
      </c>
      <c r="K14" s="51" t="s">
        <v>67</v>
      </c>
      <c r="L14" s="51" t="s">
        <v>127</v>
      </c>
      <c r="M14" s="88">
        <v>387378.69</v>
      </c>
      <c r="N14" s="89" t="s">
        <v>82</v>
      </c>
      <c r="O14" s="90" t="s">
        <v>83</v>
      </c>
      <c r="P14" s="33" t="s">
        <v>121</v>
      </c>
      <c r="Q14" s="11"/>
    </row>
    <row r="15" spans="1:17" ht="81.75" customHeight="1" x14ac:dyDescent="0.25">
      <c r="A15" s="6" t="s">
        <v>111</v>
      </c>
      <c r="B15" s="2" t="s">
        <v>8</v>
      </c>
      <c r="C15" s="17" t="s">
        <v>88</v>
      </c>
      <c r="D15" s="17" t="s">
        <v>89</v>
      </c>
      <c r="E15" s="15" t="s">
        <v>10</v>
      </c>
      <c r="F15" s="91">
        <v>10206</v>
      </c>
      <c r="G15" s="92">
        <v>42545</v>
      </c>
      <c r="H15" s="92">
        <v>42635</v>
      </c>
      <c r="I15" s="93"/>
      <c r="J15" s="36" t="s">
        <v>31</v>
      </c>
      <c r="K15" s="51" t="s">
        <v>67</v>
      </c>
      <c r="L15" s="52" t="s">
        <v>127</v>
      </c>
      <c r="M15" s="94">
        <v>117825.67</v>
      </c>
      <c r="N15" s="36" t="s">
        <v>84</v>
      </c>
      <c r="O15" s="95" t="s">
        <v>71</v>
      </c>
      <c r="P15" s="33" t="s">
        <v>121</v>
      </c>
      <c r="Q15" s="12"/>
    </row>
    <row r="16" spans="1:17" ht="119.25" customHeight="1" x14ac:dyDescent="0.25">
      <c r="A16" s="6" t="s">
        <v>112</v>
      </c>
      <c r="B16" s="2" t="s">
        <v>9</v>
      </c>
      <c r="C16" s="17" t="s">
        <v>90</v>
      </c>
      <c r="D16" s="17" t="s">
        <v>91</v>
      </c>
      <c r="E16" s="15" t="s">
        <v>10</v>
      </c>
      <c r="F16" s="91">
        <v>22680</v>
      </c>
      <c r="G16" s="92">
        <v>42506</v>
      </c>
      <c r="H16" s="92">
        <v>42596</v>
      </c>
      <c r="I16" s="96" t="s">
        <v>61</v>
      </c>
      <c r="J16" s="36" t="s">
        <v>32</v>
      </c>
      <c r="K16" s="51" t="s">
        <v>67</v>
      </c>
      <c r="L16" s="52" t="s">
        <v>127</v>
      </c>
      <c r="M16" s="94">
        <v>479554.09</v>
      </c>
      <c r="N16" s="36" t="s">
        <v>75</v>
      </c>
      <c r="O16" s="95" t="s">
        <v>71</v>
      </c>
      <c r="P16" s="33" t="s">
        <v>121</v>
      </c>
      <c r="Q16" s="12"/>
    </row>
    <row r="17" spans="1:17" ht="60" x14ac:dyDescent="0.25">
      <c r="A17" s="6" t="s">
        <v>113</v>
      </c>
      <c r="B17" s="2" t="s">
        <v>50</v>
      </c>
      <c r="C17" s="17" t="s">
        <v>92</v>
      </c>
      <c r="D17" s="17" t="s">
        <v>93</v>
      </c>
      <c r="E17" s="15" t="s">
        <v>26</v>
      </c>
      <c r="F17" s="91">
        <v>22680</v>
      </c>
      <c r="G17" s="92">
        <v>42508</v>
      </c>
      <c r="H17" s="92">
        <v>42598</v>
      </c>
      <c r="I17" s="97" t="s">
        <v>62</v>
      </c>
      <c r="J17" s="36" t="s">
        <v>31</v>
      </c>
      <c r="K17" s="51" t="s">
        <v>67</v>
      </c>
      <c r="L17" s="52" t="s">
        <v>127</v>
      </c>
      <c r="M17" s="94">
        <v>462009.25</v>
      </c>
      <c r="N17" s="36" t="s">
        <v>85</v>
      </c>
      <c r="O17" s="95" t="s">
        <v>72</v>
      </c>
      <c r="P17" s="33" t="s">
        <v>121</v>
      </c>
      <c r="Q17" s="12"/>
    </row>
    <row r="18" spans="1:17" ht="60" x14ac:dyDescent="0.25">
      <c r="A18" s="6" t="s">
        <v>114</v>
      </c>
      <c r="B18" s="3" t="s">
        <v>51</v>
      </c>
      <c r="C18" s="14" t="s">
        <v>94</v>
      </c>
      <c r="D18" s="17" t="s">
        <v>93</v>
      </c>
      <c r="E18" s="15" t="s">
        <v>26</v>
      </c>
      <c r="F18" s="91">
        <v>22680</v>
      </c>
      <c r="G18" s="92">
        <v>42508</v>
      </c>
      <c r="H18" s="92">
        <v>42598</v>
      </c>
      <c r="I18" s="97" t="s">
        <v>63</v>
      </c>
      <c r="J18" s="36" t="s">
        <v>33</v>
      </c>
      <c r="K18" s="51" t="s">
        <v>67</v>
      </c>
      <c r="L18" s="52" t="s">
        <v>127</v>
      </c>
      <c r="M18" s="94">
        <v>444676.81</v>
      </c>
      <c r="N18" s="36" t="s">
        <v>76</v>
      </c>
      <c r="O18" s="95" t="s">
        <v>72</v>
      </c>
      <c r="P18" s="33" t="s">
        <v>121</v>
      </c>
      <c r="Q18" s="12"/>
    </row>
    <row r="19" spans="1:17" ht="80.25" customHeight="1" x14ac:dyDescent="0.25">
      <c r="A19" s="6" t="s">
        <v>115</v>
      </c>
      <c r="B19" s="3" t="s">
        <v>52</v>
      </c>
      <c r="C19" s="14" t="s">
        <v>95</v>
      </c>
      <c r="D19" s="17" t="s">
        <v>95</v>
      </c>
      <c r="E19" s="15" t="s">
        <v>10</v>
      </c>
      <c r="F19" s="91">
        <v>18144</v>
      </c>
      <c r="G19" s="92">
        <v>42551</v>
      </c>
      <c r="H19" s="92">
        <v>42640</v>
      </c>
      <c r="I19" s="96"/>
      <c r="J19" s="36" t="s">
        <v>32</v>
      </c>
      <c r="K19" s="51" t="s">
        <v>67</v>
      </c>
      <c r="L19" s="51" t="s">
        <v>127</v>
      </c>
      <c r="M19" s="98">
        <v>375356.54</v>
      </c>
      <c r="N19" s="36" t="s">
        <v>72</v>
      </c>
      <c r="O19" s="95" t="s">
        <v>71</v>
      </c>
      <c r="P19" s="33" t="s">
        <v>122</v>
      </c>
      <c r="Q19" s="12"/>
    </row>
    <row r="20" spans="1:17" ht="107.25" customHeight="1" x14ac:dyDescent="0.25">
      <c r="A20" s="6" t="s">
        <v>116</v>
      </c>
      <c r="B20" s="3" t="s">
        <v>59</v>
      </c>
      <c r="C20" s="14" t="s">
        <v>96</v>
      </c>
      <c r="D20" s="14" t="s">
        <v>97</v>
      </c>
      <c r="E20" s="15" t="s">
        <v>98</v>
      </c>
      <c r="F20" s="91">
        <v>2835</v>
      </c>
      <c r="G20" s="92">
        <v>42655</v>
      </c>
      <c r="H20" s="99">
        <v>42744</v>
      </c>
      <c r="I20" s="96"/>
      <c r="J20" s="36" t="s">
        <v>32</v>
      </c>
      <c r="K20" s="51" t="s">
        <v>67</v>
      </c>
      <c r="L20" s="52"/>
      <c r="M20" s="94">
        <v>139855.57999999999</v>
      </c>
      <c r="N20" s="36" t="s">
        <v>77</v>
      </c>
      <c r="O20" s="95" t="s">
        <v>71</v>
      </c>
      <c r="P20" s="36" t="s">
        <v>125</v>
      </c>
      <c r="Q20" s="12"/>
    </row>
    <row r="21" spans="1:17" ht="102" customHeight="1" x14ac:dyDescent="0.25">
      <c r="A21" s="6" t="s">
        <v>117</v>
      </c>
      <c r="B21" s="3" t="s">
        <v>44</v>
      </c>
      <c r="C21" s="14" t="s">
        <v>25</v>
      </c>
      <c r="D21" s="14" t="s">
        <v>25</v>
      </c>
      <c r="E21" s="15" t="s">
        <v>99</v>
      </c>
      <c r="F21" s="91">
        <v>2835</v>
      </c>
      <c r="G21" s="92">
        <v>42597</v>
      </c>
      <c r="H21" s="100">
        <v>42671</v>
      </c>
      <c r="I21" s="96"/>
      <c r="J21" s="36" t="s">
        <v>32</v>
      </c>
      <c r="K21" s="51" t="s">
        <v>67</v>
      </c>
      <c r="L21" s="52" t="s">
        <v>127</v>
      </c>
      <c r="M21" s="94">
        <v>87774.45</v>
      </c>
      <c r="N21" s="101" t="s">
        <v>78</v>
      </c>
      <c r="O21" s="95" t="s">
        <v>72</v>
      </c>
      <c r="P21" s="33" t="s">
        <v>121</v>
      </c>
      <c r="Q21" s="12"/>
    </row>
    <row r="22" spans="1:17" ht="90" customHeight="1" thickBot="1" x14ac:dyDescent="0.3">
      <c r="A22" s="6" t="s">
        <v>118</v>
      </c>
      <c r="B22" s="3" t="s">
        <v>53</v>
      </c>
      <c r="C22" s="17" t="s">
        <v>90</v>
      </c>
      <c r="D22" s="17" t="s">
        <v>100</v>
      </c>
      <c r="E22" s="15" t="s">
        <v>10</v>
      </c>
      <c r="F22" s="91">
        <v>22680</v>
      </c>
      <c r="G22" s="92">
        <v>42506</v>
      </c>
      <c r="H22" s="92">
        <v>42596</v>
      </c>
      <c r="I22" s="97" t="s">
        <v>64</v>
      </c>
      <c r="J22" s="102" t="s">
        <v>34</v>
      </c>
      <c r="K22" s="51" t="s">
        <v>67</v>
      </c>
      <c r="L22" s="52" t="s">
        <v>127</v>
      </c>
      <c r="M22" s="94">
        <v>479554.09</v>
      </c>
      <c r="N22" s="36" t="s">
        <v>77</v>
      </c>
      <c r="O22" s="95" t="s">
        <v>71</v>
      </c>
      <c r="P22" s="34" t="s">
        <v>121</v>
      </c>
      <c r="Q22" s="12"/>
    </row>
    <row r="23" spans="1:17" ht="114" customHeight="1" x14ac:dyDescent="0.25">
      <c r="A23" s="7" t="s">
        <v>119</v>
      </c>
      <c r="B23" s="3" t="s">
        <v>54</v>
      </c>
      <c r="C23" s="28" t="s">
        <v>101</v>
      </c>
      <c r="D23" s="17" t="s">
        <v>102</v>
      </c>
      <c r="E23" s="17" t="s">
        <v>26</v>
      </c>
      <c r="F23" s="103">
        <v>856391</v>
      </c>
      <c r="G23" s="99">
        <v>42667</v>
      </c>
      <c r="H23" s="99">
        <v>42742</v>
      </c>
      <c r="I23" s="104"/>
      <c r="J23" s="105" t="s">
        <v>68</v>
      </c>
      <c r="K23" s="51" t="s">
        <v>67</v>
      </c>
      <c r="L23" s="51"/>
      <c r="M23" s="68">
        <v>694330.5</v>
      </c>
      <c r="N23" s="106" t="s">
        <v>86</v>
      </c>
      <c r="O23" s="107" t="s">
        <v>87</v>
      </c>
      <c r="P23" s="36" t="s">
        <v>126</v>
      </c>
      <c r="Q23" s="13"/>
    </row>
    <row r="24" spans="1:17" x14ac:dyDescent="0.25">
      <c r="P24" s="35"/>
    </row>
  </sheetData>
  <mergeCells count="30">
    <mergeCell ref="D9:D13"/>
    <mergeCell ref="E9:E13"/>
    <mergeCell ref="G5:G6"/>
    <mergeCell ref="G7:G8"/>
    <mergeCell ref="A5:A6"/>
    <mergeCell ref="A7:A8"/>
    <mergeCell ref="A9:A13"/>
    <mergeCell ref="G9:G13"/>
    <mergeCell ref="A2:M2"/>
    <mergeCell ref="B1:M1"/>
    <mergeCell ref="J5:J6"/>
    <mergeCell ref="J7:J8"/>
    <mergeCell ref="I5:I6"/>
    <mergeCell ref="H7:H8"/>
    <mergeCell ref="I7:I8"/>
    <mergeCell ref="H5:H6"/>
    <mergeCell ref="D5:D6"/>
    <mergeCell ref="E5:E6"/>
    <mergeCell ref="E7:E8"/>
    <mergeCell ref="H9:H13"/>
    <mergeCell ref="O5:O6"/>
    <mergeCell ref="O7:O8"/>
    <mergeCell ref="O9:O13"/>
    <mergeCell ref="J9:J13"/>
    <mergeCell ref="N5:N6"/>
    <mergeCell ref="N7:N8"/>
    <mergeCell ref="N9:N13"/>
    <mergeCell ref="I9:I13"/>
    <mergeCell ref="K9:K13"/>
    <mergeCell ref="L9:L13"/>
  </mergeCells>
  <pageMargins left="0.7" right="0.7" top="0.75" bottom="0.75" header="0.3" footer="0.3"/>
  <pageSetup scale="46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lmolina</dc:creator>
  <cp:lastModifiedBy>Claudia Marlene Martinez de Meléndez</cp:lastModifiedBy>
  <dcterms:created xsi:type="dcterms:W3CDTF">2016-10-03T17:37:44Z</dcterms:created>
  <dcterms:modified xsi:type="dcterms:W3CDTF">2017-02-13T17:47:57Z</dcterms:modified>
</cp:coreProperties>
</file>