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arecinos_investinelsalvador_gob_sv/Documents/2024/Información Oficiosa para el portal/MARCO PRESUPUESTARIO/Remuneraciones-TH/"/>
    </mc:Choice>
  </mc:AlternateContent>
  <xr:revisionPtr revIDLastSave="20" documentId="8_{A1CCFA57-AC00-446A-A5AE-E8D57E8E0523}" xr6:coauthVersionLast="47" xr6:coauthVersionMax="47" xr10:uidLastSave="{3A32A889-0D93-46C4-8749-D5473BF9B24B}"/>
  <bookViews>
    <workbookView xWindow="-108" yWindow="-108" windowWidth="23256" windowHeight="12456" xr2:uid="{F56DE9D8-95D9-42BE-BCB4-BC725EA382A7}"/>
  </bookViews>
  <sheets>
    <sheet name="Remuneraciones-Trimestre 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9" i="1"/>
  <c r="D13" i="1"/>
  <c r="D35" i="1"/>
  <c r="D53" i="1"/>
  <c r="D19" i="1"/>
  <c r="D7" i="1"/>
  <c r="D44" i="1"/>
  <c r="D30" i="1"/>
  <c r="D29" i="1"/>
  <c r="D28" i="1"/>
  <c r="D12" i="1"/>
  <c r="D16" i="1"/>
</calcChain>
</file>

<file path=xl/sharedStrings.xml><?xml version="1.0" encoding="utf-8"?>
<sst xmlns="http://schemas.openxmlformats.org/spreadsheetml/2006/main" count="108" uniqueCount="48">
  <si>
    <t>Cargo presupuestario</t>
  </si>
  <si>
    <t>No. Empleados</t>
  </si>
  <si>
    <t>Remuneración mensual por empleado</t>
  </si>
  <si>
    <t>Dietas o gastos de representación</t>
  </si>
  <si>
    <t>Categoría salarial</t>
  </si>
  <si>
    <t>Contrato</t>
  </si>
  <si>
    <t>ANALISTA EN INTELIGENCIA DE NEGOCIOS</t>
  </si>
  <si>
    <t>TÉCNICO DE COMPRAS PÚBLICAS</t>
  </si>
  <si>
    <t>OFICIAL DE GESTIÓN DOCUMENTAL Y ARCHIVO</t>
  </si>
  <si>
    <t>ESPECIALISTA SECTORIAL</t>
  </si>
  <si>
    <t>MOTORISTA</t>
  </si>
  <si>
    <t>ADMINISTRADOR DE PÁGINA WEB</t>
  </si>
  <si>
    <t>ESPECIALISTA JURIDICO ADMINISTRATIVO</t>
  </si>
  <si>
    <t xml:space="preserve">ESPECIALISTA SECTORIAL </t>
  </si>
  <si>
    <t>PRESIDENTE</t>
  </si>
  <si>
    <t>ESPECIALISTA EN PROCESOS</t>
  </si>
  <si>
    <t>TECNICO EN REDES SOCIALES</t>
  </si>
  <si>
    <t>COORDINADOR DE COMUNICACIONES INSTITUCIONALES</t>
  </si>
  <si>
    <t xml:space="preserve">OFICIAL DE PROTOCOLO DE PRESIDENCIA </t>
  </si>
  <si>
    <t>ESPECIALISTA EN PLANIFICACIÓN</t>
  </si>
  <si>
    <t xml:space="preserve">GERENTE DE INTELIGENCIA DE NEGOCIOS </t>
  </si>
  <si>
    <t>GERENTE DE SERVICIOS LEGALES A INVERSIONISTAS</t>
  </si>
  <si>
    <t>AUXILIAR DE SERVICIOS GENERALES</t>
  </si>
  <si>
    <t>REDACTOR DE CONTENIDO</t>
  </si>
  <si>
    <t>ASISTENTE EJECUTIVA DE PRESIDENCIA</t>
  </si>
  <si>
    <t>GERENTE DE GESTIÓN DE TALENTO HUMANO Y JURÍDICO ADMINISTRATIVO</t>
  </si>
  <si>
    <t>JEFA DE TALENTO HUMANO</t>
  </si>
  <si>
    <t>GERENTE DE MERCADEO PARA LA INVERSIÓN Y EXPORTACIÓN</t>
  </si>
  <si>
    <t>AUDITOR</t>
  </si>
  <si>
    <t>CONTADOR INSTITUCIONAL</t>
  </si>
  <si>
    <t xml:space="preserve">DIRECTOR ADMINISTRATIVO </t>
  </si>
  <si>
    <t xml:space="preserve">DIRECTOR DE PROMOCIÓN DE EXPORTACIONES </t>
  </si>
  <si>
    <t>DIRECTOR DE PROMOCIÓN DE INVERSIÓN</t>
  </si>
  <si>
    <t>DIRECTOR DE SALVADOREÑOS EN EL EXTERIOR Y MUNICIPALIDADES</t>
  </si>
  <si>
    <t>DIRECTOR EJECUTIVO</t>
  </si>
  <si>
    <t>DISEÑADOR GRÁFICO</t>
  </si>
  <si>
    <t>TESORERO INSTITUCIONAL</t>
  </si>
  <si>
    <t>TÉCNICO EN TÉCNOLOGIAS E INNOVACIÓN</t>
  </si>
  <si>
    <t xml:space="preserve">TÉCNICO EN AUDIOVISUALES </t>
  </si>
  <si>
    <t xml:space="preserve">TÉCNICO EN ADMINISTRACIÓN DE REDES Y SEGURIDAD INFORMÁTICA </t>
  </si>
  <si>
    <t>TÉCNICO DE PRESUPUESTOS</t>
  </si>
  <si>
    <t>SUB-DIRECTOR DE PROMOCIÓN DE INVERSIÓN</t>
  </si>
  <si>
    <t>JEFE DE TÉCNOLOGÍAS DE INFORMACIÓN</t>
  </si>
  <si>
    <t xml:space="preserve">JEFE DE LA UNIDAD JURÍDICA ADMINISTRATIVA </t>
  </si>
  <si>
    <t>JEFE DE LA UNIDAD FINANCIERA INSTITUCIONAL</t>
  </si>
  <si>
    <t>ENCARGADO DE LOGÍSTICA</t>
  </si>
  <si>
    <t>REMUNERACIONES MENSUALES DE ABRIL A JUNIO 2024</t>
  </si>
  <si>
    <t>GENERADORA DE CONTENIDO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</si>
</sst>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sap SemiBold"/>
    </font>
    <font>
      <sz val="10"/>
      <color rgb="FF000000"/>
      <name val="Asap SemiBold"/>
    </font>
    <font>
      <sz val="9"/>
      <color theme="1"/>
      <name val="Asap"/>
    </font>
    <font>
      <sz val="11"/>
      <color theme="1"/>
      <name val="Asap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22860</xdr:rowOff>
    </xdr:from>
    <xdr:to>
      <xdr:col>1</xdr:col>
      <xdr:colOff>1744980</xdr:colOff>
      <xdr:row>1</xdr:row>
      <xdr:rowOff>529706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E3DAD0-5508-4195-B7A3-407C31761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05740"/>
          <a:ext cx="1706880" cy="50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531A-5E29-4341-B131-85CFE0001D39}">
  <dimension ref="B2:F56"/>
  <sheetViews>
    <sheetView tabSelected="1" workbookViewId="0">
      <selection activeCell="B16" sqref="B16"/>
    </sheetView>
  </sheetViews>
  <sheetFormatPr baseColWidth="10" defaultColWidth="11.44140625" defaultRowHeight="14.4" x14ac:dyDescent="0.3"/>
  <cols>
    <col min="1" max="1" width="11.44140625" style="2"/>
    <col min="2" max="2" width="44.77734375" style="2" customWidth="1"/>
    <col min="3" max="3" width="15.109375" style="5" customWidth="1"/>
    <col min="4" max="4" width="23.77734375" style="2" customWidth="1"/>
    <col min="5" max="5" width="22.6640625" style="2" customWidth="1"/>
    <col min="6" max="6" width="15.5546875" style="2" customWidth="1"/>
    <col min="7" max="16384" width="11.44140625" style="2"/>
  </cols>
  <sheetData>
    <row r="2" spans="2:6" ht="42" customHeight="1" x14ac:dyDescent="0.3">
      <c r="B2" s="13" t="s">
        <v>46</v>
      </c>
      <c r="C2" s="13"/>
      <c r="D2" s="13"/>
      <c r="E2" s="13"/>
      <c r="F2" s="13"/>
    </row>
    <row r="4" spans="2:6" ht="34.799999999999997" customHeight="1" x14ac:dyDescent="0.3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</row>
    <row r="5" spans="2:6" ht="15.6" x14ac:dyDescent="0.3">
      <c r="B5" s="8" t="s">
        <v>11</v>
      </c>
      <c r="C5" s="3">
        <v>1</v>
      </c>
      <c r="D5" s="1">
        <v>2500</v>
      </c>
      <c r="E5" s="4">
        <v>0</v>
      </c>
      <c r="F5" s="12" t="s">
        <v>5</v>
      </c>
    </row>
    <row r="6" spans="2:6" ht="15.6" x14ac:dyDescent="0.3">
      <c r="B6" s="8" t="s">
        <v>6</v>
      </c>
      <c r="C6" s="3">
        <v>3</v>
      </c>
      <c r="D6" s="1">
        <v>2000</v>
      </c>
      <c r="E6" s="4">
        <v>0</v>
      </c>
      <c r="F6" s="12" t="s">
        <v>5</v>
      </c>
    </row>
    <row r="7" spans="2:6" ht="15.6" x14ac:dyDescent="0.3">
      <c r="B7" s="9" t="s">
        <v>6</v>
      </c>
      <c r="C7" s="3">
        <v>1</v>
      </c>
      <c r="D7" s="1">
        <f>1700</f>
        <v>1700</v>
      </c>
      <c r="E7" s="4">
        <v>0</v>
      </c>
      <c r="F7" s="12" t="s">
        <v>5</v>
      </c>
    </row>
    <row r="8" spans="2:6" ht="15.6" x14ac:dyDescent="0.3">
      <c r="B8" s="8" t="s">
        <v>24</v>
      </c>
      <c r="C8" s="3">
        <v>1</v>
      </c>
      <c r="D8" s="1">
        <v>1700</v>
      </c>
      <c r="E8" s="4">
        <v>0</v>
      </c>
      <c r="F8" s="12" t="s">
        <v>5</v>
      </c>
    </row>
    <row r="9" spans="2:6" ht="15.6" x14ac:dyDescent="0.3">
      <c r="B9" s="10" t="s">
        <v>28</v>
      </c>
      <c r="C9" s="3">
        <v>1</v>
      </c>
      <c r="D9" s="1">
        <v>2500</v>
      </c>
      <c r="E9" s="4">
        <v>0</v>
      </c>
      <c r="F9" s="12" t="s">
        <v>5</v>
      </c>
    </row>
    <row r="10" spans="2:6" ht="15.6" x14ac:dyDescent="0.3">
      <c r="B10" s="8" t="s">
        <v>22</v>
      </c>
      <c r="C10" s="3">
        <v>1</v>
      </c>
      <c r="D10" s="1">
        <v>800</v>
      </c>
      <c r="E10" s="4">
        <v>0</v>
      </c>
      <c r="F10" s="12" t="s">
        <v>5</v>
      </c>
    </row>
    <row r="11" spans="2:6" ht="15.6" x14ac:dyDescent="0.3">
      <c r="B11" s="8" t="s">
        <v>29</v>
      </c>
      <c r="C11" s="3">
        <v>1</v>
      </c>
      <c r="D11" s="1">
        <v>1800</v>
      </c>
      <c r="E11" s="4">
        <v>0</v>
      </c>
      <c r="F11" s="12" t="s">
        <v>5</v>
      </c>
    </row>
    <row r="12" spans="2:6" ht="18" customHeight="1" x14ac:dyDescent="0.3">
      <c r="B12" s="8" t="s">
        <v>17</v>
      </c>
      <c r="C12" s="3">
        <v>1</v>
      </c>
      <c r="D12" s="1">
        <f>2500</f>
        <v>2500</v>
      </c>
      <c r="E12" s="4">
        <v>0</v>
      </c>
      <c r="F12" s="12" t="s">
        <v>5</v>
      </c>
    </row>
    <row r="13" spans="2:6" ht="15.6" x14ac:dyDescent="0.3">
      <c r="B13" s="8" t="s">
        <v>30</v>
      </c>
      <c r="C13" s="3">
        <v>1</v>
      </c>
      <c r="D13" s="1">
        <f>5800+0</f>
        <v>5800</v>
      </c>
      <c r="E13" s="4">
        <v>0</v>
      </c>
      <c r="F13" s="12" t="s">
        <v>5</v>
      </c>
    </row>
    <row r="14" spans="2:6" ht="15.6" x14ac:dyDescent="0.3">
      <c r="B14" s="8" t="s">
        <v>31</v>
      </c>
      <c r="C14" s="3">
        <v>1</v>
      </c>
      <c r="D14" s="1">
        <v>5000</v>
      </c>
      <c r="E14" s="4">
        <v>0</v>
      </c>
      <c r="F14" s="12" t="s">
        <v>5</v>
      </c>
    </row>
    <row r="15" spans="2:6" ht="15.6" x14ac:dyDescent="0.3">
      <c r="B15" s="8" t="s">
        <v>32</v>
      </c>
      <c r="C15" s="3">
        <v>1</v>
      </c>
      <c r="D15" s="1">
        <v>5000</v>
      </c>
      <c r="E15" s="4">
        <v>0</v>
      </c>
      <c r="F15" s="12" t="s">
        <v>5</v>
      </c>
    </row>
    <row r="16" spans="2:6" ht="26.4" x14ac:dyDescent="0.3">
      <c r="B16" s="8" t="s">
        <v>33</v>
      </c>
      <c r="C16" s="3">
        <v>1</v>
      </c>
      <c r="D16" s="1">
        <f>5000</f>
        <v>5000</v>
      </c>
      <c r="E16" s="4">
        <v>0</v>
      </c>
      <c r="F16" s="12" t="s">
        <v>5</v>
      </c>
    </row>
    <row r="17" spans="2:6" ht="15.6" x14ac:dyDescent="0.3">
      <c r="B17" s="8" t="s">
        <v>34</v>
      </c>
      <c r="C17" s="3">
        <v>1</v>
      </c>
      <c r="D17" s="1">
        <v>6400</v>
      </c>
      <c r="E17" s="4">
        <v>0</v>
      </c>
      <c r="F17" s="12" t="s">
        <v>5</v>
      </c>
    </row>
    <row r="18" spans="2:6" ht="15.6" x14ac:dyDescent="0.3">
      <c r="B18" s="8" t="s">
        <v>35</v>
      </c>
      <c r="C18" s="3">
        <v>1</v>
      </c>
      <c r="D18" s="1">
        <v>1500</v>
      </c>
      <c r="E18" s="4">
        <v>0</v>
      </c>
      <c r="F18" s="12" t="s">
        <v>5</v>
      </c>
    </row>
    <row r="19" spans="2:6" ht="15.6" x14ac:dyDescent="0.3">
      <c r="B19" s="8" t="s">
        <v>35</v>
      </c>
      <c r="C19" s="3">
        <v>2</v>
      </c>
      <c r="D19" s="1">
        <f>1700+0</f>
        <v>1700</v>
      </c>
      <c r="E19" s="4">
        <v>0</v>
      </c>
      <c r="F19" s="12" t="s">
        <v>5</v>
      </c>
    </row>
    <row r="20" spans="2:6" ht="15.6" x14ac:dyDescent="0.3">
      <c r="B20" s="8" t="s">
        <v>45</v>
      </c>
      <c r="C20" s="3">
        <v>1</v>
      </c>
      <c r="D20" s="1">
        <v>1200</v>
      </c>
      <c r="E20" s="4">
        <v>0</v>
      </c>
      <c r="F20" s="12" t="s">
        <v>5</v>
      </c>
    </row>
    <row r="21" spans="2:6" ht="15.6" x14ac:dyDescent="0.3">
      <c r="B21" s="8" t="s">
        <v>19</v>
      </c>
      <c r="C21" s="3">
        <v>1</v>
      </c>
      <c r="D21" s="1">
        <v>2400</v>
      </c>
      <c r="E21" s="4">
        <v>0</v>
      </c>
      <c r="F21" s="12" t="s">
        <v>5</v>
      </c>
    </row>
    <row r="22" spans="2:6" ht="15.6" x14ac:dyDescent="0.3">
      <c r="B22" s="8" t="s">
        <v>15</v>
      </c>
      <c r="C22" s="3">
        <v>1</v>
      </c>
      <c r="D22" s="1">
        <v>2000</v>
      </c>
      <c r="E22" s="4">
        <v>0</v>
      </c>
      <c r="F22" s="12" t="s">
        <v>5</v>
      </c>
    </row>
    <row r="23" spans="2:6" ht="15.75" customHeight="1" x14ac:dyDescent="0.3">
      <c r="B23" s="8" t="s">
        <v>12</v>
      </c>
      <c r="C23" s="3">
        <v>1</v>
      </c>
      <c r="D23" s="1">
        <v>2000</v>
      </c>
      <c r="E23" s="4">
        <v>0</v>
      </c>
      <c r="F23" s="12" t="s">
        <v>5</v>
      </c>
    </row>
    <row r="24" spans="2:6" ht="15.6" x14ac:dyDescent="0.3">
      <c r="B24" s="8" t="s">
        <v>9</v>
      </c>
      <c r="C24" s="3">
        <v>2</v>
      </c>
      <c r="D24" s="1">
        <v>2100</v>
      </c>
      <c r="E24" s="4">
        <v>0</v>
      </c>
      <c r="F24" s="12" t="s">
        <v>5</v>
      </c>
    </row>
    <row r="25" spans="2:6" ht="15.6" x14ac:dyDescent="0.3">
      <c r="B25" s="8" t="s">
        <v>9</v>
      </c>
      <c r="C25" s="3">
        <v>1</v>
      </c>
      <c r="D25" s="1">
        <v>2400</v>
      </c>
      <c r="E25" s="4">
        <v>0</v>
      </c>
      <c r="F25" s="12" t="s">
        <v>5</v>
      </c>
    </row>
    <row r="26" spans="2:6" ht="15.6" x14ac:dyDescent="0.3">
      <c r="B26" s="8" t="s">
        <v>9</v>
      </c>
      <c r="C26" s="3">
        <v>3</v>
      </c>
      <c r="D26" s="1">
        <v>1900</v>
      </c>
      <c r="E26" s="4">
        <v>0</v>
      </c>
      <c r="F26" s="12" t="s">
        <v>5</v>
      </c>
    </row>
    <row r="27" spans="2:6" ht="15.6" x14ac:dyDescent="0.3">
      <c r="B27" s="8" t="s">
        <v>13</v>
      </c>
      <c r="C27" s="3">
        <v>3</v>
      </c>
      <c r="D27" s="1">
        <v>2000</v>
      </c>
      <c r="E27" s="4">
        <v>0</v>
      </c>
      <c r="F27" s="12" t="s">
        <v>5</v>
      </c>
    </row>
    <row r="28" spans="2:6" ht="15.6" x14ac:dyDescent="0.3">
      <c r="B28" s="8" t="s">
        <v>13</v>
      </c>
      <c r="C28" s="3">
        <v>1</v>
      </c>
      <c r="D28" s="1">
        <f>2500</f>
        <v>2500</v>
      </c>
      <c r="E28" s="4">
        <v>0</v>
      </c>
      <c r="F28" s="12" t="s">
        <v>5</v>
      </c>
    </row>
    <row r="29" spans="2:6" ht="15.6" x14ac:dyDescent="0.3">
      <c r="B29" s="8" t="s">
        <v>13</v>
      </c>
      <c r="C29" s="3">
        <v>2</v>
      </c>
      <c r="D29" s="1">
        <f>2300</f>
        <v>2300</v>
      </c>
      <c r="E29" s="4">
        <v>0</v>
      </c>
      <c r="F29" s="12" t="s">
        <v>5</v>
      </c>
    </row>
    <row r="30" spans="2:6" ht="15.6" x14ac:dyDescent="0.3">
      <c r="B30" s="8" t="s">
        <v>13</v>
      </c>
      <c r="C30" s="3">
        <v>1</v>
      </c>
      <c r="D30" s="1">
        <f>1700</f>
        <v>1700</v>
      </c>
      <c r="E30" s="4">
        <v>0</v>
      </c>
      <c r="F30" s="12" t="s">
        <v>5</v>
      </c>
    </row>
    <row r="31" spans="2:6" ht="15.6" x14ac:dyDescent="0.3">
      <c r="B31" s="8" t="s">
        <v>13</v>
      </c>
      <c r="C31" s="3">
        <v>1</v>
      </c>
      <c r="D31" s="1">
        <v>1800</v>
      </c>
      <c r="E31" s="4">
        <v>0</v>
      </c>
      <c r="F31" s="12" t="s">
        <v>5</v>
      </c>
    </row>
    <row r="32" spans="2:6" ht="15.6" x14ac:dyDescent="0.3">
      <c r="B32" s="8" t="s">
        <v>13</v>
      </c>
      <c r="C32" s="3">
        <v>1</v>
      </c>
      <c r="D32" s="1">
        <v>1500</v>
      </c>
      <c r="E32" s="4">
        <v>0</v>
      </c>
      <c r="F32" s="12" t="s">
        <v>5</v>
      </c>
    </row>
    <row r="33" spans="2:6" ht="15.6" x14ac:dyDescent="0.3">
      <c r="B33" s="9" t="s">
        <v>47</v>
      </c>
      <c r="C33" s="3">
        <v>1</v>
      </c>
      <c r="D33" s="1">
        <v>1500</v>
      </c>
      <c r="E33" s="4"/>
      <c r="F33" s="12" t="s">
        <v>5</v>
      </c>
    </row>
    <row r="34" spans="2:6" ht="26.4" x14ac:dyDescent="0.3">
      <c r="B34" s="8" t="s">
        <v>25</v>
      </c>
      <c r="C34" s="3">
        <v>1</v>
      </c>
      <c r="D34" s="1">
        <f>3000+0</f>
        <v>3000</v>
      </c>
      <c r="E34" s="4">
        <v>0</v>
      </c>
      <c r="F34" s="12" t="s">
        <v>5</v>
      </c>
    </row>
    <row r="35" spans="2:6" ht="15.6" x14ac:dyDescent="0.3">
      <c r="B35" s="11" t="s">
        <v>20</v>
      </c>
      <c r="C35" s="3">
        <v>1</v>
      </c>
      <c r="D35" s="1">
        <f>5000</f>
        <v>5000</v>
      </c>
      <c r="E35" s="4">
        <v>0</v>
      </c>
      <c r="F35" s="12" t="s">
        <v>5</v>
      </c>
    </row>
    <row r="36" spans="2:6" ht="26.4" x14ac:dyDescent="0.3">
      <c r="B36" s="8" t="s">
        <v>27</v>
      </c>
      <c r="C36" s="3">
        <v>1</v>
      </c>
      <c r="D36" s="1">
        <v>2700</v>
      </c>
      <c r="E36" s="4">
        <v>0</v>
      </c>
      <c r="F36" s="12" t="s">
        <v>5</v>
      </c>
    </row>
    <row r="37" spans="2:6" ht="15.6" x14ac:dyDescent="0.3">
      <c r="B37" s="11" t="s">
        <v>21</v>
      </c>
      <c r="C37" s="3">
        <v>1</v>
      </c>
      <c r="D37" s="1">
        <v>3000</v>
      </c>
      <c r="E37" s="4">
        <v>0</v>
      </c>
      <c r="F37" s="12" t="s">
        <v>5</v>
      </c>
    </row>
    <row r="38" spans="2:6" ht="15.6" x14ac:dyDescent="0.3">
      <c r="B38" s="8" t="s">
        <v>26</v>
      </c>
      <c r="C38" s="3">
        <v>1</v>
      </c>
      <c r="D38" s="1">
        <v>2000</v>
      </c>
      <c r="E38" s="4">
        <v>0</v>
      </c>
      <c r="F38" s="12" t="s">
        <v>5</v>
      </c>
    </row>
    <row r="39" spans="2:6" ht="15.6" x14ac:dyDescent="0.3">
      <c r="B39" s="8" t="s">
        <v>44</v>
      </c>
      <c r="C39" s="3">
        <v>1</v>
      </c>
      <c r="D39" s="1">
        <f>2300+0</f>
        <v>2300</v>
      </c>
      <c r="E39" s="4">
        <v>0</v>
      </c>
      <c r="F39" s="12" t="s">
        <v>5</v>
      </c>
    </row>
    <row r="40" spans="2:6" ht="15.6" x14ac:dyDescent="0.3">
      <c r="B40" s="8" t="s">
        <v>43</v>
      </c>
      <c r="C40" s="3">
        <v>1</v>
      </c>
      <c r="D40" s="1">
        <v>3000</v>
      </c>
      <c r="E40" s="4">
        <v>0</v>
      </c>
      <c r="F40" s="12" t="s">
        <v>5</v>
      </c>
    </row>
    <row r="41" spans="2:6" ht="15.6" x14ac:dyDescent="0.3">
      <c r="B41" s="8" t="s">
        <v>42</v>
      </c>
      <c r="C41" s="3">
        <v>1</v>
      </c>
      <c r="D41" s="1">
        <v>2300</v>
      </c>
      <c r="E41" s="4">
        <v>0</v>
      </c>
      <c r="F41" s="12" t="s">
        <v>5</v>
      </c>
    </row>
    <row r="42" spans="2:6" ht="15.6" x14ac:dyDescent="0.3">
      <c r="B42" s="8" t="s">
        <v>10</v>
      </c>
      <c r="C42" s="3">
        <v>4</v>
      </c>
      <c r="D42" s="1">
        <v>800</v>
      </c>
      <c r="E42" s="4">
        <v>0</v>
      </c>
      <c r="F42" s="12" t="s">
        <v>5</v>
      </c>
    </row>
    <row r="43" spans="2:6" ht="15.6" x14ac:dyDescent="0.3">
      <c r="B43" s="8" t="s">
        <v>8</v>
      </c>
      <c r="C43" s="3">
        <v>1</v>
      </c>
      <c r="D43" s="1">
        <v>1200</v>
      </c>
      <c r="E43" s="4">
        <v>0</v>
      </c>
      <c r="F43" s="12" t="s">
        <v>5</v>
      </c>
    </row>
    <row r="44" spans="2:6" ht="15.6" x14ac:dyDescent="0.3">
      <c r="B44" s="8" t="s">
        <v>18</v>
      </c>
      <c r="C44" s="3">
        <v>1</v>
      </c>
      <c r="D44" s="1">
        <f>1500+0</f>
        <v>1500</v>
      </c>
      <c r="E44" s="4">
        <v>0</v>
      </c>
      <c r="F44" s="12" t="s">
        <v>5</v>
      </c>
    </row>
    <row r="45" spans="2:6" ht="15.6" x14ac:dyDescent="0.3">
      <c r="B45" s="8" t="s">
        <v>14</v>
      </c>
      <c r="C45" s="3">
        <v>1</v>
      </c>
      <c r="D45" s="1">
        <v>7000</v>
      </c>
      <c r="E45" s="4">
        <v>0</v>
      </c>
      <c r="F45" s="12" t="s">
        <v>5</v>
      </c>
    </row>
    <row r="46" spans="2:6" ht="15.6" x14ac:dyDescent="0.3">
      <c r="B46" s="8" t="s">
        <v>23</v>
      </c>
      <c r="C46" s="3">
        <v>1</v>
      </c>
      <c r="D46" s="1">
        <v>1500</v>
      </c>
      <c r="E46" s="4">
        <v>0</v>
      </c>
      <c r="F46" s="12" t="s">
        <v>5</v>
      </c>
    </row>
    <row r="47" spans="2:6" ht="15.6" x14ac:dyDescent="0.3">
      <c r="B47" s="8" t="s">
        <v>41</v>
      </c>
      <c r="C47" s="3">
        <v>1</v>
      </c>
      <c r="D47" s="1">
        <v>5000</v>
      </c>
      <c r="E47" s="4">
        <v>0</v>
      </c>
      <c r="F47" s="12" t="s">
        <v>5</v>
      </c>
    </row>
    <row r="48" spans="2:6" ht="15.6" x14ac:dyDescent="0.3">
      <c r="B48" s="8" t="s">
        <v>40</v>
      </c>
      <c r="C48" s="3">
        <v>1</v>
      </c>
      <c r="D48" s="1">
        <v>1400</v>
      </c>
      <c r="E48" s="4">
        <v>0</v>
      </c>
      <c r="F48" s="12" t="s">
        <v>5</v>
      </c>
    </row>
    <row r="49" spans="2:6" ht="26.4" x14ac:dyDescent="0.3">
      <c r="B49" s="8" t="s">
        <v>39</v>
      </c>
      <c r="C49" s="3">
        <v>1</v>
      </c>
      <c r="D49" s="1">
        <v>1500</v>
      </c>
      <c r="E49" s="4">
        <v>0</v>
      </c>
      <c r="F49" s="12" t="s">
        <v>5</v>
      </c>
    </row>
    <row r="50" spans="2:6" ht="15.6" x14ac:dyDescent="0.3">
      <c r="B50" s="8" t="s">
        <v>38</v>
      </c>
      <c r="C50" s="3">
        <v>1</v>
      </c>
      <c r="D50" s="1">
        <v>1400</v>
      </c>
      <c r="E50" s="4">
        <v>0</v>
      </c>
      <c r="F50" s="12" t="s">
        <v>5</v>
      </c>
    </row>
    <row r="51" spans="2:6" ht="15.6" x14ac:dyDescent="0.3">
      <c r="B51" s="8" t="s">
        <v>37</v>
      </c>
      <c r="C51" s="3">
        <v>1</v>
      </c>
      <c r="D51" s="1">
        <v>1500</v>
      </c>
      <c r="E51" s="4">
        <v>0</v>
      </c>
      <c r="F51" s="12" t="s">
        <v>5</v>
      </c>
    </row>
    <row r="52" spans="2:6" ht="15.6" x14ac:dyDescent="0.3">
      <c r="B52" s="8" t="s">
        <v>7</v>
      </c>
      <c r="C52" s="3">
        <v>2</v>
      </c>
      <c r="D52" s="1">
        <v>1200</v>
      </c>
      <c r="E52" s="4">
        <v>0</v>
      </c>
      <c r="F52" s="12" t="s">
        <v>5</v>
      </c>
    </row>
    <row r="53" spans="2:6" ht="15.6" x14ac:dyDescent="0.3">
      <c r="B53" s="8" t="s">
        <v>7</v>
      </c>
      <c r="C53" s="3">
        <v>1</v>
      </c>
      <c r="D53" s="1">
        <f>1500</f>
        <v>1500</v>
      </c>
      <c r="E53" s="4">
        <v>0</v>
      </c>
      <c r="F53" s="12" t="s">
        <v>5</v>
      </c>
    </row>
    <row r="54" spans="2:6" ht="15.6" x14ac:dyDescent="0.3">
      <c r="B54" s="8" t="s">
        <v>16</v>
      </c>
      <c r="C54" s="3">
        <v>1</v>
      </c>
      <c r="D54" s="1">
        <v>1200</v>
      </c>
      <c r="E54" s="4">
        <v>0</v>
      </c>
      <c r="F54" s="12" t="s">
        <v>5</v>
      </c>
    </row>
    <row r="55" spans="2:6" ht="15.6" x14ac:dyDescent="0.3">
      <c r="B55" s="8" t="s">
        <v>36</v>
      </c>
      <c r="C55" s="3">
        <v>1</v>
      </c>
      <c r="D55" s="1">
        <v>2000</v>
      </c>
      <c r="E55" s="4">
        <v>0</v>
      </c>
      <c r="F55" s="12" t="s">
        <v>5</v>
      </c>
    </row>
    <row r="56" spans="2:6" x14ac:dyDescent="0.3">
      <c r="D56" s="6"/>
    </row>
  </sheetData>
  <mergeCells count="1">
    <mergeCell ref="B2:F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f0652d-87fd-49d9-9998-3d1f0166d3fe" xsi:nil="true"/>
    <lcf76f155ced4ddcb4097134ff3c332f xmlns="0fbc4f16-cc6a-4c43-b2d3-91836dfc9a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8" ma:contentTypeDescription="Crear nuevo documento." ma:contentTypeScope="" ma:versionID="935b9418f700426f1a692f9ed3a9a3ab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d65bb14e9ca4bf627c6e20fc8dea818a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d65fdf8-7cf1-4e22-9624-ab5c44bd30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24fb2e-50de-43db-8aeb-3937f450d22a}" ma:internalName="TaxCatchAll" ma:showField="CatchAllData" ma:web="b3f0652d-87fd-49d9-9998-3d1f0166d3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629866-C91D-4B7A-94A8-C4C197A483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8A0B70-E75C-4F75-8F82-0DF8712C194C}">
  <ds:schemaRefs>
    <ds:schemaRef ds:uri="http://schemas.microsoft.com/office/2006/metadata/properties"/>
    <ds:schemaRef ds:uri="0fbc4f16-cc6a-4c43-b2d3-91836dfc9ad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b3f0652d-87fd-49d9-9998-3d1f0166d3f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D08228-2FEB-428F-8185-9DCC3BC42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4f16-cc6a-4c43-b2d3-91836dfc9ada"/>
    <ds:schemaRef ds:uri="b3f0652d-87fd-49d9-9998-3d1f0166d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Remuneraciones-Trimestre 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Agencia de Promoción de Inversiones y Exportaciones de El Salvador</dc:creator>
  <cp:lastModifiedBy>Alejandra Beatriz Recinos</cp:lastModifiedBy>
  <dcterms:created xsi:type="dcterms:W3CDTF">2024-09-25T21:04:27Z</dcterms:created>
  <dcterms:modified xsi:type="dcterms:W3CDTF">2024-10-16T16:26:42Z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  <property fmtid="{D5CDD505-2E9C-101B-9397-08002B2CF9AE}" pid="3" name="MediaServiceImageTags">
    <vt:lpwstr/>
  </property>
</Properties>
</file>