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ownloads\"/>
    </mc:Choice>
  </mc:AlternateContent>
  <xr:revisionPtr revIDLastSave="0" documentId="13_ncr:1_{DD68C795-FA24-45DC-850C-3399E65736FD}" xr6:coauthVersionLast="47" xr6:coauthVersionMax="47" xr10:uidLastSave="{00000000-0000-0000-0000-000000000000}"/>
  <bookViews>
    <workbookView xWindow="-120" yWindow="-120" windowWidth="20730" windowHeight="11160" xr2:uid="{A854224D-024B-43FC-B60B-FF8272807EDD}"/>
  </bookViews>
  <sheets>
    <sheet name="Hoja1" sheetId="1" r:id="rId1"/>
  </sheets>
  <definedNames>
    <definedName name="_xlnm.Print_Area" localSheetId="0">Hoja1!$A$1:$X$513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8" i="1" l="1"/>
  <c r="O367" i="1"/>
  <c r="O366" i="1"/>
  <c r="O365" i="1"/>
  <c r="O358" i="1"/>
  <c r="O357" i="1"/>
  <c r="O355" i="1"/>
  <c r="L365" i="1"/>
  <c r="M365" i="1"/>
  <c r="N365" i="1"/>
  <c r="L366" i="1"/>
  <c r="M366" i="1"/>
  <c r="N366" i="1"/>
  <c r="L367" i="1"/>
  <c r="M367" i="1"/>
  <c r="N367" i="1"/>
  <c r="L368" i="1"/>
  <c r="M368" i="1"/>
  <c r="N368" i="1"/>
  <c r="L355" i="1"/>
  <c r="M355" i="1"/>
  <c r="N355" i="1"/>
  <c r="L357" i="1"/>
  <c r="M357" i="1"/>
  <c r="N357" i="1"/>
  <c r="L358" i="1"/>
  <c r="M358" i="1"/>
  <c r="N358" i="1"/>
  <c r="K368" i="1"/>
  <c r="K367" i="1"/>
  <c r="K366" i="1"/>
  <c r="K365" i="1"/>
  <c r="K358" i="1"/>
  <c r="K357" i="1"/>
  <c r="K355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</calcChain>
</file>

<file path=xl/sharedStrings.xml><?xml version="1.0" encoding="utf-8"?>
<sst xmlns="http://schemas.openxmlformats.org/spreadsheetml/2006/main" count="1546" uniqueCount="437">
  <si>
    <t>CARGO</t>
  </si>
  <si>
    <t>Alcalde Municipal</t>
  </si>
  <si>
    <t>Gerente de Comunicaciones</t>
  </si>
  <si>
    <t>Diseñador Grafico</t>
  </si>
  <si>
    <t>Subgerente</t>
  </si>
  <si>
    <t>Contador General</t>
  </si>
  <si>
    <t>CATEGORÍA SALARIAL</t>
  </si>
  <si>
    <t>Secretario Municipal</t>
  </si>
  <si>
    <t>Auxiliar de Mantenimiento de Informática</t>
  </si>
  <si>
    <t xml:space="preserve">Auxiliar De Soporte Técnico </t>
  </si>
  <si>
    <t>No.</t>
  </si>
  <si>
    <t>Regidor Propierario</t>
  </si>
  <si>
    <t>Regidor Suplente</t>
  </si>
  <si>
    <t>N° DE PLAZAS</t>
  </si>
  <si>
    <t>N/A</t>
  </si>
  <si>
    <t>Coordinador de Protocolo</t>
  </si>
  <si>
    <t>Secretaria de Gerencia de Comunicaciones y Relaciones Pública</t>
  </si>
  <si>
    <t>Nombramiento</t>
  </si>
  <si>
    <t>Contrato</t>
  </si>
  <si>
    <t xml:space="preserve">Jefa de Registro del Estado Familiar </t>
  </si>
  <si>
    <t>Fotógrafo</t>
  </si>
  <si>
    <t>Videógrafo</t>
  </si>
  <si>
    <t>Seguridad</t>
  </si>
  <si>
    <t>MAYO</t>
  </si>
  <si>
    <t>JUNIO</t>
  </si>
  <si>
    <t>JULIO</t>
  </si>
  <si>
    <t>AGOSTO</t>
  </si>
  <si>
    <t>DIETA</t>
  </si>
  <si>
    <t>SALARIO</t>
  </si>
  <si>
    <t>GASTOS DE REPRESENTACIÓN</t>
  </si>
  <si>
    <t>ALCALDÍA MUNICIPAL DE CUSCATLÁN SUR, DEPARTAMENTO DE CUSCATLÁN</t>
  </si>
  <si>
    <t>REMUNERACIONES MENSUALES, DIETAS Y GASTOS DE REPRESENTACIÓN 2024</t>
  </si>
  <si>
    <t>EN DÓLARES DE LOS ESTADOS UNIDOS DE AMÉRICA</t>
  </si>
  <si>
    <t>Auxiliar de Secretaría Municipal</t>
  </si>
  <si>
    <t>Oficial de Información</t>
  </si>
  <si>
    <t xml:space="preserve">BONIFICACIONES </t>
  </si>
  <si>
    <t>Secretaria de secretaría</t>
  </si>
  <si>
    <t>Oficial de Cumplimiento</t>
  </si>
  <si>
    <t>Colaborador Jurídico</t>
  </si>
  <si>
    <t>Sargento</t>
  </si>
  <si>
    <t>Cabo</t>
  </si>
  <si>
    <t>Sub Inspector</t>
  </si>
  <si>
    <t>Agente</t>
  </si>
  <si>
    <t>Locutor</t>
  </si>
  <si>
    <t xml:space="preserve">Mediadora </t>
  </si>
  <si>
    <t xml:space="preserve">Delegado Contravencional </t>
  </si>
  <si>
    <t>Oficial de Acceso a la Información</t>
  </si>
  <si>
    <t>Unidad de Compras Públicas</t>
  </si>
  <si>
    <t>Encargado De Proveeduría</t>
  </si>
  <si>
    <t>Motorista</t>
  </si>
  <si>
    <t>Operador Bobcat</t>
  </si>
  <si>
    <t>Mecánico</t>
  </si>
  <si>
    <t xml:space="preserve"> Mecánico</t>
  </si>
  <si>
    <t>Auxiliar De Gestión De Riesgos Y Desastres</t>
  </si>
  <si>
    <t>Electricista</t>
  </si>
  <si>
    <t>Gestor de Cobros</t>
  </si>
  <si>
    <t>Inspector de Inmuebles</t>
  </si>
  <si>
    <t>Inspector de Comercio</t>
  </si>
  <si>
    <t>Encargado de Recuperación de Mora</t>
  </si>
  <si>
    <t>Cajera</t>
  </si>
  <si>
    <t>Cobrador</t>
  </si>
  <si>
    <t>Auxiliar De Prevención Y Coordinador Del Observatorio Municipal</t>
  </si>
  <si>
    <t>Gestora De Emprendimiento Y Empleabilidad</t>
  </si>
  <si>
    <t>Delegado de Tesorería</t>
  </si>
  <si>
    <t>Encargado de Educación Social</t>
  </si>
  <si>
    <t>LCAM</t>
  </si>
  <si>
    <t>Secretaria de Sinducatura</t>
  </si>
  <si>
    <t>Diseñadora</t>
  </si>
  <si>
    <t>Bodeguero</t>
  </si>
  <si>
    <t>Auxiliar de Servicios Varios</t>
  </si>
  <si>
    <t>Oficios Varios</t>
  </si>
  <si>
    <t>Inspector de Abastos</t>
  </si>
  <si>
    <t>Auxiliar del Rastro</t>
  </si>
  <si>
    <t>Auxiliar de Activo Fijo</t>
  </si>
  <si>
    <t>Auxiliar de Simimistro de Combustible</t>
  </si>
  <si>
    <t>Auxiliar de Caja</t>
  </si>
  <si>
    <t>Auxiliar de Planillas</t>
  </si>
  <si>
    <t>Gestora de Atención Al Adulto Mayor</t>
  </si>
  <si>
    <t>Jefa de Recursos Humanos</t>
  </si>
  <si>
    <t>Jefa de Catastro</t>
  </si>
  <si>
    <t>Encargado de Cuentas Corrientes</t>
  </si>
  <si>
    <t>Encargado de Informatica</t>
  </si>
  <si>
    <t>Jefe de la UCP</t>
  </si>
  <si>
    <t>Encargada de Mercado</t>
  </si>
  <si>
    <t>Barrendero</t>
  </si>
  <si>
    <t xml:space="preserve">Motorista </t>
  </si>
  <si>
    <t>Encargado de Bodega</t>
  </si>
  <si>
    <t>Recepcionista</t>
  </si>
  <si>
    <t>Contraventor</t>
  </si>
  <si>
    <t>Ordenanza</t>
  </si>
  <si>
    <t>Jefe de Distrito</t>
  </si>
  <si>
    <t>Agente del CAM</t>
  </si>
  <si>
    <t>Oficial de Informacion</t>
  </si>
  <si>
    <t>Auxiliar de Tesoreria</t>
  </si>
  <si>
    <t>Jefe de la unidad  Ambiental</t>
  </si>
  <si>
    <t>Recolector Tren Aseo</t>
  </si>
  <si>
    <t>motorista tren aseo</t>
  </si>
  <si>
    <t xml:space="preserve">Vigilante de Mercado </t>
  </si>
  <si>
    <t>Encargado de presupuesto</t>
  </si>
  <si>
    <t>Auxiliar de la UCP</t>
  </si>
  <si>
    <t>UCP</t>
  </si>
  <si>
    <t>Auxiliar de Recuperación de Mora</t>
  </si>
  <si>
    <t>Jefe de Servicios Municipales</t>
  </si>
  <si>
    <t>Ordenanza de Mercado</t>
  </si>
  <si>
    <t>Digitadora del Registro del Estado Familiar</t>
  </si>
  <si>
    <t>Encargo de Deportes</t>
  </si>
  <si>
    <t>Encargado de Mantenimiento de Estadio Municipal</t>
  </si>
  <si>
    <t>Auxiliar de Unidad Ambiental</t>
  </si>
  <si>
    <t xml:space="preserve">Encargada de Ganaderia </t>
  </si>
  <si>
    <t>Ad-honorem</t>
  </si>
  <si>
    <t>Encargado de Activo Fijo</t>
  </si>
  <si>
    <t>Subjefe de Distrito</t>
  </si>
  <si>
    <t>Contadora Municipal</t>
  </si>
  <si>
    <t>Auxiliar del Registro del Estado Familiar</t>
  </si>
  <si>
    <t>Encargada de Gestion Documental y Archivo</t>
  </si>
  <si>
    <t>Jefe del Registro Familiar</t>
  </si>
  <si>
    <t xml:space="preserve"> Tesorero Municipal</t>
  </si>
  <si>
    <t>Presupuesto y Contabilidad</t>
  </si>
  <si>
    <t xml:space="preserve">Servicios Varios </t>
  </si>
  <si>
    <t>Ordenanza Municipal</t>
  </si>
  <si>
    <t>Vigilante</t>
  </si>
  <si>
    <t>Delegado Unidad de Comparas Públicas</t>
  </si>
  <si>
    <t>Jefe UFI</t>
  </si>
  <si>
    <t>Encargado de Alumbrado Público Y Transporte</t>
  </si>
  <si>
    <t>Auxiliar de Cuentas Corrientes y Catastro</t>
  </si>
  <si>
    <t>Encargado de Catastro</t>
  </si>
  <si>
    <t>Encargada de Cuentas Corriente Y Recuperación de Mora</t>
  </si>
  <si>
    <t>Auxiliar Del Registro Del Estado Familiar</t>
  </si>
  <si>
    <t xml:space="preserve">Jefe UATM </t>
  </si>
  <si>
    <t xml:space="preserve">Encargada de Cuentas Corrientes </t>
  </si>
  <si>
    <t>Auxilia de Registro del Estado Familiar</t>
  </si>
  <si>
    <t>Motorista de Vehículos Municipales</t>
  </si>
  <si>
    <t>Unidad de Gestión Documental, Archivo Municipal</t>
  </si>
  <si>
    <t>Recolector de Basura</t>
  </si>
  <si>
    <t xml:space="preserve">Recuperación de Mora </t>
  </si>
  <si>
    <t>Engalgada de Gestión de Riesgo</t>
  </si>
  <si>
    <t>Encargada de Unidad de La Mujer</t>
  </si>
  <si>
    <t xml:space="preserve">  Proyección Social </t>
  </si>
  <si>
    <t>Encargado de Deporte</t>
  </si>
  <si>
    <t>Encargado Distribución Agua</t>
  </si>
  <si>
    <t>Servicios Generales</t>
  </si>
  <si>
    <t xml:space="preserve">Auxiliar de Acceso A La Información </t>
  </si>
  <si>
    <t>Encargado de Bienestar Animal</t>
  </si>
  <si>
    <t>Delegado Contravencional</t>
  </si>
  <si>
    <t>Jurídico Municipal</t>
  </si>
  <si>
    <t>Encargado de Mantenimiento de Palacio Municipal</t>
  </si>
  <si>
    <t>Auxiliar de Proyección Social</t>
  </si>
  <si>
    <t>Auxiliar de Servicios Generales y Municipales</t>
  </si>
  <si>
    <t>Auxiliar de Guarda Almacén</t>
  </si>
  <si>
    <t>Encargado de Distribuidor de Agua Potable de la Zona Urbana</t>
  </si>
  <si>
    <t>Adhonorem</t>
  </si>
  <si>
    <t xml:space="preserve">Adhonorem </t>
  </si>
  <si>
    <t xml:space="preserve"> Adhonorem </t>
  </si>
  <si>
    <t>Direccion y Adnimistracion Superior</t>
  </si>
  <si>
    <t>Administrador de Cementerio</t>
  </si>
  <si>
    <t>Servicios Generales Disritales Cojupeque</t>
  </si>
  <si>
    <t>Servicios Generales San Rafael Cedros</t>
  </si>
  <si>
    <t>Servicios Generales Disritales Candelaria</t>
  </si>
  <si>
    <t>Servicios Generales Disritales Monte San Juan</t>
  </si>
  <si>
    <t>Servicios Generales Disritales El Carmen</t>
  </si>
  <si>
    <t>Sub Jefe de Distrito</t>
  </si>
  <si>
    <t>Auditor Interno</t>
  </si>
  <si>
    <t xml:space="preserve">Promotora Social </t>
  </si>
  <si>
    <t>Contador Municipal</t>
  </si>
  <si>
    <t>Auxiliar de Contabilidad</t>
  </si>
  <si>
    <t xml:space="preserve">Colectora </t>
  </si>
  <si>
    <t>Encargada de Cuentas Corrientes</t>
  </si>
  <si>
    <t>Encargada de Catastro Tributario Municipal</t>
  </si>
  <si>
    <t>Auxiliar de Tesorería</t>
  </si>
  <si>
    <t>Encargada del Registro del Estado Familiar</t>
  </si>
  <si>
    <t xml:space="preserve">Encargado de la UDEL </t>
  </si>
  <si>
    <t>Motorista Municipal</t>
  </si>
  <si>
    <t>Administración del Proyecto de Agua Potable</t>
  </si>
  <si>
    <t>Operador</t>
  </si>
  <si>
    <t>Valvulero y Fontanero.</t>
  </si>
  <si>
    <t>Agente, Motorista</t>
  </si>
  <si>
    <t>Enc. De Cementerios.</t>
  </si>
  <si>
    <t>Aseo Público</t>
  </si>
  <si>
    <t>Colaborador de Servicios Públicos Municipales</t>
  </si>
  <si>
    <t xml:space="preserve">Encargado de Bodega </t>
  </si>
  <si>
    <t>Encargada de Promocón Social, Comunicación y Participación Ciudadana</t>
  </si>
  <si>
    <t>NOMBRAMIENTO</t>
  </si>
  <si>
    <t xml:space="preserve">Aux. de Contab. y Tesorera Ad. </t>
  </si>
  <si>
    <t>Juridico y Ad, Jefe de la UCP</t>
  </si>
  <si>
    <t>Presupuestaria Mpal.</t>
  </si>
  <si>
    <t>Aux. de Tesoreria (Colectora)</t>
  </si>
  <si>
    <t>Jee Catastro y Ctas ctes</t>
  </si>
  <si>
    <t>Encarhado U, Medio Ambiente</t>
  </si>
  <si>
    <t>Jefe de Registro Civil</t>
  </si>
  <si>
    <t>Bonbero</t>
  </si>
  <si>
    <t>U. de Genero</t>
  </si>
  <si>
    <t>Guardaparque/Recoleccion de Basura</t>
  </si>
  <si>
    <t xml:space="preserve">Servicios Generales </t>
  </si>
  <si>
    <t xml:space="preserve">Promotor Social/Servicios Generales </t>
  </si>
  <si>
    <t>Valvulero y Aux, Fontanero</t>
  </si>
  <si>
    <t>Administrador del Servicio de Agua</t>
  </si>
  <si>
    <t>Aux. Fontenero</t>
  </si>
  <si>
    <t>Servicios Generales Disritales San Cristobal</t>
  </si>
  <si>
    <t>Servicios Generales Disritales Santa Cruz Michapa</t>
  </si>
  <si>
    <t>Mensajero</t>
  </si>
  <si>
    <t>Jefe UCP</t>
  </si>
  <si>
    <t>Jefe de Cuentas Corrientes</t>
  </si>
  <si>
    <t>Colectora de Fondos</t>
  </si>
  <si>
    <t>Encargado de Unidad Agropecuaria y Ambiental</t>
  </si>
  <si>
    <t>Jefe de Recursos Humanos</t>
  </si>
  <si>
    <t>Encargado de gestión documental y archivo</t>
  </si>
  <si>
    <t>Jefe de distrito</t>
  </si>
  <si>
    <t xml:space="preserve">Policia Municipal </t>
  </si>
  <si>
    <t>Bombero de agua</t>
  </si>
  <si>
    <t>Recolector del tren de aseo</t>
  </si>
  <si>
    <t>Jefe de Desechos Sólidos</t>
  </si>
  <si>
    <t>Encargada de UMEG</t>
  </si>
  <si>
    <t xml:space="preserve">Mantenimiento de caminos y calles </t>
  </si>
  <si>
    <t xml:space="preserve">Barrido, recolección y transporte desechos sólidos </t>
  </si>
  <si>
    <t xml:space="preserve">Educadora Ambiental </t>
  </si>
  <si>
    <t>Coordinadora CDA Santa barbara</t>
  </si>
  <si>
    <t>Vigilante de la Cruz Verde</t>
  </si>
  <si>
    <t>Coordinador de proyectos</t>
  </si>
  <si>
    <t>Soporte Informatico</t>
  </si>
  <si>
    <t>Subjefe de distrito</t>
  </si>
  <si>
    <t>Servicios Generales Disritales San Ramon</t>
  </si>
  <si>
    <t>Medio Amb.</t>
  </si>
  <si>
    <t>R. C. T</t>
  </si>
  <si>
    <t>REG. FAM.</t>
  </si>
  <si>
    <t>U.M. MUN.</t>
  </si>
  <si>
    <t>Encargado de bienestar animal</t>
  </si>
  <si>
    <t>R. Humanos</t>
  </si>
  <si>
    <t>U. Auxiliar D. Gestion de cobro</t>
  </si>
  <si>
    <t xml:space="preserve">AYUDANTE DE RECOLECCION DE DESECHOS </t>
  </si>
  <si>
    <t>CONTRATO</t>
  </si>
  <si>
    <t xml:space="preserve">ENCAR. MINI ESTADIO </t>
  </si>
  <si>
    <t>ENCAR. CANCHA PALERMO</t>
  </si>
  <si>
    <t>JARDINERO</t>
  </si>
  <si>
    <t xml:space="preserve"> LIMP.PARQUE M.</t>
  </si>
  <si>
    <t xml:space="preserve">ENCARGADO DEL PARQUE. BIENES MUICIPALES </t>
  </si>
  <si>
    <t>AUXILIAR PROT. CIVIL Y MEDIO AMBIENTE</t>
  </si>
  <si>
    <t>PROTECC.CIVIL</t>
  </si>
  <si>
    <t>ENCAR. MOTORISTA AMBULANCIA</t>
  </si>
  <si>
    <t>AUXILIAR DEL PARQUE M.</t>
  </si>
  <si>
    <t xml:space="preserve">Encar. De Limpieza </t>
  </si>
  <si>
    <t>JEFE DE DISTRITO</t>
  </si>
  <si>
    <t>SUB- JEFE DE DISTRITO</t>
  </si>
  <si>
    <t>Jefe de servicios municipales, ad honorem Tesorero municipal</t>
  </si>
  <si>
    <t>Contadora Municipal, ah honorem encargada de presupuesto y unidad financiera institucional</t>
  </si>
  <si>
    <t>Jefe de Catastro</t>
  </si>
  <si>
    <t>Encargada de unidad de cuentas corrientes.</t>
  </si>
  <si>
    <t>Mensajera</t>
  </si>
  <si>
    <t>Motorista Administrativo</t>
  </si>
  <si>
    <t>Encargado de activo fijo y guarda almacen y bodega</t>
  </si>
  <si>
    <t>Servicios Generales Disritales El Rosario</t>
  </si>
  <si>
    <t xml:space="preserve"> encargada de archivo</t>
  </si>
  <si>
    <t>Jefe de la unidad de la mujer y de infancia, niñez y adolescencia</t>
  </si>
  <si>
    <t>Jefe de medio ambiente</t>
  </si>
  <si>
    <t>oficila de informacion</t>
  </si>
  <si>
    <t xml:space="preserve">adhonorem </t>
  </si>
  <si>
    <t>Tesorero Municipal</t>
  </si>
  <si>
    <t>Unidad de Bienestar Animal</t>
  </si>
  <si>
    <t>Servicios Generales Disritales Santa Cruz Analquito</t>
  </si>
  <si>
    <t>Servicios Generales Disritales Tenancingo</t>
  </si>
  <si>
    <t>Sub jefe de Distrito</t>
  </si>
  <si>
    <t>Auxiliar Administrativo</t>
  </si>
  <si>
    <t>Aseo Publico y Motorista</t>
  </si>
  <si>
    <t>Motorista Distrital</t>
  </si>
  <si>
    <t>Encargada de la U. de la Niñez y Adolescencia</t>
  </si>
  <si>
    <t>Encargada De la U. Mujer y  Cementerio Distrital</t>
  </si>
  <si>
    <t>Encargado De la U Proyección Social y participacion ciudadana</t>
  </si>
  <si>
    <t>Enc. De contabilidad</t>
  </si>
  <si>
    <t>Enc. De Tesoreria</t>
  </si>
  <si>
    <t>Enc. Catastro</t>
  </si>
  <si>
    <t>Auxiliar de Administrativo</t>
  </si>
  <si>
    <t>Encargado de UCP</t>
  </si>
  <si>
    <t xml:space="preserve">Enc. De archivo </t>
  </si>
  <si>
    <t>Policia Mpal.</t>
  </si>
  <si>
    <t>Aseo publico</t>
  </si>
  <si>
    <t>Ordenanza Distrital</t>
  </si>
  <si>
    <t>Encargada R.E.F.</t>
  </si>
  <si>
    <t>Aux. Administrativo</t>
  </si>
  <si>
    <t>Encargada de la U. Medio Ambiente3</t>
  </si>
  <si>
    <t>Encargada de la U. Serv. Generales</t>
  </si>
  <si>
    <t>Encargada de la U. bienestar Animal</t>
  </si>
  <si>
    <t>Síndico Municipal</t>
  </si>
  <si>
    <t>Asistente de Despacho Municipal</t>
  </si>
  <si>
    <t>Director del CAM</t>
  </si>
  <si>
    <t>Gerente de Gestión de Proyectos y Cooperación Social</t>
  </si>
  <si>
    <t>Subgerente de Gestión de Proyectos y Cooperación Social</t>
  </si>
  <si>
    <t xml:space="preserve">Jefa Municipal de la Unidad de la Mujer </t>
  </si>
  <si>
    <t>Encargada de la Unidad Municipal del Adulto Mayor</t>
  </si>
  <si>
    <t xml:space="preserve">Jefe de la Unidad Municipal de Deportes </t>
  </si>
  <si>
    <t>Jefe de la OMADIS</t>
  </si>
  <si>
    <t>Jefe de la Unidad de Arte y Cultura</t>
  </si>
  <si>
    <t>Gerente de Riesgo y Albergue</t>
  </si>
  <si>
    <t>Subgerente de Riesgo y Albergue</t>
  </si>
  <si>
    <t>Gerente de Proyectos Municipales</t>
  </si>
  <si>
    <t>Subgerente de Proyectos Municipales</t>
  </si>
  <si>
    <t>Supervisor de Proyectos Municipales</t>
  </si>
  <si>
    <t>Gerente de Turismo</t>
  </si>
  <si>
    <t>Gerente General</t>
  </si>
  <si>
    <t>Subgerente  de Administración de Mercados Municipales</t>
  </si>
  <si>
    <t>Gerente  de Administración de Mercados Municipales</t>
  </si>
  <si>
    <t>Jefa de la Unidad De Compras Públicas</t>
  </si>
  <si>
    <t>Gerente Financiera</t>
  </si>
  <si>
    <t xml:space="preserve">Encargada de Unidad de Presupuesto </t>
  </si>
  <si>
    <t>Gerente de Informática y Desarrollo Tecnológico</t>
  </si>
  <si>
    <t>Subgerente Informática y Desarrollo Tecnológico</t>
  </si>
  <si>
    <t>Gerente de Talento Humano</t>
  </si>
  <si>
    <t xml:space="preserve">Gerente de Administración Tributaria Municipal </t>
  </si>
  <si>
    <t>Jefe de Unidad Municipal de Catastro General</t>
  </si>
  <si>
    <t>Encargado Unidad Municipal de Fiscalización</t>
  </si>
  <si>
    <t>Gerente de Mantenimiento</t>
  </si>
  <si>
    <t>Subgerente de Mantenimiento</t>
  </si>
  <si>
    <t>Gerente de Medio Ambiente</t>
  </si>
  <si>
    <t>Gerente de Servicios Municipales</t>
  </si>
  <si>
    <t>Encargado Unidad de Gestión Documental y Archivo</t>
  </si>
  <si>
    <t xml:space="preserve">Auxiliar de Auditoría Interna </t>
  </si>
  <si>
    <t>Secretaria de Despacho Municipal</t>
  </si>
  <si>
    <t>Motorista de Despacho Municipal</t>
  </si>
  <si>
    <t>Auxiliar Jurídico</t>
  </si>
  <si>
    <t>Coordinador de Gestión de Proyecto y Cooperación</t>
  </si>
  <si>
    <t>Subdirector de Agentes Municipales</t>
  </si>
  <si>
    <t>Asistente Administrativa de Agentes Municipales</t>
  </si>
  <si>
    <t>Técnico Administrativo de Agentes Municipales</t>
  </si>
  <si>
    <t>Jefa de la Unidad de Relaciones Públicas y Comunicacione</t>
  </si>
  <si>
    <t>Auxiliar de la Unidad de Relaciones Públicas y Comunicacione</t>
  </si>
  <si>
    <t>Auxiliar Técnico Unidad de Proyectos, Planificación y Desarrollo Urbano</t>
  </si>
  <si>
    <t>Secretaria Unidad de Proyectos, Planificación y Desarrollo Urbano</t>
  </si>
  <si>
    <t>Operador Retroexcavadora Unidad de Proyectos, Planificación y Desarrollo Urbano</t>
  </si>
  <si>
    <t>Auxiliar de Unidad de Compras Públicas</t>
  </si>
  <si>
    <t>Asistente Técnico Gerencia General</t>
  </si>
  <si>
    <t>Asistente Administrativo de Gerencia General</t>
  </si>
  <si>
    <t>Encargada Unidad de Turismo</t>
  </si>
  <si>
    <t>Auxiliar  de Gerencia de Servicios Generales</t>
  </si>
  <si>
    <t>Motorista Gerencia de Servicios Generales</t>
  </si>
  <si>
    <t>Polivalente Gerencia de Servicios Generales</t>
  </si>
  <si>
    <t>Jefe Unidad de Desechos Sólidos</t>
  </si>
  <si>
    <t>Secretaria Unidad de Desechos Sólidos</t>
  </si>
  <si>
    <t>Auxiliar Unidad de Desechos Sólidos</t>
  </si>
  <si>
    <t>Supervisor de Barrido Unidad de Desechos Sólidos</t>
  </si>
  <si>
    <t>Motorista Unidad de Desechos Sólidos</t>
  </si>
  <si>
    <t>Recolector Unidad de Desechos Sólidos</t>
  </si>
  <si>
    <t>Supervisor Unidad de Administración de Cementerio</t>
  </si>
  <si>
    <t>Auxiliar Unidad de Administración de Cementerio</t>
  </si>
  <si>
    <t>Encargado Unidad de Administración de Cementerio</t>
  </si>
  <si>
    <t>Auxiliar de Administrador Unidad de Administración de Cementerio</t>
  </si>
  <si>
    <t>Jefe de Unidad de Gestión de Riesgos</t>
  </si>
  <si>
    <t>Auxiliar Unidad de Gestión de Riesgos</t>
  </si>
  <si>
    <t>Jefe Unidad Ambiental Municipal</t>
  </si>
  <si>
    <t>Auxiliar Unidad Ambiental Municipal</t>
  </si>
  <si>
    <t>Auxiliar Unidad de Alumbrado Público</t>
  </si>
  <si>
    <t>Electricista Unidad de Alumbrado Público</t>
  </si>
  <si>
    <t>Auxiliar Electricista Unidad de Alumbrado Público</t>
  </si>
  <si>
    <t>Encargado Unidad de Informática</t>
  </si>
  <si>
    <t>Auxiliar Unidad de Informática</t>
  </si>
  <si>
    <t>Auxiliar de Administración Finalciera</t>
  </si>
  <si>
    <t>Encargado de FORMATEC</t>
  </si>
  <si>
    <t>Jefa de  Centro Técnico de Formación de La Mujer</t>
  </si>
  <si>
    <t>Instructora de Manualidades</t>
  </si>
  <si>
    <t>Auxiliar de  Técnico de Formación de La Mujer</t>
  </si>
  <si>
    <t>Secretaria Gerencia de Administración Tributaria Municipal</t>
  </si>
  <si>
    <t>Encargado De Notificaciones Gerencia de Administración Tributaria Municipal</t>
  </si>
  <si>
    <t>Notificador Gerencia de Administración Tributaria Municipal</t>
  </si>
  <si>
    <t>Gestor de Cobros de Gerencia de Administración Tributaria Municipal</t>
  </si>
  <si>
    <t xml:space="preserve">Jefe de la Unidad de Catastro </t>
  </si>
  <si>
    <t>Secretaria de Gerencia Administrativa Financiera</t>
  </si>
  <si>
    <t>Auxiliar de la Unidad de Tesorería</t>
  </si>
  <si>
    <t>SEPTIEMBRE</t>
  </si>
  <si>
    <t>Encargada de SAFIM</t>
  </si>
  <si>
    <t>Auxiliar Unidad de Tesorería</t>
  </si>
  <si>
    <t>Delegada de Contabilidad</t>
  </si>
  <si>
    <t>Auxiliar de Unidad de Contabilidad</t>
  </si>
  <si>
    <t>Registradora del Estado Familiar</t>
  </si>
  <si>
    <t xml:space="preserve">Delegada de Presupuesto </t>
  </si>
  <si>
    <t xml:space="preserve">Auxiliar de Presupuesto </t>
  </si>
  <si>
    <t>Secretaria de Administración de Mercados</t>
  </si>
  <si>
    <t>Auxiliar de Recursos Humanos</t>
  </si>
  <si>
    <t>Secretaria de Prevención de Violencia</t>
  </si>
  <si>
    <t>Auxiliar de Prevención de Violencia</t>
  </si>
  <si>
    <t>Jefe de Promoción Social</t>
  </si>
  <si>
    <t>Secretaria de Promoción Social</t>
  </si>
  <si>
    <t>Promotor de Promoción Social</t>
  </si>
  <si>
    <t>Secretaria de Unidad de La Mujer</t>
  </si>
  <si>
    <t>Encargado de Polideportivo</t>
  </si>
  <si>
    <t>Instructor de Deporte</t>
  </si>
  <si>
    <t>Encargado y Administrador de Escuelas Deportivas</t>
  </si>
  <si>
    <t>Encargada de la Unidad Social de Bienestar Municipal y de Atención a Personas con Discapacidad</t>
  </si>
  <si>
    <t>Axiliar de Secretaría</t>
  </si>
  <si>
    <t>Encargado de Archivo de Cementerio</t>
  </si>
  <si>
    <t>Encargada de la Unidad de La Mujer</t>
  </si>
  <si>
    <t>Encargada de la Unidad de Desarrollo Económico Local</t>
  </si>
  <si>
    <t>Encargada de la Unidad de Niñez, Adolescencia y Juventud</t>
  </si>
  <si>
    <t>Encargada de la Uniadd Municpal de la Mujer</t>
  </si>
  <si>
    <t>Colaboradora de Servicios Municipales</t>
  </si>
  <si>
    <t>Jefe de Activo Fijo</t>
  </si>
  <si>
    <t>Auxiliar de Ganadería</t>
  </si>
  <si>
    <t xml:space="preserve"> Encargada de Unidad Medio Ambiente</t>
  </si>
  <si>
    <t>Encargada de Unidad de la Mujer</t>
  </si>
  <si>
    <t>Oficial de Gestión Documental y Archivo</t>
  </si>
  <si>
    <t>Delegada De Contravenciones</t>
  </si>
  <si>
    <t>Oficial De UAIP</t>
  </si>
  <si>
    <t>Auxiliar de Secretaría</t>
  </si>
  <si>
    <t>Coordinador de la  Unidad de Arte y Cultura</t>
  </si>
  <si>
    <t>Encargada de la Unidad Niñez Adolescencia y Juventud</t>
  </si>
  <si>
    <t>Delegado UCP</t>
  </si>
  <si>
    <t>Delegada de Comtabilidad y Presupuesto</t>
  </si>
  <si>
    <t xml:space="preserve">Auxiliar de Administración de Cuestas Corrientes </t>
  </si>
  <si>
    <t>Delegada de Tesorería</t>
  </si>
  <si>
    <t>Auxiliar Administrativo de Tesorería</t>
  </si>
  <si>
    <t xml:space="preserve">Auxiliar Administrativa de Recursos Humanos </t>
  </si>
  <si>
    <t>Registradora del Estado Familiar en Funciones del Distrito de Santa Cruz Michapa</t>
  </si>
  <si>
    <t>Registradora del Estado Familiar en Funciones del Distrito de San Rafael Cedros</t>
  </si>
  <si>
    <t>Registradora del Estado Familiar del Distrito de San Rafael Cedros</t>
  </si>
  <si>
    <t>Registradora del Estado Familiar del Distrito de Santa Cruz Michapa</t>
  </si>
  <si>
    <t>Oficial de Acceso a la Información Pública</t>
  </si>
  <si>
    <t xml:space="preserve">Jefe de Proyección Social y Participación Cuidadana </t>
  </si>
  <si>
    <t xml:space="preserve">Coordinador del CMPV </t>
  </si>
  <si>
    <t>Auxiliar Administrativo de S.P.M</t>
  </si>
  <si>
    <t>Auxiliar de Operaciones de Servicios Públicos</t>
  </si>
  <si>
    <t>Encargada de Empleo juvenil / FORMATE</t>
  </si>
  <si>
    <t>Coordinador de Servicios Púnlicos Municipales</t>
  </si>
  <si>
    <t>Supervisor de reparación y mantenimiento de calles y caminos vecinales</t>
  </si>
  <si>
    <t>Encargado de la Oficina Municipal de Atencion a Personas con Discapacidad</t>
  </si>
  <si>
    <t>Jefe de Operador</t>
  </si>
  <si>
    <t>Encargado de la Unidad Ambiental Municipal</t>
  </si>
  <si>
    <t>Encargado de Gestión de Riesgos</t>
  </si>
  <si>
    <t>Encargada de la Unidad Municipal de la Mujer</t>
  </si>
  <si>
    <t>Encargadad de la Unidad de la Niñez, Adolescencia  y Juventud</t>
  </si>
  <si>
    <t>Delegado de Contabilidad y Presupuesto</t>
  </si>
  <si>
    <t>Delegada de Catastro</t>
  </si>
  <si>
    <t>Registradora del Estado Familiar del Distrito de Santa Cruz Analquito</t>
  </si>
  <si>
    <t>Delegada de Tesorería Municipal</t>
  </si>
  <si>
    <t>Delegada de Contabilidad y Presupuesto</t>
  </si>
  <si>
    <t xml:space="preserve">Delegado de la Unidad de Medio Ambiente </t>
  </si>
  <si>
    <t>Auxiliar de UCP</t>
  </si>
  <si>
    <t>Auxiliar de Bienestar Animal</t>
  </si>
  <si>
    <t>Auxiliar de Acceso a La Información</t>
  </si>
  <si>
    <t xml:space="preserve">Secretaria y Recepcionesta </t>
  </si>
  <si>
    <t>CENTRO DE TRABAJO</t>
  </si>
  <si>
    <t>Encargada Unidad Unidad de Alumbrado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</si>
</sst>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-* #,##0.00\ _€_-;\-* #,##0.00\ _€_-;_-* &quot;-&quot;??\ _€_-;_-@_-"/>
    <numFmt numFmtId="166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65">
    <xf numFmtId="0" fontId="0" fillId="0" borderId="0" xfId="0"/>
    <xf numFmtId="0" fontId="2" fillId="2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164" fontId="1" fillId="2" borderId="0" xfId="1" applyNumberFormat="1" applyFont="1" applyFill="1" applyAlignment="1">
      <alignment horizontal="center"/>
    </xf>
    <xf numFmtId="0" fontId="3" fillId="0" borderId="1" xfId="0" applyFont="1" applyBorder="1"/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2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64" fontId="11" fillId="0" borderId="1" xfId="1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left" vertical="center" wrapText="1"/>
    </xf>
    <xf numFmtId="164" fontId="10" fillId="0" borderId="1" xfId="3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Fill="1" applyBorder="1"/>
    <xf numFmtId="164" fontId="3" fillId="0" borderId="1" xfId="0" applyNumberFormat="1" applyFont="1" applyBorder="1"/>
    <xf numFmtId="0" fontId="2" fillId="2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3" fillId="2" borderId="3" xfId="0" applyFont="1" applyFill="1" applyBorder="1"/>
    <xf numFmtId="0" fontId="13" fillId="2" borderId="1" xfId="0" applyFont="1" applyFill="1" applyBorder="1"/>
    <xf numFmtId="0" fontId="3" fillId="0" borderId="3" xfId="0" applyFont="1" applyBorder="1"/>
    <xf numFmtId="0" fontId="12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/>
    </xf>
    <xf numFmtId="0" fontId="12" fillId="2" borderId="15" xfId="0" applyFont="1" applyFill="1" applyBorder="1" applyAlignment="1">
      <alignment horizontal="centerContinuous"/>
    </xf>
    <xf numFmtId="0" fontId="14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4">
    <cellStyle name="Millares 2" xfId="2" xr:uid="{0B7967A0-8525-441A-86F7-874E5BDD467A}"/>
    <cellStyle name="Moneda" xfId="1" builtinId="4"/>
    <cellStyle name="Moneda 2" xfId="3" xr:uid="{4BB5345C-50C4-4C24-8D1E-ED31731A5BD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107156</xdr:rowOff>
    </xdr:from>
    <xdr:to>
      <xdr:col>1</xdr:col>
      <xdr:colOff>881537</xdr:colOff>
      <xdr:row>4</xdr:row>
      <xdr:rowOff>233471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ECCE72-C040-86AA-2B03-FFBC03649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763" t="17070" r="22703" b="19921"/>
        <a:stretch/>
      </xdr:blipFill>
      <xdr:spPr>
        <a:xfrm>
          <a:off x="130968" y="107156"/>
          <a:ext cx="1095850" cy="1257409"/>
        </a:xfrm>
        <a:prstGeom prst="rect">
          <a:avLst/>
        </a:prstGeom>
      </xdr:spPr>
    </xdr:pic>
    <xdr:clientData/>
  </xdr:twoCellAnchor>
  <xdr:twoCellAnchor editAs="oneCell">
    <xdr:from>
      <xdr:col>22</xdr:col>
      <xdr:colOff>321468</xdr:colOff>
      <xdr:row>0</xdr:row>
      <xdr:rowOff>166685</xdr:rowOff>
    </xdr:from>
    <xdr:to>
      <xdr:col>23</xdr:col>
      <xdr:colOff>792821</xdr:colOff>
      <xdr:row>4</xdr:row>
      <xdr:rowOff>223591</xdr:rowOff>
    </xdr:to>
    <xdr:pic>
      <xdr:nvPicPr>
        <xdr:cNvPr id="3" name="Imagen 2" descr="Presidencia... - Presidencia de la República de El Salvador">
          <a:extLst>
            <a:ext uri="{FF2B5EF4-FFF2-40B4-BE49-F238E27FC236}">
              <a16:creationId xmlns:a16="http://schemas.microsoft.com/office/drawing/2014/main" id="{B5540AA1-AD38-40A5-8691-9359611FF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52593" y="166685"/>
          <a:ext cx="1185728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CDC7-16DD-4C57-A2FE-B1CCC5255A15}">
  <dimension ref="A1:Y514"/>
  <sheetViews>
    <sheetView tabSelected="1" view="pageBreakPreview" topLeftCell="A154" zoomScale="80" zoomScaleNormal="80" zoomScaleSheetLayoutView="80" workbookViewId="0">
      <selection activeCell="E163" sqref="E163"/>
    </sheetView>
  </sheetViews>
  <sheetFormatPr baseColWidth="10" defaultRowHeight="30" customHeight="1" x14ac:dyDescent="0.2"/>
  <cols>
    <col min="1" max="1" width="5.140625" style="37" customWidth="1"/>
    <col min="2" max="2" width="31.5703125" style="37" customWidth="1"/>
    <col min="3" max="3" width="50" style="8" customWidth="1"/>
    <col min="4" max="4" width="10" style="37" bestFit="1" customWidth="1"/>
    <col min="5" max="5" width="16.42578125" style="37" customWidth="1"/>
    <col min="6" max="9" width="10.85546875" style="8" bestFit="1" customWidth="1"/>
    <col min="10" max="10" width="12.28515625" style="8" bestFit="1" customWidth="1"/>
    <col min="11" max="11" width="11.85546875" style="38" customWidth="1"/>
    <col min="12" max="12" width="12.42578125" style="38" customWidth="1"/>
    <col min="13" max="14" width="11.85546875" style="39" customWidth="1"/>
    <col min="15" max="15" width="12.28515625" style="8" bestFit="1" customWidth="1"/>
    <col min="16" max="18" width="10.85546875" style="8" bestFit="1" customWidth="1"/>
    <col min="19" max="19" width="12.28515625" style="8" bestFit="1" customWidth="1"/>
    <col min="20" max="23" width="10.7109375" style="8" customWidth="1"/>
    <col min="24" max="24" width="14" style="8" customWidth="1"/>
    <col min="25" max="25" width="11.42578125" style="8" hidden="1" customWidth="1"/>
    <col min="26" max="16384" width="11.42578125" style="8"/>
  </cols>
  <sheetData>
    <row r="1" spans="1:25" ht="30" customHeight="1" x14ac:dyDescent="0.2">
      <c r="A1" s="48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44"/>
    </row>
    <row r="2" spans="1:25" s="43" customFormat="1" ht="20.100000000000001" customHeight="1" x14ac:dyDescent="0.25">
      <c r="A2" s="45" t="s">
        <v>30</v>
      </c>
      <c r="B2" s="47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  <c r="U2" s="46"/>
      <c r="V2" s="46"/>
      <c r="W2" s="46"/>
      <c r="X2" s="46"/>
      <c r="Y2" s="42"/>
    </row>
    <row r="3" spans="1:25" s="43" customFormat="1" ht="20.100000000000001" customHeight="1" x14ac:dyDescent="0.25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6"/>
      <c r="U3" s="46"/>
      <c r="V3" s="46"/>
      <c r="W3" s="46"/>
      <c r="X3" s="46"/>
      <c r="Y3" s="42"/>
    </row>
    <row r="4" spans="1:25" s="43" customFormat="1" ht="20.100000000000001" customHeight="1" x14ac:dyDescent="0.25">
      <c r="A4" s="45" t="s">
        <v>32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46"/>
      <c r="V4" s="46"/>
      <c r="W4" s="46"/>
      <c r="X4" s="46"/>
      <c r="Y4" s="42"/>
    </row>
    <row r="5" spans="1:25" s="40" customFormat="1" ht="30" customHeight="1" thickBot="1" x14ac:dyDescent="0.35">
      <c r="A5" s="4"/>
      <c r="B5" s="4"/>
      <c r="C5" s="2"/>
      <c r="D5" s="4"/>
      <c r="E5" s="4"/>
      <c r="F5" s="2"/>
      <c r="G5" s="2"/>
      <c r="H5" s="2"/>
      <c r="I5" s="2"/>
      <c r="J5" s="2"/>
      <c r="K5" s="7"/>
      <c r="L5" s="6"/>
      <c r="M5" s="5"/>
      <c r="N5" s="5"/>
      <c r="O5" s="2"/>
      <c r="P5" s="2"/>
      <c r="Q5" s="2"/>
      <c r="R5" s="2"/>
      <c r="S5" s="2"/>
      <c r="T5" s="3"/>
      <c r="U5" s="3"/>
      <c r="V5" s="3"/>
      <c r="W5" s="3"/>
      <c r="X5" s="2"/>
      <c r="Y5" s="1"/>
    </row>
    <row r="6" spans="1:25" s="10" customFormat="1" ht="30" customHeight="1" x14ac:dyDescent="0.25">
      <c r="A6" s="51" t="s">
        <v>10</v>
      </c>
      <c r="B6" s="53" t="s">
        <v>435</v>
      </c>
      <c r="C6" s="63" t="s">
        <v>0</v>
      </c>
      <c r="D6" s="63" t="s">
        <v>13</v>
      </c>
      <c r="E6" s="63" t="s">
        <v>6</v>
      </c>
      <c r="F6" s="55" t="s">
        <v>27</v>
      </c>
      <c r="G6" s="56"/>
      <c r="H6" s="56"/>
      <c r="I6" s="56"/>
      <c r="J6" s="57"/>
      <c r="K6" s="58" t="s">
        <v>28</v>
      </c>
      <c r="L6" s="59"/>
      <c r="M6" s="59"/>
      <c r="N6" s="59"/>
      <c r="O6" s="60"/>
      <c r="P6" s="62" t="s">
        <v>29</v>
      </c>
      <c r="Q6" s="62"/>
      <c r="R6" s="62"/>
      <c r="S6" s="62"/>
      <c r="T6" s="55" t="s">
        <v>35</v>
      </c>
      <c r="U6" s="56"/>
      <c r="V6" s="56"/>
      <c r="W6" s="56"/>
      <c r="X6" s="61"/>
      <c r="Y6" s="9"/>
    </row>
    <row r="7" spans="1:25" s="16" customFormat="1" ht="30" customHeight="1" thickBot="1" x14ac:dyDescent="0.3">
      <c r="A7" s="52"/>
      <c r="B7" s="54"/>
      <c r="C7" s="64"/>
      <c r="D7" s="64"/>
      <c r="E7" s="64"/>
      <c r="F7" s="11" t="s">
        <v>23</v>
      </c>
      <c r="G7" s="11" t="s">
        <v>24</v>
      </c>
      <c r="H7" s="11" t="s">
        <v>25</v>
      </c>
      <c r="I7" s="11" t="s">
        <v>26</v>
      </c>
      <c r="J7" s="11" t="s">
        <v>364</v>
      </c>
      <c r="K7" s="12" t="s">
        <v>23</v>
      </c>
      <c r="L7" s="12" t="s">
        <v>24</v>
      </c>
      <c r="M7" s="13" t="s">
        <v>25</v>
      </c>
      <c r="N7" s="13" t="s">
        <v>26</v>
      </c>
      <c r="O7" s="11" t="s">
        <v>364</v>
      </c>
      <c r="P7" s="11" t="s">
        <v>23</v>
      </c>
      <c r="Q7" s="11" t="s">
        <v>24</v>
      </c>
      <c r="R7" s="11" t="s">
        <v>25</v>
      </c>
      <c r="S7" s="11" t="s">
        <v>364</v>
      </c>
      <c r="T7" s="11" t="s">
        <v>23</v>
      </c>
      <c r="U7" s="11" t="s">
        <v>24</v>
      </c>
      <c r="V7" s="11" t="s">
        <v>25</v>
      </c>
      <c r="W7" s="11" t="s">
        <v>26</v>
      </c>
      <c r="X7" s="14" t="s">
        <v>364</v>
      </c>
      <c r="Y7" s="15"/>
    </row>
    <row r="8" spans="1:25" ht="30" customHeight="1" x14ac:dyDescent="0.2">
      <c r="A8" s="17">
        <v>1</v>
      </c>
      <c r="B8" s="18" t="s">
        <v>153</v>
      </c>
      <c r="C8" s="18" t="s">
        <v>11</v>
      </c>
      <c r="D8" s="19">
        <v>4</v>
      </c>
      <c r="E8" s="19" t="s">
        <v>14</v>
      </c>
      <c r="F8" s="20">
        <v>1200</v>
      </c>
      <c r="G8" s="20">
        <v>1200</v>
      </c>
      <c r="H8" s="20">
        <v>1200</v>
      </c>
      <c r="I8" s="20">
        <v>1200</v>
      </c>
      <c r="J8" s="20">
        <v>1200</v>
      </c>
      <c r="K8" s="21">
        <v>0</v>
      </c>
      <c r="L8" s="21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</row>
    <row r="9" spans="1:25" ht="30" customHeight="1" x14ac:dyDescent="0.2">
      <c r="A9" s="22">
        <f>A8+1</f>
        <v>2</v>
      </c>
      <c r="B9" s="23" t="s">
        <v>153</v>
      </c>
      <c r="C9" s="23" t="s">
        <v>12</v>
      </c>
      <c r="D9" s="24">
        <v>4</v>
      </c>
      <c r="E9" s="24" t="s">
        <v>14</v>
      </c>
      <c r="F9" s="25">
        <v>1200</v>
      </c>
      <c r="G9" s="25">
        <v>1200</v>
      </c>
      <c r="H9" s="25">
        <v>1200</v>
      </c>
      <c r="I9" s="25">
        <v>1200</v>
      </c>
      <c r="J9" s="25">
        <v>1200</v>
      </c>
      <c r="K9" s="26">
        <v>0</v>
      </c>
      <c r="L9" s="26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</row>
    <row r="10" spans="1:25" ht="30" customHeight="1" x14ac:dyDescent="0.2">
      <c r="A10" s="22">
        <f t="shared" ref="A10:A73" si="0">A9+1</f>
        <v>3</v>
      </c>
      <c r="B10" s="23" t="s">
        <v>153</v>
      </c>
      <c r="C10" s="27" t="s">
        <v>280</v>
      </c>
      <c r="D10" s="28">
        <v>1</v>
      </c>
      <c r="E10" s="24" t="s">
        <v>14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6">
        <v>2600</v>
      </c>
      <c r="L10" s="26">
        <v>2600</v>
      </c>
      <c r="M10" s="25">
        <v>2600</v>
      </c>
      <c r="N10" s="25">
        <v>2600</v>
      </c>
      <c r="O10" s="25">
        <v>2600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</row>
    <row r="11" spans="1:25" ht="30" customHeight="1" x14ac:dyDescent="0.2">
      <c r="A11" s="22">
        <f t="shared" si="0"/>
        <v>4</v>
      </c>
      <c r="B11" s="23" t="s">
        <v>153</v>
      </c>
      <c r="C11" s="27" t="s">
        <v>7</v>
      </c>
      <c r="D11" s="28">
        <v>1</v>
      </c>
      <c r="E11" s="28" t="s">
        <v>17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2000</v>
      </c>
      <c r="L11" s="26">
        <v>2000</v>
      </c>
      <c r="M11" s="25">
        <v>2000</v>
      </c>
      <c r="N11" s="25">
        <v>2000</v>
      </c>
      <c r="O11" s="25">
        <v>2000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</row>
    <row r="12" spans="1:25" ht="30" customHeight="1" x14ac:dyDescent="0.2">
      <c r="A12" s="22">
        <f t="shared" si="0"/>
        <v>5</v>
      </c>
      <c r="B12" s="23" t="s">
        <v>153</v>
      </c>
      <c r="C12" s="27" t="s">
        <v>33</v>
      </c>
      <c r="D12" s="28">
        <v>1</v>
      </c>
      <c r="E12" s="28" t="s">
        <v>18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6">
        <v>1000</v>
      </c>
      <c r="L12" s="26">
        <v>1000</v>
      </c>
      <c r="M12" s="25">
        <v>1000</v>
      </c>
      <c r="N12" s="25">
        <v>1000</v>
      </c>
      <c r="O12" s="25">
        <v>1000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</row>
    <row r="13" spans="1:25" ht="30" customHeight="1" x14ac:dyDescent="0.2">
      <c r="A13" s="22">
        <f t="shared" si="0"/>
        <v>6</v>
      </c>
      <c r="B13" s="23" t="s">
        <v>153</v>
      </c>
      <c r="C13" s="27" t="s">
        <v>19</v>
      </c>
      <c r="D13" s="28">
        <v>1</v>
      </c>
      <c r="E13" s="28" t="s">
        <v>17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6">
        <v>1500</v>
      </c>
      <c r="L13" s="26">
        <v>1500</v>
      </c>
      <c r="M13" s="25">
        <v>1500</v>
      </c>
      <c r="N13" s="25">
        <v>1500</v>
      </c>
      <c r="O13" s="25">
        <v>1500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</row>
    <row r="14" spans="1:25" ht="30" customHeight="1" x14ac:dyDescent="0.2">
      <c r="A14" s="22">
        <f t="shared" si="0"/>
        <v>7</v>
      </c>
      <c r="B14" s="23" t="s">
        <v>153</v>
      </c>
      <c r="C14" s="27" t="s">
        <v>1</v>
      </c>
      <c r="D14" s="28">
        <v>1</v>
      </c>
      <c r="E14" s="28" t="s">
        <v>14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6">
        <v>3697</v>
      </c>
      <c r="L14" s="26">
        <v>3697</v>
      </c>
      <c r="M14" s="25">
        <v>3697</v>
      </c>
      <c r="N14" s="25">
        <v>3697</v>
      </c>
      <c r="O14" s="25">
        <v>3697</v>
      </c>
      <c r="P14" s="25">
        <v>1000</v>
      </c>
      <c r="Q14" s="25">
        <v>1000</v>
      </c>
      <c r="R14" s="25">
        <v>1000</v>
      </c>
      <c r="S14" s="25">
        <v>1000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</row>
    <row r="15" spans="1:25" ht="30" customHeight="1" x14ac:dyDescent="0.2">
      <c r="A15" s="22">
        <f t="shared" si="0"/>
        <v>8</v>
      </c>
      <c r="B15" s="23" t="s">
        <v>153</v>
      </c>
      <c r="C15" s="27" t="s">
        <v>281</v>
      </c>
      <c r="D15" s="28">
        <v>1</v>
      </c>
      <c r="E15" s="28" t="s">
        <v>18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6">
        <v>800</v>
      </c>
      <c r="L15" s="26">
        <v>800</v>
      </c>
      <c r="M15" s="25">
        <v>800</v>
      </c>
      <c r="N15" s="25">
        <v>1000</v>
      </c>
      <c r="O15" s="25">
        <v>1000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</row>
    <row r="16" spans="1:25" ht="30" customHeight="1" x14ac:dyDescent="0.2">
      <c r="A16" s="22">
        <f t="shared" si="0"/>
        <v>9</v>
      </c>
      <c r="B16" s="23" t="s">
        <v>153</v>
      </c>
      <c r="C16" s="27" t="s">
        <v>22</v>
      </c>
      <c r="D16" s="28">
        <v>2</v>
      </c>
      <c r="E16" s="28" t="s">
        <v>18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6">
        <v>800</v>
      </c>
      <c r="L16" s="26">
        <v>800</v>
      </c>
      <c r="M16" s="25">
        <v>800</v>
      </c>
      <c r="N16" s="25">
        <v>800</v>
      </c>
      <c r="O16" s="25">
        <v>800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</row>
    <row r="17" spans="1:24" ht="30" customHeight="1" x14ac:dyDescent="0.2">
      <c r="A17" s="22">
        <f t="shared" si="0"/>
        <v>10</v>
      </c>
      <c r="B17" s="23" t="s">
        <v>153</v>
      </c>
      <c r="C17" s="27" t="s">
        <v>2</v>
      </c>
      <c r="D17" s="28">
        <v>1</v>
      </c>
      <c r="E17" s="28" t="s">
        <v>18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6">
        <v>1500</v>
      </c>
      <c r="L17" s="26">
        <v>1500</v>
      </c>
      <c r="M17" s="25">
        <v>1500</v>
      </c>
      <c r="N17" s="25">
        <v>1500</v>
      </c>
      <c r="O17" s="25">
        <v>1500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</row>
    <row r="18" spans="1:24" ht="30" customHeight="1" x14ac:dyDescent="0.2">
      <c r="A18" s="22">
        <f t="shared" si="0"/>
        <v>11</v>
      </c>
      <c r="B18" s="23" t="s">
        <v>153</v>
      </c>
      <c r="C18" s="27" t="s">
        <v>15</v>
      </c>
      <c r="D18" s="28">
        <v>1</v>
      </c>
      <c r="E18" s="28" t="s">
        <v>18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9">
        <v>900</v>
      </c>
      <c r="L18" s="29">
        <v>900</v>
      </c>
      <c r="M18" s="30">
        <v>900</v>
      </c>
      <c r="N18" s="30">
        <v>0</v>
      </c>
      <c r="O18" s="30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</row>
    <row r="19" spans="1:24" ht="30" customHeight="1" x14ac:dyDescent="0.2">
      <c r="A19" s="22">
        <f t="shared" si="0"/>
        <v>12</v>
      </c>
      <c r="B19" s="23" t="s">
        <v>153</v>
      </c>
      <c r="C19" s="27" t="s">
        <v>16</v>
      </c>
      <c r="D19" s="28">
        <v>1</v>
      </c>
      <c r="E19" s="28" t="s">
        <v>18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6">
        <v>750</v>
      </c>
      <c r="L19" s="26">
        <v>750</v>
      </c>
      <c r="M19" s="25">
        <v>750</v>
      </c>
      <c r="N19" s="25">
        <v>750</v>
      </c>
      <c r="O19" s="25">
        <v>750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</row>
    <row r="20" spans="1:24" ht="30" customHeight="1" x14ac:dyDescent="0.2">
      <c r="A20" s="22">
        <f t="shared" si="0"/>
        <v>13</v>
      </c>
      <c r="B20" s="23" t="s">
        <v>153</v>
      </c>
      <c r="C20" s="27" t="s">
        <v>20</v>
      </c>
      <c r="D20" s="28">
        <v>2</v>
      </c>
      <c r="E20" s="28" t="s">
        <v>18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6">
        <v>900</v>
      </c>
      <c r="L20" s="26">
        <v>900</v>
      </c>
      <c r="M20" s="25">
        <v>900</v>
      </c>
      <c r="N20" s="25">
        <v>900</v>
      </c>
      <c r="O20" s="25">
        <v>900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</row>
    <row r="21" spans="1:24" ht="30" customHeight="1" x14ac:dyDescent="0.2">
      <c r="A21" s="22">
        <f t="shared" si="0"/>
        <v>14</v>
      </c>
      <c r="B21" s="23" t="s">
        <v>153</v>
      </c>
      <c r="C21" s="27" t="s">
        <v>21</v>
      </c>
      <c r="D21" s="28">
        <v>1</v>
      </c>
      <c r="E21" s="28" t="s">
        <v>17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6">
        <v>900</v>
      </c>
      <c r="L21" s="26">
        <v>900</v>
      </c>
      <c r="M21" s="25">
        <v>900</v>
      </c>
      <c r="N21" s="25">
        <v>900</v>
      </c>
      <c r="O21" s="25">
        <v>900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</row>
    <row r="22" spans="1:24" ht="30" customHeight="1" x14ac:dyDescent="0.2">
      <c r="A22" s="22">
        <f t="shared" si="0"/>
        <v>15</v>
      </c>
      <c r="B22" s="23" t="s">
        <v>153</v>
      </c>
      <c r="C22" s="27" t="s">
        <v>21</v>
      </c>
      <c r="D22" s="28">
        <v>1</v>
      </c>
      <c r="E22" s="28" t="s">
        <v>18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6">
        <v>900</v>
      </c>
      <c r="L22" s="26">
        <v>900</v>
      </c>
      <c r="M22" s="25">
        <v>900</v>
      </c>
      <c r="N22" s="25">
        <v>900</v>
      </c>
      <c r="O22" s="25">
        <v>900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</row>
    <row r="23" spans="1:24" ht="30" customHeight="1" x14ac:dyDescent="0.2">
      <c r="A23" s="22">
        <f t="shared" si="0"/>
        <v>16</v>
      </c>
      <c r="B23" s="23" t="s">
        <v>153</v>
      </c>
      <c r="C23" s="27" t="s">
        <v>3</v>
      </c>
      <c r="D23" s="28">
        <v>1</v>
      </c>
      <c r="E23" s="28" t="s">
        <v>18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6">
        <v>1000</v>
      </c>
      <c r="L23" s="26">
        <v>1000</v>
      </c>
      <c r="M23" s="25">
        <v>1000</v>
      </c>
      <c r="N23" s="25">
        <v>1000</v>
      </c>
      <c r="O23" s="25">
        <v>1000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</row>
    <row r="24" spans="1:24" ht="30" customHeight="1" x14ac:dyDescent="0.2">
      <c r="A24" s="22">
        <f t="shared" si="0"/>
        <v>17</v>
      </c>
      <c r="B24" s="23" t="s">
        <v>153</v>
      </c>
      <c r="C24" s="27" t="s">
        <v>282</v>
      </c>
      <c r="D24" s="28">
        <v>1</v>
      </c>
      <c r="E24" s="28" t="s">
        <v>18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6">
        <v>1100</v>
      </c>
      <c r="L24" s="26">
        <v>1100</v>
      </c>
      <c r="M24" s="25">
        <v>1100</v>
      </c>
      <c r="N24" s="25">
        <v>1100</v>
      </c>
      <c r="O24" s="25">
        <v>1100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</row>
    <row r="25" spans="1:24" ht="30" customHeight="1" x14ac:dyDescent="0.2">
      <c r="A25" s="22">
        <f t="shared" si="0"/>
        <v>18</v>
      </c>
      <c r="B25" s="23" t="s">
        <v>153</v>
      </c>
      <c r="C25" s="27" t="s">
        <v>283</v>
      </c>
      <c r="D25" s="28">
        <v>1</v>
      </c>
      <c r="E25" s="28" t="s">
        <v>18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6">
        <v>1500</v>
      </c>
      <c r="L25" s="26">
        <v>1500</v>
      </c>
      <c r="M25" s="25">
        <v>1500</v>
      </c>
      <c r="N25" s="25">
        <v>1500</v>
      </c>
      <c r="O25" s="25">
        <v>1500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</row>
    <row r="26" spans="1:24" ht="30" customHeight="1" x14ac:dyDescent="0.2">
      <c r="A26" s="22">
        <f t="shared" si="0"/>
        <v>19</v>
      </c>
      <c r="B26" s="23" t="s">
        <v>153</v>
      </c>
      <c r="C26" s="27" t="s">
        <v>284</v>
      </c>
      <c r="D26" s="28">
        <v>1</v>
      </c>
      <c r="E26" s="28" t="s">
        <v>18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6">
        <v>1000</v>
      </c>
      <c r="L26" s="26">
        <v>1000</v>
      </c>
      <c r="M26" s="25">
        <v>1000</v>
      </c>
      <c r="N26" s="25">
        <v>1000</v>
      </c>
      <c r="O26" s="25">
        <v>1000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</row>
    <row r="27" spans="1:24" ht="30" customHeight="1" x14ac:dyDescent="0.2">
      <c r="A27" s="22">
        <f t="shared" si="0"/>
        <v>20</v>
      </c>
      <c r="B27" s="23" t="s">
        <v>153</v>
      </c>
      <c r="C27" s="27" t="s">
        <v>285</v>
      </c>
      <c r="D27" s="28">
        <v>1</v>
      </c>
      <c r="E27" s="41" t="s">
        <v>18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6">
        <v>1000</v>
      </c>
      <c r="L27" s="26">
        <v>1000</v>
      </c>
      <c r="M27" s="25">
        <v>1000</v>
      </c>
      <c r="N27" s="25">
        <v>1000</v>
      </c>
      <c r="O27" s="25">
        <v>1000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</row>
    <row r="28" spans="1:24" ht="30" customHeight="1" x14ac:dyDescent="0.2">
      <c r="A28" s="22">
        <f t="shared" si="0"/>
        <v>21</v>
      </c>
      <c r="B28" s="23" t="s">
        <v>153</v>
      </c>
      <c r="C28" s="27" t="s">
        <v>400</v>
      </c>
      <c r="D28" s="28">
        <v>1</v>
      </c>
      <c r="E28" s="28" t="s">
        <v>18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6">
        <v>0</v>
      </c>
      <c r="L28" s="26">
        <v>0</v>
      </c>
      <c r="M28" s="26">
        <v>0</v>
      </c>
      <c r="N28" s="25">
        <v>1000</v>
      </c>
      <c r="O28" s="25">
        <v>1000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</row>
    <row r="29" spans="1:24" ht="30" customHeight="1" x14ac:dyDescent="0.2">
      <c r="A29" s="22">
        <f t="shared" si="0"/>
        <v>22</v>
      </c>
      <c r="B29" s="23" t="s">
        <v>153</v>
      </c>
      <c r="C29" s="27" t="s">
        <v>286</v>
      </c>
      <c r="D29" s="28">
        <v>1</v>
      </c>
      <c r="E29" s="28" t="s">
        <v>18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6">
        <v>1000</v>
      </c>
      <c r="L29" s="26">
        <v>1000</v>
      </c>
      <c r="M29" s="25">
        <v>1000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</row>
    <row r="30" spans="1:24" ht="30" customHeight="1" x14ac:dyDescent="0.2">
      <c r="A30" s="22">
        <f t="shared" si="0"/>
        <v>23</v>
      </c>
      <c r="B30" s="23" t="s">
        <v>153</v>
      </c>
      <c r="C30" s="27" t="s">
        <v>287</v>
      </c>
      <c r="D30" s="28">
        <v>1</v>
      </c>
      <c r="E30" s="28" t="s">
        <v>17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6">
        <v>1000</v>
      </c>
      <c r="L30" s="26">
        <v>1000</v>
      </c>
      <c r="M30" s="25">
        <v>1000</v>
      </c>
      <c r="N30" s="25">
        <v>1000</v>
      </c>
      <c r="O30" s="25">
        <v>1000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</row>
    <row r="31" spans="1:24" ht="30" customHeight="1" x14ac:dyDescent="0.2">
      <c r="A31" s="22">
        <f t="shared" si="0"/>
        <v>24</v>
      </c>
      <c r="B31" s="23" t="s">
        <v>153</v>
      </c>
      <c r="C31" s="27" t="s">
        <v>288</v>
      </c>
      <c r="D31" s="28">
        <v>1</v>
      </c>
      <c r="E31" s="28" t="s">
        <v>17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6">
        <v>1000</v>
      </c>
      <c r="L31" s="26">
        <v>1000</v>
      </c>
      <c r="M31" s="25">
        <v>1000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</row>
    <row r="32" spans="1:24" ht="30" customHeight="1" x14ac:dyDescent="0.2">
      <c r="A32" s="22">
        <f t="shared" si="0"/>
        <v>25</v>
      </c>
      <c r="B32" s="23" t="s">
        <v>153</v>
      </c>
      <c r="C32" s="27" t="s">
        <v>289</v>
      </c>
      <c r="D32" s="28">
        <v>1</v>
      </c>
      <c r="E32" s="28" t="s">
        <v>18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6">
        <v>1000</v>
      </c>
      <c r="L32" s="26">
        <v>1000</v>
      </c>
      <c r="M32" s="25">
        <v>1000</v>
      </c>
      <c r="N32" s="25">
        <v>1000</v>
      </c>
      <c r="O32" s="25">
        <v>1000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</row>
    <row r="33" spans="1:24" ht="30" customHeight="1" x14ac:dyDescent="0.2">
      <c r="A33" s="22">
        <f t="shared" si="0"/>
        <v>26</v>
      </c>
      <c r="B33" s="23" t="s">
        <v>153</v>
      </c>
      <c r="C33" s="27" t="s">
        <v>290</v>
      </c>
      <c r="D33" s="28">
        <v>1</v>
      </c>
      <c r="E33" s="28" t="s">
        <v>18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6">
        <v>1500</v>
      </c>
      <c r="L33" s="26">
        <v>1500</v>
      </c>
      <c r="M33" s="25">
        <v>1500</v>
      </c>
      <c r="N33" s="25">
        <v>1500</v>
      </c>
      <c r="O33" s="25">
        <v>1500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</row>
    <row r="34" spans="1:24" ht="30" customHeight="1" x14ac:dyDescent="0.2">
      <c r="A34" s="22">
        <f t="shared" si="0"/>
        <v>27</v>
      </c>
      <c r="B34" s="23" t="s">
        <v>153</v>
      </c>
      <c r="C34" s="27" t="s">
        <v>291</v>
      </c>
      <c r="D34" s="28">
        <v>1</v>
      </c>
      <c r="E34" s="28" t="s">
        <v>18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6">
        <v>1000</v>
      </c>
      <c r="L34" s="26">
        <v>1000</v>
      </c>
      <c r="M34" s="25">
        <v>1000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</row>
    <row r="35" spans="1:24" ht="30" customHeight="1" x14ac:dyDescent="0.2">
      <c r="A35" s="22">
        <f t="shared" si="0"/>
        <v>28</v>
      </c>
      <c r="B35" s="23" t="s">
        <v>153</v>
      </c>
      <c r="C35" s="27" t="s">
        <v>292</v>
      </c>
      <c r="D35" s="28">
        <v>1</v>
      </c>
      <c r="E35" s="28" t="s">
        <v>18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6">
        <v>2000</v>
      </c>
      <c r="L35" s="26">
        <v>2000</v>
      </c>
      <c r="M35" s="25">
        <v>2000</v>
      </c>
      <c r="N35" s="25">
        <v>2000</v>
      </c>
      <c r="O35" s="25">
        <v>2000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</row>
    <row r="36" spans="1:24" ht="30" customHeight="1" x14ac:dyDescent="0.2">
      <c r="A36" s="22">
        <f t="shared" si="0"/>
        <v>29</v>
      </c>
      <c r="B36" s="23" t="s">
        <v>153</v>
      </c>
      <c r="C36" s="27" t="s">
        <v>293</v>
      </c>
      <c r="D36" s="28">
        <v>1</v>
      </c>
      <c r="E36" s="28" t="s">
        <v>18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6">
        <v>1200</v>
      </c>
      <c r="L36" s="26">
        <v>1200</v>
      </c>
      <c r="M36" s="25">
        <v>1200</v>
      </c>
      <c r="N36" s="25">
        <v>1200</v>
      </c>
      <c r="O36" s="25">
        <v>1200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</row>
    <row r="37" spans="1:24" ht="30" customHeight="1" x14ac:dyDescent="0.2">
      <c r="A37" s="22">
        <f t="shared" si="0"/>
        <v>30</v>
      </c>
      <c r="B37" s="23" t="s">
        <v>153</v>
      </c>
      <c r="C37" s="27" t="s">
        <v>294</v>
      </c>
      <c r="D37" s="28">
        <v>1</v>
      </c>
      <c r="E37" s="28" t="s">
        <v>18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6">
        <v>1200</v>
      </c>
      <c r="L37" s="26">
        <v>1200</v>
      </c>
      <c r="M37" s="25">
        <v>1200</v>
      </c>
      <c r="N37" s="25">
        <v>1200</v>
      </c>
      <c r="O37" s="25">
        <v>1200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</row>
    <row r="38" spans="1:24" ht="30" customHeight="1" x14ac:dyDescent="0.2">
      <c r="A38" s="22">
        <f t="shared" si="0"/>
        <v>31</v>
      </c>
      <c r="B38" s="23" t="s">
        <v>153</v>
      </c>
      <c r="C38" s="27" t="s">
        <v>295</v>
      </c>
      <c r="D38" s="28">
        <v>1</v>
      </c>
      <c r="E38" s="28" t="s">
        <v>18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6">
        <v>1500</v>
      </c>
      <c r="L38" s="26">
        <v>1500</v>
      </c>
      <c r="M38" s="25">
        <v>1500</v>
      </c>
      <c r="N38" s="25">
        <v>1500</v>
      </c>
      <c r="O38" s="25">
        <v>1500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</row>
    <row r="39" spans="1:24" ht="30" customHeight="1" x14ac:dyDescent="0.2">
      <c r="A39" s="22">
        <f t="shared" si="0"/>
        <v>32</v>
      </c>
      <c r="B39" s="23" t="s">
        <v>153</v>
      </c>
      <c r="C39" s="27" t="s">
        <v>296</v>
      </c>
      <c r="D39" s="28">
        <v>1</v>
      </c>
      <c r="E39" s="28" t="s">
        <v>18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6">
        <v>2000</v>
      </c>
      <c r="L39" s="26">
        <v>2000</v>
      </c>
      <c r="M39" s="25">
        <v>2000</v>
      </c>
      <c r="N39" s="25">
        <v>2000</v>
      </c>
      <c r="O39" s="25">
        <v>2000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</row>
    <row r="40" spans="1:24" ht="30" customHeight="1" x14ac:dyDescent="0.2">
      <c r="A40" s="22">
        <f t="shared" si="0"/>
        <v>33</v>
      </c>
      <c r="B40" s="23" t="s">
        <v>153</v>
      </c>
      <c r="C40" s="27" t="s">
        <v>4</v>
      </c>
      <c r="D40" s="28">
        <v>1</v>
      </c>
      <c r="E40" s="28" t="s">
        <v>18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6">
        <v>800</v>
      </c>
      <c r="L40" s="26">
        <v>800</v>
      </c>
      <c r="M40" s="25">
        <v>800</v>
      </c>
      <c r="N40" s="25">
        <v>1000</v>
      </c>
      <c r="O40" s="25">
        <v>1000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</row>
    <row r="41" spans="1:24" ht="30" customHeight="1" x14ac:dyDescent="0.2">
      <c r="A41" s="22">
        <f t="shared" si="0"/>
        <v>34</v>
      </c>
      <c r="B41" s="23" t="s">
        <v>153</v>
      </c>
      <c r="C41" s="27" t="s">
        <v>298</v>
      </c>
      <c r="D41" s="28">
        <v>1</v>
      </c>
      <c r="E41" s="28" t="s">
        <v>18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6">
        <v>1500</v>
      </c>
      <c r="L41" s="26">
        <v>1500</v>
      </c>
      <c r="M41" s="25">
        <v>1500</v>
      </c>
      <c r="N41" s="25">
        <v>1500</v>
      </c>
      <c r="O41" s="25">
        <v>1500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</row>
    <row r="42" spans="1:24" ht="30" customHeight="1" x14ac:dyDescent="0.2">
      <c r="A42" s="22">
        <f t="shared" si="0"/>
        <v>35</v>
      </c>
      <c r="B42" s="23" t="s">
        <v>153</v>
      </c>
      <c r="C42" s="27" t="s">
        <v>297</v>
      </c>
      <c r="D42" s="28">
        <v>1</v>
      </c>
      <c r="E42" s="28" t="s">
        <v>18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6">
        <v>1000</v>
      </c>
      <c r="L42" s="26">
        <v>1000</v>
      </c>
      <c r="M42" s="25">
        <v>1000</v>
      </c>
      <c r="N42" s="25">
        <v>1000</v>
      </c>
      <c r="O42" s="25">
        <v>1000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</row>
    <row r="43" spans="1:24" ht="30" customHeight="1" x14ac:dyDescent="0.2">
      <c r="A43" s="22">
        <f t="shared" si="0"/>
        <v>36</v>
      </c>
      <c r="B43" s="23" t="s">
        <v>153</v>
      </c>
      <c r="C43" s="27" t="s">
        <v>299</v>
      </c>
      <c r="D43" s="28">
        <v>1</v>
      </c>
      <c r="E43" s="28" t="s">
        <v>17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6">
        <v>1500</v>
      </c>
      <c r="L43" s="26">
        <v>1500</v>
      </c>
      <c r="M43" s="25">
        <v>1500</v>
      </c>
      <c r="N43" s="25">
        <v>1500</v>
      </c>
      <c r="O43" s="25">
        <v>1500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</row>
    <row r="44" spans="1:24" ht="30" customHeight="1" x14ac:dyDescent="0.2">
      <c r="A44" s="22">
        <f t="shared" si="0"/>
        <v>37</v>
      </c>
      <c r="B44" s="23" t="s">
        <v>153</v>
      </c>
      <c r="C44" s="27" t="s">
        <v>300</v>
      </c>
      <c r="D44" s="28">
        <v>1</v>
      </c>
      <c r="E44" s="28" t="s">
        <v>18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6">
        <v>1500</v>
      </c>
      <c r="L44" s="26">
        <v>1500</v>
      </c>
      <c r="M44" s="25">
        <v>1500</v>
      </c>
      <c r="N44" s="25">
        <v>1500</v>
      </c>
      <c r="O44" s="25">
        <v>1500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</row>
    <row r="45" spans="1:24" ht="30" customHeight="1" x14ac:dyDescent="0.2">
      <c r="A45" s="22">
        <f t="shared" si="0"/>
        <v>38</v>
      </c>
      <c r="B45" s="23" t="s">
        <v>153</v>
      </c>
      <c r="C45" s="27" t="s">
        <v>301</v>
      </c>
      <c r="D45" s="28">
        <v>1</v>
      </c>
      <c r="E45" s="28" t="s">
        <v>17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6">
        <v>1500</v>
      </c>
      <c r="L45" s="26">
        <v>1500</v>
      </c>
      <c r="M45" s="25">
        <v>1500</v>
      </c>
      <c r="N45" s="25">
        <v>1500</v>
      </c>
      <c r="O45" s="25">
        <v>1500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</row>
    <row r="46" spans="1:24" ht="30" customHeight="1" x14ac:dyDescent="0.2">
      <c r="A46" s="22">
        <f t="shared" si="0"/>
        <v>39</v>
      </c>
      <c r="B46" s="23" t="s">
        <v>153</v>
      </c>
      <c r="C46" s="27" t="s">
        <v>255</v>
      </c>
      <c r="D46" s="28">
        <v>1</v>
      </c>
      <c r="E46" s="28" t="s">
        <v>17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6">
        <v>1500</v>
      </c>
      <c r="L46" s="26">
        <v>1500</v>
      </c>
      <c r="M46" s="25">
        <v>1500</v>
      </c>
      <c r="N46" s="25">
        <v>1500</v>
      </c>
      <c r="O46" s="25">
        <v>1500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</row>
    <row r="47" spans="1:24" ht="30" customHeight="1" x14ac:dyDescent="0.2">
      <c r="A47" s="22">
        <f t="shared" si="0"/>
        <v>40</v>
      </c>
      <c r="B47" s="23" t="s">
        <v>153</v>
      </c>
      <c r="C47" s="27" t="s">
        <v>5</v>
      </c>
      <c r="D47" s="28">
        <v>1</v>
      </c>
      <c r="E47" s="28" t="s">
        <v>17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6">
        <v>1500</v>
      </c>
      <c r="L47" s="26">
        <v>1500</v>
      </c>
      <c r="M47" s="25">
        <v>1500</v>
      </c>
      <c r="N47" s="25">
        <v>1500</v>
      </c>
      <c r="O47" s="25">
        <v>1500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</row>
    <row r="48" spans="1:24" ht="30" customHeight="1" x14ac:dyDescent="0.2">
      <c r="A48" s="22">
        <f t="shared" si="0"/>
        <v>41</v>
      </c>
      <c r="B48" s="23" t="s">
        <v>153</v>
      </c>
      <c r="C48" s="27" t="s">
        <v>302</v>
      </c>
      <c r="D48" s="28">
        <v>1</v>
      </c>
      <c r="E48" s="28" t="s">
        <v>18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6">
        <v>1500</v>
      </c>
      <c r="L48" s="26">
        <v>1500</v>
      </c>
      <c r="M48" s="25">
        <v>1500</v>
      </c>
      <c r="N48" s="25">
        <v>1500</v>
      </c>
      <c r="O48" s="25">
        <v>1500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</row>
    <row r="49" spans="1:24" ht="30" customHeight="1" x14ac:dyDescent="0.2">
      <c r="A49" s="22">
        <f t="shared" si="0"/>
        <v>42</v>
      </c>
      <c r="B49" s="23" t="s">
        <v>153</v>
      </c>
      <c r="C49" s="27" t="s">
        <v>303</v>
      </c>
      <c r="D49" s="28">
        <v>1</v>
      </c>
      <c r="E49" s="28" t="s">
        <v>18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6">
        <v>1000</v>
      </c>
      <c r="L49" s="26">
        <v>1000</v>
      </c>
      <c r="M49" s="25">
        <v>1000</v>
      </c>
      <c r="N49" s="25">
        <v>1000</v>
      </c>
      <c r="O49" s="25">
        <v>1000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</row>
    <row r="50" spans="1:24" ht="30" customHeight="1" x14ac:dyDescent="0.2">
      <c r="A50" s="22">
        <f t="shared" si="0"/>
        <v>43</v>
      </c>
      <c r="B50" s="23" t="s">
        <v>153</v>
      </c>
      <c r="C50" s="27" t="s">
        <v>8</v>
      </c>
      <c r="D50" s="28">
        <v>2</v>
      </c>
      <c r="E50" s="28" t="s">
        <v>18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6">
        <v>800</v>
      </c>
      <c r="L50" s="26">
        <v>800</v>
      </c>
      <c r="M50" s="25">
        <v>800</v>
      </c>
      <c r="N50" s="25">
        <v>800</v>
      </c>
      <c r="O50" s="25">
        <v>800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</row>
    <row r="51" spans="1:24" ht="30" customHeight="1" x14ac:dyDescent="0.2">
      <c r="A51" s="22">
        <f t="shared" si="0"/>
        <v>44</v>
      </c>
      <c r="B51" s="23" t="s">
        <v>153</v>
      </c>
      <c r="C51" s="27" t="s">
        <v>9</v>
      </c>
      <c r="D51" s="28">
        <v>1</v>
      </c>
      <c r="E51" s="28" t="s">
        <v>18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6">
        <v>1000</v>
      </c>
      <c r="L51" s="26">
        <v>1000</v>
      </c>
      <c r="M51" s="25">
        <v>1000</v>
      </c>
      <c r="N51" s="25">
        <v>1000</v>
      </c>
      <c r="O51" s="25">
        <v>1000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</row>
    <row r="52" spans="1:24" ht="30" customHeight="1" x14ac:dyDescent="0.2">
      <c r="A52" s="22">
        <f t="shared" si="0"/>
        <v>45</v>
      </c>
      <c r="B52" s="23" t="s">
        <v>153</v>
      </c>
      <c r="C52" s="27" t="s">
        <v>34</v>
      </c>
      <c r="D52" s="28">
        <v>1</v>
      </c>
      <c r="E52" s="28" t="s">
        <v>17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6">
        <v>0</v>
      </c>
      <c r="L52" s="26">
        <v>0</v>
      </c>
      <c r="M52" s="25">
        <v>0</v>
      </c>
      <c r="N52" s="25">
        <v>1500</v>
      </c>
      <c r="O52" s="25">
        <v>1500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</row>
    <row r="53" spans="1:24" ht="30" customHeight="1" x14ac:dyDescent="0.2">
      <c r="A53" s="22">
        <f t="shared" si="0"/>
        <v>46</v>
      </c>
      <c r="B53" s="23" t="s">
        <v>153</v>
      </c>
      <c r="C53" s="27" t="s">
        <v>304</v>
      </c>
      <c r="D53" s="28">
        <v>1</v>
      </c>
      <c r="E53" s="28" t="s">
        <v>17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6">
        <v>1500</v>
      </c>
      <c r="L53" s="26">
        <v>1500</v>
      </c>
      <c r="M53" s="25">
        <v>1500</v>
      </c>
      <c r="N53" s="25">
        <v>1500</v>
      </c>
      <c r="O53" s="25">
        <v>1500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</row>
    <row r="54" spans="1:24" ht="30" customHeight="1" x14ac:dyDescent="0.2">
      <c r="A54" s="22">
        <f t="shared" si="0"/>
        <v>47</v>
      </c>
      <c r="B54" s="23" t="s">
        <v>153</v>
      </c>
      <c r="C54" s="27" t="s">
        <v>161</v>
      </c>
      <c r="D54" s="28">
        <v>1</v>
      </c>
      <c r="E54" s="28" t="s">
        <v>17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6">
        <v>1600</v>
      </c>
      <c r="L54" s="26">
        <v>1600</v>
      </c>
      <c r="M54" s="25">
        <v>1600</v>
      </c>
      <c r="N54" s="25">
        <v>1600</v>
      </c>
      <c r="O54" s="25">
        <v>1600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</row>
    <row r="55" spans="1:24" ht="30" customHeight="1" x14ac:dyDescent="0.2">
      <c r="A55" s="22">
        <f t="shared" si="0"/>
        <v>48</v>
      </c>
      <c r="B55" s="23" t="s">
        <v>153</v>
      </c>
      <c r="C55" s="27" t="s">
        <v>305</v>
      </c>
      <c r="D55" s="28">
        <v>1</v>
      </c>
      <c r="E55" s="28" t="s">
        <v>18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6">
        <v>1500</v>
      </c>
      <c r="L55" s="26">
        <v>1500</v>
      </c>
      <c r="M55" s="25">
        <v>1500</v>
      </c>
      <c r="N55" s="25">
        <v>1500</v>
      </c>
      <c r="O55" s="25">
        <v>1500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</row>
    <row r="56" spans="1:24" ht="30" customHeight="1" x14ac:dyDescent="0.2">
      <c r="A56" s="22">
        <f t="shared" si="0"/>
        <v>49</v>
      </c>
      <c r="B56" s="23" t="s">
        <v>153</v>
      </c>
      <c r="C56" s="27" t="s">
        <v>306</v>
      </c>
      <c r="D56" s="28">
        <v>1</v>
      </c>
      <c r="E56" s="28" t="s">
        <v>17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6">
        <v>1000</v>
      </c>
      <c r="L56" s="26">
        <v>1000</v>
      </c>
      <c r="M56" s="25">
        <v>1000</v>
      </c>
      <c r="N56" s="25">
        <v>1000</v>
      </c>
      <c r="O56" s="25">
        <v>1000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</row>
    <row r="57" spans="1:24" ht="30" customHeight="1" x14ac:dyDescent="0.2">
      <c r="A57" s="22">
        <f t="shared" si="0"/>
        <v>50</v>
      </c>
      <c r="B57" s="23" t="s">
        <v>153</v>
      </c>
      <c r="C57" s="27" t="s">
        <v>307</v>
      </c>
      <c r="D57" s="28">
        <v>1</v>
      </c>
      <c r="E57" s="28" t="s">
        <v>17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6">
        <v>1000</v>
      </c>
      <c r="L57" s="26">
        <v>1000</v>
      </c>
      <c r="M57" s="25">
        <v>1000</v>
      </c>
      <c r="N57" s="25">
        <v>1000</v>
      </c>
      <c r="O57" s="25">
        <v>1000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</row>
    <row r="58" spans="1:24" ht="30" customHeight="1" x14ac:dyDescent="0.2">
      <c r="A58" s="22">
        <f t="shared" si="0"/>
        <v>51</v>
      </c>
      <c r="B58" s="23" t="s">
        <v>153</v>
      </c>
      <c r="C58" s="27" t="s">
        <v>308</v>
      </c>
      <c r="D58" s="28">
        <v>1</v>
      </c>
      <c r="E58" s="28" t="s">
        <v>18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6">
        <v>1500</v>
      </c>
      <c r="L58" s="26">
        <v>1500</v>
      </c>
      <c r="M58" s="25">
        <v>1500</v>
      </c>
      <c r="N58" s="25">
        <v>1500</v>
      </c>
      <c r="O58" s="25">
        <v>1500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</row>
    <row r="59" spans="1:24" ht="30" customHeight="1" x14ac:dyDescent="0.2">
      <c r="A59" s="22">
        <f t="shared" si="0"/>
        <v>52</v>
      </c>
      <c r="B59" s="23" t="s">
        <v>153</v>
      </c>
      <c r="C59" s="27" t="s">
        <v>309</v>
      </c>
      <c r="D59" s="28">
        <v>1</v>
      </c>
      <c r="E59" s="28" t="s">
        <v>18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6">
        <v>1000</v>
      </c>
      <c r="L59" s="26">
        <v>1000</v>
      </c>
      <c r="M59" s="25">
        <v>1000</v>
      </c>
      <c r="N59" s="25">
        <v>1000</v>
      </c>
      <c r="O59" s="25">
        <v>1000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</row>
    <row r="60" spans="1:24" ht="30" customHeight="1" x14ac:dyDescent="0.2">
      <c r="A60" s="22">
        <f t="shared" si="0"/>
        <v>53</v>
      </c>
      <c r="B60" s="23" t="s">
        <v>153</v>
      </c>
      <c r="C60" s="27" t="s">
        <v>310</v>
      </c>
      <c r="D60" s="28">
        <v>1</v>
      </c>
      <c r="E60" s="28" t="s">
        <v>17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6">
        <v>1500</v>
      </c>
      <c r="L60" s="26">
        <v>1500</v>
      </c>
      <c r="M60" s="25">
        <v>1500</v>
      </c>
      <c r="N60" s="25">
        <v>1500</v>
      </c>
      <c r="O60" s="25">
        <v>1500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</row>
    <row r="61" spans="1:24" ht="30" customHeight="1" x14ac:dyDescent="0.2">
      <c r="A61" s="22">
        <f t="shared" si="0"/>
        <v>54</v>
      </c>
      <c r="B61" s="23" t="s">
        <v>153</v>
      </c>
      <c r="C61" s="27" t="s">
        <v>311</v>
      </c>
      <c r="D61" s="28">
        <v>1</v>
      </c>
      <c r="E61" s="28" t="s">
        <v>18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6">
        <v>1500</v>
      </c>
      <c r="L61" s="26">
        <v>1500</v>
      </c>
      <c r="M61" s="25">
        <v>1500</v>
      </c>
      <c r="N61" s="25">
        <v>1500</v>
      </c>
      <c r="O61" s="25">
        <v>1500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</row>
    <row r="62" spans="1:24" ht="30" customHeight="1" x14ac:dyDescent="0.2">
      <c r="A62" s="22">
        <f t="shared" si="0"/>
        <v>55</v>
      </c>
      <c r="B62" s="23" t="s">
        <v>155</v>
      </c>
      <c r="C62" s="27" t="s">
        <v>66</v>
      </c>
      <c r="D62" s="28">
        <v>1</v>
      </c>
      <c r="E62" s="28" t="s">
        <v>18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6">
        <v>400</v>
      </c>
      <c r="L62" s="25">
        <v>400</v>
      </c>
      <c r="M62" s="25">
        <v>400</v>
      </c>
      <c r="N62" s="25">
        <v>400</v>
      </c>
      <c r="O62" s="25">
        <v>400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125</v>
      </c>
      <c r="V62" s="25">
        <v>0</v>
      </c>
      <c r="W62" s="25">
        <v>125</v>
      </c>
      <c r="X62" s="25">
        <v>0</v>
      </c>
    </row>
    <row r="63" spans="1:24" ht="30" customHeight="1" x14ac:dyDescent="0.2">
      <c r="A63" s="22">
        <f t="shared" si="0"/>
        <v>56</v>
      </c>
      <c r="B63" s="23" t="s">
        <v>155</v>
      </c>
      <c r="C63" s="27" t="s">
        <v>36</v>
      </c>
      <c r="D63" s="28">
        <v>1</v>
      </c>
      <c r="E63" s="28" t="s">
        <v>65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6">
        <v>900</v>
      </c>
      <c r="L63" s="25">
        <v>900</v>
      </c>
      <c r="M63" s="25">
        <v>900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125</v>
      </c>
      <c r="V63" s="25">
        <v>0</v>
      </c>
      <c r="W63" s="25">
        <v>125</v>
      </c>
      <c r="X63" s="25">
        <v>0</v>
      </c>
    </row>
    <row r="64" spans="1:24" ht="30" customHeight="1" x14ac:dyDescent="0.2">
      <c r="A64" s="22">
        <f t="shared" si="0"/>
        <v>57</v>
      </c>
      <c r="B64" s="23" t="s">
        <v>155</v>
      </c>
      <c r="C64" s="27" t="s">
        <v>36</v>
      </c>
      <c r="D64" s="28">
        <v>1</v>
      </c>
      <c r="E64" s="28" t="s">
        <v>18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6">
        <v>600</v>
      </c>
      <c r="L64" s="26">
        <v>600</v>
      </c>
      <c r="M64" s="26">
        <v>600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125</v>
      </c>
      <c r="V64" s="25">
        <v>0</v>
      </c>
      <c r="W64" s="25">
        <v>125</v>
      </c>
      <c r="X64" s="25">
        <v>0</v>
      </c>
    </row>
    <row r="65" spans="1:24" ht="30" customHeight="1" x14ac:dyDescent="0.2">
      <c r="A65" s="22">
        <f t="shared" si="0"/>
        <v>58</v>
      </c>
      <c r="B65" s="23" t="s">
        <v>155</v>
      </c>
      <c r="C65" s="27" t="s">
        <v>384</v>
      </c>
      <c r="D65" s="28">
        <v>1</v>
      </c>
      <c r="E65" s="28" t="s">
        <v>18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6">
        <v>600</v>
      </c>
      <c r="L65" s="26">
        <v>600</v>
      </c>
      <c r="M65" s="26">
        <v>600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125</v>
      </c>
      <c r="V65" s="25">
        <v>0</v>
      </c>
      <c r="W65" s="25">
        <v>125</v>
      </c>
      <c r="X65" s="25">
        <v>0</v>
      </c>
    </row>
    <row r="66" spans="1:24" ht="30" customHeight="1" x14ac:dyDescent="0.2">
      <c r="A66" s="22">
        <f t="shared" si="0"/>
        <v>59</v>
      </c>
      <c r="B66" s="23" t="s">
        <v>155</v>
      </c>
      <c r="C66" s="27" t="s">
        <v>312</v>
      </c>
      <c r="D66" s="28">
        <v>1</v>
      </c>
      <c r="E66" s="28" t="s">
        <v>65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6">
        <v>584</v>
      </c>
      <c r="L66" s="25">
        <v>584</v>
      </c>
      <c r="M66" s="25">
        <v>584</v>
      </c>
      <c r="N66" s="25">
        <v>584</v>
      </c>
      <c r="O66" s="25">
        <v>584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125</v>
      </c>
      <c r="V66" s="25">
        <v>0</v>
      </c>
      <c r="W66" s="25">
        <v>125</v>
      </c>
      <c r="X66" s="25">
        <v>0</v>
      </c>
    </row>
    <row r="67" spans="1:24" ht="30" customHeight="1" x14ac:dyDescent="0.2">
      <c r="A67" s="22">
        <f t="shared" si="0"/>
        <v>60</v>
      </c>
      <c r="B67" s="23" t="s">
        <v>155</v>
      </c>
      <c r="C67" s="27" t="s">
        <v>37</v>
      </c>
      <c r="D67" s="28">
        <v>1</v>
      </c>
      <c r="E67" s="28" t="s">
        <v>65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6">
        <v>1200</v>
      </c>
      <c r="L67" s="25">
        <v>1200</v>
      </c>
      <c r="M67" s="25">
        <v>1200</v>
      </c>
      <c r="N67" s="25">
        <v>1200</v>
      </c>
      <c r="O67" s="25">
        <v>1200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125</v>
      </c>
      <c r="V67" s="25">
        <v>0</v>
      </c>
      <c r="W67" s="25">
        <v>125</v>
      </c>
      <c r="X67" s="25">
        <v>0</v>
      </c>
    </row>
    <row r="68" spans="1:24" ht="30" customHeight="1" x14ac:dyDescent="0.2">
      <c r="A68" s="22">
        <f t="shared" si="0"/>
        <v>61</v>
      </c>
      <c r="B68" s="23" t="s">
        <v>155</v>
      </c>
      <c r="C68" s="23" t="s">
        <v>313</v>
      </c>
      <c r="D68" s="28">
        <v>1</v>
      </c>
      <c r="E68" s="28" t="s">
        <v>18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6">
        <v>400</v>
      </c>
      <c r="L68" s="25">
        <v>400</v>
      </c>
      <c r="M68" s="25">
        <v>400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125</v>
      </c>
      <c r="V68" s="25">
        <v>0</v>
      </c>
      <c r="W68" s="25">
        <v>125</v>
      </c>
      <c r="X68" s="25">
        <v>0</v>
      </c>
    </row>
    <row r="69" spans="1:24" ht="30" customHeight="1" x14ac:dyDescent="0.2">
      <c r="A69" s="22">
        <f t="shared" si="0"/>
        <v>62</v>
      </c>
      <c r="B69" s="23" t="s">
        <v>155</v>
      </c>
      <c r="C69" s="27" t="s">
        <v>314</v>
      </c>
      <c r="D69" s="28">
        <v>1</v>
      </c>
      <c r="E69" s="28" t="s">
        <v>65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6">
        <v>734</v>
      </c>
      <c r="L69" s="25">
        <v>734</v>
      </c>
      <c r="M69" s="25">
        <v>734</v>
      </c>
      <c r="N69" s="25">
        <v>734</v>
      </c>
      <c r="O69" s="25">
        <v>734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125</v>
      </c>
      <c r="V69" s="25">
        <v>0</v>
      </c>
      <c r="W69" s="25">
        <v>125</v>
      </c>
      <c r="X69" s="25">
        <v>0</v>
      </c>
    </row>
    <row r="70" spans="1:24" ht="30" customHeight="1" x14ac:dyDescent="0.2">
      <c r="A70" s="22">
        <f t="shared" si="0"/>
        <v>63</v>
      </c>
      <c r="B70" s="23" t="s">
        <v>155</v>
      </c>
      <c r="C70" s="27" t="s">
        <v>315</v>
      </c>
      <c r="D70" s="28">
        <v>1</v>
      </c>
      <c r="E70" s="28" t="s">
        <v>18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6">
        <v>600</v>
      </c>
      <c r="L70" s="26">
        <v>600</v>
      </c>
      <c r="M70" s="26">
        <v>600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125</v>
      </c>
      <c r="V70" s="25">
        <v>0</v>
      </c>
      <c r="W70" s="25">
        <v>125</v>
      </c>
      <c r="X70" s="25">
        <v>0</v>
      </c>
    </row>
    <row r="71" spans="1:24" ht="30" customHeight="1" x14ac:dyDescent="0.2">
      <c r="A71" s="22">
        <f t="shared" si="0"/>
        <v>64</v>
      </c>
      <c r="B71" s="23" t="s">
        <v>155</v>
      </c>
      <c r="C71" s="27" t="s">
        <v>38</v>
      </c>
      <c r="D71" s="28">
        <v>1</v>
      </c>
      <c r="E71" s="28" t="s">
        <v>65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6">
        <v>0</v>
      </c>
      <c r="L71" s="25">
        <v>0</v>
      </c>
      <c r="M71" s="25">
        <v>0</v>
      </c>
      <c r="N71" s="25">
        <v>900</v>
      </c>
      <c r="O71" s="25">
        <v>900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125</v>
      </c>
      <c r="V71" s="25">
        <v>0</v>
      </c>
      <c r="W71" s="25">
        <v>125</v>
      </c>
      <c r="X71" s="25">
        <v>0</v>
      </c>
    </row>
    <row r="72" spans="1:24" ht="30" customHeight="1" x14ac:dyDescent="0.2">
      <c r="A72" s="22">
        <f t="shared" si="0"/>
        <v>65</v>
      </c>
      <c r="B72" s="23" t="s">
        <v>155</v>
      </c>
      <c r="C72" s="27" t="s">
        <v>38</v>
      </c>
      <c r="D72" s="28">
        <v>1</v>
      </c>
      <c r="E72" s="28" t="s">
        <v>65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6">
        <v>1000</v>
      </c>
      <c r="L72" s="25">
        <v>1000</v>
      </c>
      <c r="M72" s="25">
        <v>1000</v>
      </c>
      <c r="N72" s="25">
        <v>1000</v>
      </c>
      <c r="O72" s="25">
        <v>1000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125</v>
      </c>
      <c r="V72" s="25">
        <v>0</v>
      </c>
      <c r="W72" s="25">
        <v>125</v>
      </c>
      <c r="X72" s="25">
        <v>0</v>
      </c>
    </row>
    <row r="73" spans="1:24" ht="30" customHeight="1" x14ac:dyDescent="0.2">
      <c r="A73" s="22">
        <f t="shared" si="0"/>
        <v>66</v>
      </c>
      <c r="B73" s="23" t="s">
        <v>155</v>
      </c>
      <c r="C73" s="27" t="s">
        <v>316</v>
      </c>
      <c r="D73" s="28">
        <v>1</v>
      </c>
      <c r="E73" s="28" t="s">
        <v>65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6">
        <v>701</v>
      </c>
      <c r="L73" s="25">
        <v>701</v>
      </c>
      <c r="M73" s="25">
        <v>701</v>
      </c>
      <c r="N73" s="25">
        <v>701</v>
      </c>
      <c r="O73" s="25">
        <v>701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125</v>
      </c>
      <c r="V73" s="25">
        <v>0</v>
      </c>
      <c r="W73" s="25">
        <v>125</v>
      </c>
      <c r="X73" s="25">
        <v>0</v>
      </c>
    </row>
    <row r="74" spans="1:24" ht="30" customHeight="1" x14ac:dyDescent="0.2">
      <c r="A74" s="22">
        <f t="shared" ref="A74:A137" si="1">A73+1</f>
        <v>67</v>
      </c>
      <c r="B74" s="23" t="s">
        <v>155</v>
      </c>
      <c r="C74" s="27" t="s">
        <v>317</v>
      </c>
      <c r="D74" s="28">
        <v>1</v>
      </c>
      <c r="E74" s="28" t="s">
        <v>65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6">
        <v>800</v>
      </c>
      <c r="L74" s="25">
        <v>800</v>
      </c>
      <c r="M74" s="25">
        <v>800</v>
      </c>
      <c r="N74" s="25">
        <v>800</v>
      </c>
      <c r="O74" s="25">
        <v>800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125</v>
      </c>
      <c r="V74" s="25">
        <v>0</v>
      </c>
      <c r="W74" s="25">
        <v>125</v>
      </c>
      <c r="X74" s="25">
        <v>0</v>
      </c>
    </row>
    <row r="75" spans="1:24" ht="30" customHeight="1" x14ac:dyDescent="0.2">
      <c r="A75" s="22">
        <f t="shared" si="1"/>
        <v>68</v>
      </c>
      <c r="B75" s="23" t="s">
        <v>155</v>
      </c>
      <c r="C75" s="27" t="s">
        <v>318</v>
      </c>
      <c r="D75" s="28">
        <v>1</v>
      </c>
      <c r="E75" s="28" t="s">
        <v>65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6">
        <v>695</v>
      </c>
      <c r="L75" s="25">
        <v>695</v>
      </c>
      <c r="M75" s="25">
        <v>695</v>
      </c>
      <c r="N75" s="25">
        <v>695</v>
      </c>
      <c r="O75" s="25">
        <v>695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125</v>
      </c>
      <c r="V75" s="25">
        <v>0</v>
      </c>
      <c r="W75" s="25">
        <v>125</v>
      </c>
      <c r="X75" s="25">
        <v>0</v>
      </c>
    </row>
    <row r="76" spans="1:24" ht="30" customHeight="1" x14ac:dyDescent="0.2">
      <c r="A76" s="22">
        <f t="shared" si="1"/>
        <v>69</v>
      </c>
      <c r="B76" s="23" t="s">
        <v>155</v>
      </c>
      <c r="C76" s="27" t="s">
        <v>39</v>
      </c>
      <c r="D76" s="28">
        <v>1</v>
      </c>
      <c r="E76" s="28" t="s">
        <v>65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6">
        <v>633</v>
      </c>
      <c r="L76" s="25">
        <v>633</v>
      </c>
      <c r="M76" s="25">
        <v>633</v>
      </c>
      <c r="N76" s="25">
        <v>633</v>
      </c>
      <c r="O76" s="25">
        <v>633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125</v>
      </c>
      <c r="V76" s="25">
        <v>0</v>
      </c>
      <c r="W76" s="25">
        <v>125</v>
      </c>
      <c r="X76" s="25">
        <v>0</v>
      </c>
    </row>
    <row r="77" spans="1:24" ht="30" customHeight="1" x14ac:dyDescent="0.2">
      <c r="A77" s="22">
        <f t="shared" si="1"/>
        <v>70</v>
      </c>
      <c r="B77" s="23" t="s">
        <v>155</v>
      </c>
      <c r="C77" s="27" t="s">
        <v>319</v>
      </c>
      <c r="D77" s="28">
        <v>1</v>
      </c>
      <c r="E77" s="28" t="s">
        <v>65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6">
        <v>541</v>
      </c>
      <c r="L77" s="25">
        <v>541</v>
      </c>
      <c r="M77" s="25">
        <v>541</v>
      </c>
      <c r="N77" s="25">
        <v>541</v>
      </c>
      <c r="O77" s="25">
        <v>541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125</v>
      </c>
      <c r="V77" s="25">
        <v>0</v>
      </c>
      <c r="W77" s="25">
        <v>125</v>
      </c>
      <c r="X77" s="25">
        <v>0</v>
      </c>
    </row>
    <row r="78" spans="1:24" ht="30" customHeight="1" x14ac:dyDescent="0.2">
      <c r="A78" s="22">
        <f t="shared" si="1"/>
        <v>71</v>
      </c>
      <c r="B78" s="23" t="s">
        <v>155</v>
      </c>
      <c r="C78" s="27" t="s">
        <v>320</v>
      </c>
      <c r="D78" s="28">
        <v>1</v>
      </c>
      <c r="E78" s="28" t="s">
        <v>65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6">
        <v>365</v>
      </c>
      <c r="L78" s="25">
        <v>365</v>
      </c>
      <c r="M78" s="25">
        <v>365</v>
      </c>
      <c r="N78" s="25">
        <v>365</v>
      </c>
      <c r="O78" s="25">
        <v>365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125</v>
      </c>
      <c r="V78" s="25">
        <v>0</v>
      </c>
      <c r="W78" s="25">
        <v>125</v>
      </c>
      <c r="X78" s="25">
        <v>0</v>
      </c>
    </row>
    <row r="79" spans="1:24" ht="30" customHeight="1" x14ac:dyDescent="0.2">
      <c r="A79" s="22">
        <f t="shared" si="1"/>
        <v>72</v>
      </c>
      <c r="B79" s="23" t="s">
        <v>155</v>
      </c>
      <c r="C79" s="27" t="s">
        <v>40</v>
      </c>
      <c r="D79" s="28">
        <v>6</v>
      </c>
      <c r="E79" s="28" t="s">
        <v>65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6">
        <v>618</v>
      </c>
      <c r="L79" s="25">
        <v>618</v>
      </c>
      <c r="M79" s="25">
        <v>618</v>
      </c>
      <c r="N79" s="25">
        <v>618</v>
      </c>
      <c r="O79" s="25">
        <v>618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125</v>
      </c>
      <c r="V79" s="25">
        <v>0</v>
      </c>
      <c r="W79" s="25">
        <v>125</v>
      </c>
      <c r="X79" s="25">
        <v>0</v>
      </c>
    </row>
    <row r="80" spans="1:24" ht="30" customHeight="1" x14ac:dyDescent="0.2">
      <c r="A80" s="22">
        <f t="shared" si="1"/>
        <v>73</v>
      </c>
      <c r="B80" s="23" t="s">
        <v>155</v>
      </c>
      <c r="C80" s="27" t="s">
        <v>41</v>
      </c>
      <c r="D80" s="28">
        <v>1</v>
      </c>
      <c r="E80" s="28" t="s">
        <v>65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6">
        <v>515</v>
      </c>
      <c r="L80" s="25">
        <v>515</v>
      </c>
      <c r="M80" s="25">
        <v>515</v>
      </c>
      <c r="N80" s="25">
        <v>515</v>
      </c>
      <c r="O80" s="25">
        <v>515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125</v>
      </c>
      <c r="V80" s="25">
        <v>0</v>
      </c>
      <c r="W80" s="25">
        <v>125</v>
      </c>
      <c r="X80" s="25">
        <v>0</v>
      </c>
    </row>
    <row r="81" spans="1:24" ht="30" customHeight="1" x14ac:dyDescent="0.2">
      <c r="A81" s="22">
        <f t="shared" si="1"/>
        <v>74</v>
      </c>
      <c r="B81" s="23" t="s">
        <v>155</v>
      </c>
      <c r="C81" s="27" t="s">
        <v>91</v>
      </c>
      <c r="D81" s="28">
        <v>8</v>
      </c>
      <c r="E81" s="28" t="s">
        <v>65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6">
        <v>365</v>
      </c>
      <c r="L81" s="25">
        <v>365</v>
      </c>
      <c r="M81" s="25">
        <v>365</v>
      </c>
      <c r="N81" s="25">
        <v>365</v>
      </c>
      <c r="O81" s="25">
        <v>365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125</v>
      </c>
      <c r="V81" s="25">
        <v>0</v>
      </c>
      <c r="W81" s="25">
        <v>125</v>
      </c>
      <c r="X81" s="25">
        <v>0</v>
      </c>
    </row>
    <row r="82" spans="1:24" ht="30" customHeight="1" x14ac:dyDescent="0.2">
      <c r="A82" s="22">
        <f t="shared" si="1"/>
        <v>75</v>
      </c>
      <c r="B82" s="23" t="s">
        <v>155</v>
      </c>
      <c r="C82" s="27" t="s">
        <v>91</v>
      </c>
      <c r="D82" s="28">
        <v>16</v>
      </c>
      <c r="E82" s="28" t="s">
        <v>65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6">
        <v>415</v>
      </c>
      <c r="L82" s="25">
        <v>415</v>
      </c>
      <c r="M82" s="25">
        <v>415</v>
      </c>
      <c r="N82" s="25">
        <v>415</v>
      </c>
      <c r="O82" s="25">
        <v>415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125</v>
      </c>
      <c r="V82" s="25">
        <v>0</v>
      </c>
      <c r="W82" s="25">
        <v>125</v>
      </c>
      <c r="X82" s="25">
        <v>0</v>
      </c>
    </row>
    <row r="83" spans="1:24" ht="30" customHeight="1" x14ac:dyDescent="0.2">
      <c r="A83" s="22">
        <f t="shared" si="1"/>
        <v>76</v>
      </c>
      <c r="B83" s="23" t="s">
        <v>155</v>
      </c>
      <c r="C83" s="27" t="s">
        <v>91</v>
      </c>
      <c r="D83" s="28">
        <v>2</v>
      </c>
      <c r="E83" s="28" t="s">
        <v>65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6">
        <v>435</v>
      </c>
      <c r="L83" s="25">
        <v>435</v>
      </c>
      <c r="M83" s="25">
        <v>435</v>
      </c>
      <c r="N83" s="25">
        <v>435</v>
      </c>
      <c r="O83" s="25">
        <v>435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125</v>
      </c>
      <c r="V83" s="25">
        <v>0</v>
      </c>
      <c r="W83" s="25">
        <v>125</v>
      </c>
      <c r="X83" s="25">
        <v>0</v>
      </c>
    </row>
    <row r="84" spans="1:24" ht="30" customHeight="1" x14ac:dyDescent="0.2">
      <c r="A84" s="22">
        <f t="shared" si="1"/>
        <v>77</v>
      </c>
      <c r="B84" s="23" t="s">
        <v>155</v>
      </c>
      <c r="C84" s="27" t="s">
        <v>91</v>
      </c>
      <c r="D84" s="28">
        <v>1</v>
      </c>
      <c r="E84" s="28" t="s">
        <v>65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6">
        <v>450</v>
      </c>
      <c r="L84" s="25">
        <v>450</v>
      </c>
      <c r="M84" s="25">
        <v>450</v>
      </c>
      <c r="N84" s="25">
        <v>450</v>
      </c>
      <c r="O84" s="25">
        <v>450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125</v>
      </c>
      <c r="V84" s="25">
        <v>0</v>
      </c>
      <c r="W84" s="25">
        <v>125</v>
      </c>
      <c r="X84" s="25">
        <v>0</v>
      </c>
    </row>
    <row r="85" spans="1:24" ht="30" customHeight="1" x14ac:dyDescent="0.2">
      <c r="A85" s="22">
        <f t="shared" si="1"/>
        <v>78</v>
      </c>
      <c r="B85" s="23" t="s">
        <v>155</v>
      </c>
      <c r="C85" s="27" t="s">
        <v>91</v>
      </c>
      <c r="D85" s="28">
        <v>10</v>
      </c>
      <c r="E85" s="28" t="s">
        <v>65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6">
        <v>485</v>
      </c>
      <c r="L85" s="25">
        <v>485</v>
      </c>
      <c r="M85" s="25">
        <v>485</v>
      </c>
      <c r="N85" s="25">
        <v>485</v>
      </c>
      <c r="O85" s="25">
        <v>485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125</v>
      </c>
      <c r="V85" s="25">
        <v>0</v>
      </c>
      <c r="W85" s="25">
        <v>125</v>
      </c>
      <c r="X85" s="25">
        <v>0</v>
      </c>
    </row>
    <row r="86" spans="1:24" ht="30" customHeight="1" x14ac:dyDescent="0.2">
      <c r="A86" s="22">
        <f t="shared" si="1"/>
        <v>79</v>
      </c>
      <c r="B86" s="23" t="s">
        <v>155</v>
      </c>
      <c r="C86" s="27" t="s">
        <v>91</v>
      </c>
      <c r="D86" s="28">
        <v>2</v>
      </c>
      <c r="E86" s="28" t="s">
        <v>65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6">
        <v>507</v>
      </c>
      <c r="L86" s="25">
        <v>507</v>
      </c>
      <c r="M86" s="25">
        <v>507</v>
      </c>
      <c r="N86" s="25">
        <v>507</v>
      </c>
      <c r="O86" s="25">
        <v>507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125</v>
      </c>
      <c r="V86" s="25">
        <v>0</v>
      </c>
      <c r="W86" s="25">
        <v>125</v>
      </c>
      <c r="X86" s="25">
        <v>0</v>
      </c>
    </row>
    <row r="87" spans="1:24" ht="30" customHeight="1" x14ac:dyDescent="0.2">
      <c r="A87" s="22">
        <f t="shared" si="1"/>
        <v>80</v>
      </c>
      <c r="B87" s="23" t="s">
        <v>155</v>
      </c>
      <c r="C87" s="27" t="s">
        <v>91</v>
      </c>
      <c r="D87" s="28">
        <v>6</v>
      </c>
      <c r="E87" s="28" t="s">
        <v>65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6">
        <v>528</v>
      </c>
      <c r="L87" s="25">
        <v>528</v>
      </c>
      <c r="M87" s="25">
        <v>528</v>
      </c>
      <c r="N87" s="25">
        <v>528</v>
      </c>
      <c r="O87" s="25">
        <v>528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125</v>
      </c>
      <c r="V87" s="25">
        <v>0</v>
      </c>
      <c r="W87" s="25">
        <v>125</v>
      </c>
      <c r="X87" s="25">
        <v>0</v>
      </c>
    </row>
    <row r="88" spans="1:24" ht="30" customHeight="1" x14ac:dyDescent="0.2">
      <c r="A88" s="22">
        <f t="shared" si="1"/>
        <v>81</v>
      </c>
      <c r="B88" s="23" t="s">
        <v>155</v>
      </c>
      <c r="C88" s="27" t="s">
        <v>91</v>
      </c>
      <c r="D88" s="28">
        <v>7</v>
      </c>
      <c r="E88" s="28" t="s">
        <v>65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6">
        <v>602</v>
      </c>
      <c r="L88" s="25">
        <v>602</v>
      </c>
      <c r="M88" s="25">
        <v>602</v>
      </c>
      <c r="N88" s="25">
        <v>602</v>
      </c>
      <c r="O88" s="25">
        <v>602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125</v>
      </c>
      <c r="V88" s="25">
        <v>0</v>
      </c>
      <c r="W88" s="25">
        <v>125</v>
      </c>
      <c r="X88" s="25">
        <v>0</v>
      </c>
    </row>
    <row r="89" spans="1:24" ht="30" customHeight="1" x14ac:dyDescent="0.2">
      <c r="A89" s="22">
        <f t="shared" si="1"/>
        <v>82</v>
      </c>
      <c r="B89" s="23" t="s">
        <v>155</v>
      </c>
      <c r="C89" s="27" t="s">
        <v>321</v>
      </c>
      <c r="D89" s="28">
        <v>1</v>
      </c>
      <c r="E89" s="28" t="s">
        <v>65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6">
        <v>795</v>
      </c>
      <c r="L89" s="25">
        <v>795</v>
      </c>
      <c r="M89" s="25">
        <v>795</v>
      </c>
      <c r="N89" s="25">
        <v>795</v>
      </c>
      <c r="O89" s="25">
        <v>795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125</v>
      </c>
      <c r="V89" s="25">
        <v>0</v>
      </c>
      <c r="W89" s="25">
        <v>125</v>
      </c>
      <c r="X89" s="25">
        <v>0</v>
      </c>
    </row>
    <row r="90" spans="1:24" ht="30" customHeight="1" x14ac:dyDescent="0.2">
      <c r="A90" s="22">
        <f t="shared" si="1"/>
        <v>83</v>
      </c>
      <c r="B90" s="23" t="s">
        <v>155</v>
      </c>
      <c r="C90" s="27" t="s">
        <v>322</v>
      </c>
      <c r="D90" s="28">
        <v>1</v>
      </c>
      <c r="E90" s="28" t="s">
        <v>65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6">
        <v>514</v>
      </c>
      <c r="L90" s="25">
        <v>514</v>
      </c>
      <c r="M90" s="25">
        <v>514</v>
      </c>
      <c r="N90" s="25">
        <v>514</v>
      </c>
      <c r="O90" s="25">
        <v>514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125</v>
      </c>
      <c r="V90" s="25">
        <v>0</v>
      </c>
      <c r="W90" s="25">
        <v>125</v>
      </c>
      <c r="X90" s="25">
        <v>0</v>
      </c>
    </row>
    <row r="91" spans="1:24" ht="30" customHeight="1" x14ac:dyDescent="0.2">
      <c r="A91" s="22">
        <f t="shared" si="1"/>
        <v>84</v>
      </c>
      <c r="B91" s="23" t="s">
        <v>155</v>
      </c>
      <c r="C91" s="27" t="s">
        <v>43</v>
      </c>
      <c r="D91" s="28">
        <v>1</v>
      </c>
      <c r="E91" s="28" t="s">
        <v>65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6">
        <v>450</v>
      </c>
      <c r="L91" s="25">
        <v>450</v>
      </c>
      <c r="M91" s="25">
        <v>450</v>
      </c>
      <c r="N91" s="25">
        <v>450</v>
      </c>
      <c r="O91" s="25">
        <v>450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125</v>
      </c>
      <c r="V91" s="25">
        <v>0</v>
      </c>
      <c r="W91" s="25">
        <v>125</v>
      </c>
      <c r="X91" s="25">
        <v>0</v>
      </c>
    </row>
    <row r="92" spans="1:24" ht="30" customHeight="1" x14ac:dyDescent="0.2">
      <c r="A92" s="22">
        <f t="shared" si="1"/>
        <v>85</v>
      </c>
      <c r="B92" s="23" t="s">
        <v>155</v>
      </c>
      <c r="C92" s="27" t="s">
        <v>44</v>
      </c>
      <c r="D92" s="28">
        <v>1</v>
      </c>
      <c r="E92" s="28" t="s">
        <v>65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6">
        <v>500</v>
      </c>
      <c r="L92" s="25">
        <v>500</v>
      </c>
      <c r="M92" s="25">
        <v>500</v>
      </c>
      <c r="N92" s="25">
        <v>500</v>
      </c>
      <c r="O92" s="25">
        <v>500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125</v>
      </c>
      <c r="V92" s="25">
        <v>0</v>
      </c>
      <c r="W92" s="25">
        <v>125</v>
      </c>
      <c r="X92" s="25">
        <v>0</v>
      </c>
    </row>
    <row r="93" spans="1:24" ht="30" customHeight="1" x14ac:dyDescent="0.2">
      <c r="A93" s="22">
        <f t="shared" si="1"/>
        <v>86</v>
      </c>
      <c r="B93" s="23" t="s">
        <v>155</v>
      </c>
      <c r="C93" s="27" t="s">
        <v>45</v>
      </c>
      <c r="D93" s="28">
        <v>1</v>
      </c>
      <c r="E93" s="28" t="s">
        <v>65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6">
        <v>595</v>
      </c>
      <c r="L93" s="25">
        <v>595</v>
      </c>
      <c r="M93" s="25">
        <v>595</v>
      </c>
      <c r="N93" s="25">
        <v>595</v>
      </c>
      <c r="O93" s="25">
        <v>595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125</v>
      </c>
      <c r="V93" s="25">
        <v>0</v>
      </c>
      <c r="W93" s="25">
        <v>125</v>
      </c>
      <c r="X93" s="25">
        <v>0</v>
      </c>
    </row>
    <row r="94" spans="1:24" ht="30" customHeight="1" x14ac:dyDescent="0.2">
      <c r="A94" s="22">
        <f t="shared" si="1"/>
        <v>87</v>
      </c>
      <c r="B94" s="23" t="s">
        <v>155</v>
      </c>
      <c r="C94" s="27" t="s">
        <v>67</v>
      </c>
      <c r="D94" s="28">
        <v>1</v>
      </c>
      <c r="E94" s="28" t="s">
        <v>18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6">
        <v>400</v>
      </c>
      <c r="L94" s="26">
        <v>400</v>
      </c>
      <c r="M94" s="26">
        <v>400</v>
      </c>
      <c r="N94" s="26">
        <v>0</v>
      </c>
      <c r="O94" s="26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125</v>
      </c>
      <c r="V94" s="25">
        <v>0</v>
      </c>
      <c r="W94" s="25">
        <v>125</v>
      </c>
      <c r="X94" s="25">
        <v>0</v>
      </c>
    </row>
    <row r="95" spans="1:24" ht="30" customHeight="1" x14ac:dyDescent="0.2">
      <c r="A95" s="22">
        <f t="shared" si="1"/>
        <v>88</v>
      </c>
      <c r="B95" s="23" t="s">
        <v>155</v>
      </c>
      <c r="C95" s="27" t="s">
        <v>46</v>
      </c>
      <c r="D95" s="28">
        <v>1</v>
      </c>
      <c r="E95" s="28" t="s">
        <v>65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6">
        <v>750</v>
      </c>
      <c r="L95" s="25">
        <v>750</v>
      </c>
      <c r="M95" s="25">
        <v>750</v>
      </c>
      <c r="N95" s="25">
        <v>750</v>
      </c>
      <c r="O95" s="25">
        <v>750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125</v>
      </c>
      <c r="V95" s="25">
        <v>0</v>
      </c>
      <c r="W95" s="25">
        <v>125</v>
      </c>
      <c r="X95" s="25">
        <v>0</v>
      </c>
    </row>
    <row r="96" spans="1:24" ht="30" customHeight="1" x14ac:dyDescent="0.2">
      <c r="A96" s="22">
        <f t="shared" si="1"/>
        <v>89</v>
      </c>
      <c r="B96" s="23" t="s">
        <v>155</v>
      </c>
      <c r="C96" s="27" t="s">
        <v>323</v>
      </c>
      <c r="D96" s="28">
        <v>1</v>
      </c>
      <c r="E96" s="28" t="s">
        <v>65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6">
        <v>750</v>
      </c>
      <c r="L96" s="25">
        <v>750</v>
      </c>
      <c r="M96" s="25">
        <v>750</v>
      </c>
      <c r="N96" s="25">
        <v>750</v>
      </c>
      <c r="O96" s="25">
        <v>750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125</v>
      </c>
      <c r="V96" s="25">
        <v>0</v>
      </c>
      <c r="W96" s="25">
        <v>125</v>
      </c>
      <c r="X96" s="25">
        <v>0</v>
      </c>
    </row>
    <row r="97" spans="1:24" ht="30" customHeight="1" x14ac:dyDescent="0.2">
      <c r="A97" s="22">
        <f t="shared" si="1"/>
        <v>90</v>
      </c>
      <c r="B97" s="23" t="s">
        <v>155</v>
      </c>
      <c r="C97" s="27" t="s">
        <v>324</v>
      </c>
      <c r="D97" s="28">
        <v>1</v>
      </c>
      <c r="E97" s="28" t="s">
        <v>65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6">
        <v>485</v>
      </c>
      <c r="L97" s="25">
        <v>485</v>
      </c>
      <c r="M97" s="25">
        <v>485</v>
      </c>
      <c r="N97" s="25">
        <v>485</v>
      </c>
      <c r="O97" s="25">
        <v>485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125</v>
      </c>
      <c r="V97" s="25">
        <v>0</v>
      </c>
      <c r="W97" s="25">
        <v>125</v>
      </c>
      <c r="X97" s="25">
        <v>0</v>
      </c>
    </row>
    <row r="98" spans="1:24" ht="30" customHeight="1" x14ac:dyDescent="0.2">
      <c r="A98" s="22">
        <f t="shared" si="1"/>
        <v>91</v>
      </c>
      <c r="B98" s="23" t="s">
        <v>155</v>
      </c>
      <c r="C98" s="27" t="s">
        <v>323</v>
      </c>
      <c r="D98" s="28">
        <v>2</v>
      </c>
      <c r="E98" s="28" t="s">
        <v>65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6">
        <v>680</v>
      </c>
      <c r="L98" s="25">
        <v>680</v>
      </c>
      <c r="M98" s="25">
        <v>680</v>
      </c>
      <c r="N98" s="25">
        <v>680</v>
      </c>
      <c r="O98" s="25">
        <v>680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125</v>
      </c>
      <c r="V98" s="25">
        <v>0</v>
      </c>
      <c r="W98" s="25">
        <v>125</v>
      </c>
      <c r="X98" s="25">
        <v>0</v>
      </c>
    </row>
    <row r="99" spans="1:24" ht="30" customHeight="1" x14ac:dyDescent="0.2">
      <c r="A99" s="22">
        <f t="shared" si="1"/>
        <v>92</v>
      </c>
      <c r="B99" s="23" t="s">
        <v>155</v>
      </c>
      <c r="C99" s="27" t="s">
        <v>323</v>
      </c>
      <c r="D99" s="28">
        <v>1</v>
      </c>
      <c r="E99" s="28" t="s">
        <v>65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6">
        <v>655</v>
      </c>
      <c r="L99" s="25">
        <v>655</v>
      </c>
      <c r="M99" s="25">
        <v>655</v>
      </c>
      <c r="N99" s="25">
        <v>655</v>
      </c>
      <c r="O99" s="25">
        <v>655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125</v>
      </c>
      <c r="V99" s="25">
        <v>0</v>
      </c>
      <c r="W99" s="25">
        <v>125</v>
      </c>
      <c r="X99" s="25">
        <v>0</v>
      </c>
    </row>
    <row r="100" spans="1:24" ht="30" customHeight="1" x14ac:dyDescent="0.2">
      <c r="A100" s="22">
        <f t="shared" si="1"/>
        <v>93</v>
      </c>
      <c r="B100" s="23" t="s">
        <v>155</v>
      </c>
      <c r="C100" s="27" t="s">
        <v>323</v>
      </c>
      <c r="D100" s="28">
        <v>1</v>
      </c>
      <c r="E100" s="28" t="s">
        <v>65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6">
        <v>495</v>
      </c>
      <c r="L100" s="25">
        <v>495</v>
      </c>
      <c r="M100" s="25">
        <v>495</v>
      </c>
      <c r="N100" s="25">
        <v>495</v>
      </c>
      <c r="O100" s="25">
        <v>495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125</v>
      </c>
      <c r="V100" s="25">
        <v>0</v>
      </c>
      <c r="W100" s="25">
        <v>125</v>
      </c>
      <c r="X100" s="25">
        <v>0</v>
      </c>
    </row>
    <row r="101" spans="1:24" ht="30" customHeight="1" x14ac:dyDescent="0.2">
      <c r="A101" s="22">
        <f t="shared" si="1"/>
        <v>94</v>
      </c>
      <c r="B101" s="23" t="s">
        <v>155</v>
      </c>
      <c r="C101" s="27" t="s">
        <v>325</v>
      </c>
      <c r="D101" s="28">
        <v>1</v>
      </c>
      <c r="E101" s="28" t="s">
        <v>65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6">
        <v>720</v>
      </c>
      <c r="L101" s="25">
        <v>720</v>
      </c>
      <c r="M101" s="25">
        <v>720</v>
      </c>
      <c r="N101" s="25">
        <v>720</v>
      </c>
      <c r="O101" s="25">
        <v>720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125</v>
      </c>
      <c r="V101" s="25">
        <v>0</v>
      </c>
      <c r="W101" s="25">
        <v>125</v>
      </c>
      <c r="X101" s="25">
        <v>0</v>
      </c>
    </row>
    <row r="102" spans="1:24" ht="30" customHeight="1" x14ac:dyDescent="0.2">
      <c r="A102" s="22">
        <f t="shared" si="1"/>
        <v>95</v>
      </c>
      <c r="B102" s="23" t="s">
        <v>155</v>
      </c>
      <c r="C102" s="27" t="s">
        <v>326</v>
      </c>
      <c r="D102" s="28">
        <v>1</v>
      </c>
      <c r="E102" s="28" t="s">
        <v>65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6">
        <v>415</v>
      </c>
      <c r="L102" s="25">
        <v>415</v>
      </c>
      <c r="M102" s="25">
        <v>415</v>
      </c>
      <c r="N102" s="25">
        <v>415</v>
      </c>
      <c r="O102" s="25">
        <v>415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125</v>
      </c>
      <c r="V102" s="25">
        <v>0</v>
      </c>
      <c r="W102" s="25">
        <v>125</v>
      </c>
      <c r="X102" s="25">
        <v>0</v>
      </c>
    </row>
    <row r="103" spans="1:24" ht="30" customHeight="1" x14ac:dyDescent="0.2">
      <c r="A103" s="22">
        <f t="shared" si="1"/>
        <v>96</v>
      </c>
      <c r="B103" s="23" t="s">
        <v>155</v>
      </c>
      <c r="C103" s="27" t="s">
        <v>48</v>
      </c>
      <c r="D103" s="28">
        <v>1</v>
      </c>
      <c r="E103" s="28" t="s">
        <v>65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6">
        <v>485</v>
      </c>
      <c r="L103" s="25">
        <v>485</v>
      </c>
      <c r="M103" s="25">
        <v>485</v>
      </c>
      <c r="N103" s="25">
        <v>485</v>
      </c>
      <c r="O103" s="25">
        <v>485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125</v>
      </c>
      <c r="V103" s="25">
        <v>0</v>
      </c>
      <c r="W103" s="25">
        <v>125</v>
      </c>
      <c r="X103" s="25">
        <v>0</v>
      </c>
    </row>
    <row r="104" spans="1:24" ht="30" customHeight="1" x14ac:dyDescent="0.2">
      <c r="A104" s="22">
        <f t="shared" si="1"/>
        <v>97</v>
      </c>
      <c r="B104" s="23" t="s">
        <v>155</v>
      </c>
      <c r="C104" s="27" t="s">
        <v>68</v>
      </c>
      <c r="D104" s="28">
        <v>1</v>
      </c>
      <c r="E104" s="28" t="s">
        <v>18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6">
        <v>400</v>
      </c>
      <c r="L104" s="25">
        <v>400</v>
      </c>
      <c r="M104" s="25">
        <v>400</v>
      </c>
      <c r="N104" s="25">
        <v>400</v>
      </c>
      <c r="O104" s="25">
        <v>400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125</v>
      </c>
      <c r="V104" s="25">
        <v>0</v>
      </c>
      <c r="W104" s="25">
        <v>125</v>
      </c>
      <c r="X104" s="25">
        <v>0</v>
      </c>
    </row>
    <row r="105" spans="1:24" ht="30" customHeight="1" x14ac:dyDescent="0.2">
      <c r="A105" s="22">
        <f t="shared" si="1"/>
        <v>98</v>
      </c>
      <c r="B105" s="23" t="s">
        <v>155</v>
      </c>
      <c r="C105" s="27" t="s">
        <v>327</v>
      </c>
      <c r="D105" s="28">
        <v>1</v>
      </c>
      <c r="E105" s="28" t="s">
        <v>18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6">
        <v>600</v>
      </c>
      <c r="L105" s="25">
        <v>600</v>
      </c>
      <c r="M105" s="25">
        <v>600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125</v>
      </c>
      <c r="V105" s="25">
        <v>0</v>
      </c>
      <c r="W105" s="25">
        <v>125</v>
      </c>
      <c r="X105" s="25">
        <v>0</v>
      </c>
    </row>
    <row r="106" spans="1:24" ht="30" customHeight="1" x14ac:dyDescent="0.2">
      <c r="A106" s="22">
        <f t="shared" si="1"/>
        <v>99</v>
      </c>
      <c r="B106" s="23" t="s">
        <v>155</v>
      </c>
      <c r="C106" s="27" t="s">
        <v>328</v>
      </c>
      <c r="D106" s="28">
        <v>1</v>
      </c>
      <c r="E106" s="28" t="s">
        <v>18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6">
        <v>600</v>
      </c>
      <c r="L106" s="25">
        <v>600</v>
      </c>
      <c r="M106" s="25">
        <v>600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125</v>
      </c>
      <c r="V106" s="25">
        <v>0</v>
      </c>
      <c r="W106" s="25">
        <v>125</v>
      </c>
      <c r="X106" s="25">
        <v>0</v>
      </c>
    </row>
    <row r="107" spans="1:24" ht="30" customHeight="1" x14ac:dyDescent="0.2">
      <c r="A107" s="22">
        <f t="shared" si="1"/>
        <v>100</v>
      </c>
      <c r="B107" s="23" t="s">
        <v>155</v>
      </c>
      <c r="C107" s="27" t="s">
        <v>329</v>
      </c>
      <c r="D107" s="28">
        <v>1</v>
      </c>
      <c r="E107" s="28" t="s">
        <v>18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6">
        <v>500</v>
      </c>
      <c r="L107" s="25">
        <v>500</v>
      </c>
      <c r="M107" s="25">
        <v>500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125</v>
      </c>
      <c r="V107" s="25">
        <v>0</v>
      </c>
      <c r="W107" s="25">
        <v>125</v>
      </c>
      <c r="X107" s="25">
        <v>0</v>
      </c>
    </row>
    <row r="108" spans="1:24" ht="30" customHeight="1" x14ac:dyDescent="0.2">
      <c r="A108" s="22">
        <f t="shared" si="1"/>
        <v>101</v>
      </c>
      <c r="B108" s="23" t="s">
        <v>155</v>
      </c>
      <c r="C108" s="27" t="s">
        <v>330</v>
      </c>
      <c r="D108" s="28">
        <v>1</v>
      </c>
      <c r="E108" s="28" t="s">
        <v>65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6">
        <v>574</v>
      </c>
      <c r="L108" s="25">
        <v>574</v>
      </c>
      <c r="M108" s="25">
        <v>574</v>
      </c>
      <c r="N108" s="25">
        <v>574</v>
      </c>
      <c r="O108" s="25">
        <v>574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125</v>
      </c>
      <c r="V108" s="25">
        <v>0</v>
      </c>
      <c r="W108" s="25">
        <v>125</v>
      </c>
      <c r="X108" s="25">
        <v>0</v>
      </c>
    </row>
    <row r="109" spans="1:24" ht="30" customHeight="1" x14ac:dyDescent="0.2">
      <c r="A109" s="22">
        <f t="shared" si="1"/>
        <v>102</v>
      </c>
      <c r="B109" s="23" t="s">
        <v>155</v>
      </c>
      <c r="C109" s="27" t="s">
        <v>69</v>
      </c>
      <c r="D109" s="28">
        <v>1</v>
      </c>
      <c r="E109" s="28" t="s">
        <v>65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6">
        <v>415</v>
      </c>
      <c r="L109" s="25">
        <v>415</v>
      </c>
      <c r="M109" s="25">
        <v>415</v>
      </c>
      <c r="N109" s="25">
        <v>415</v>
      </c>
      <c r="O109" s="25">
        <v>415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125</v>
      </c>
      <c r="V109" s="25">
        <v>0</v>
      </c>
      <c r="W109" s="25">
        <v>125</v>
      </c>
      <c r="X109" s="25">
        <v>0</v>
      </c>
    </row>
    <row r="110" spans="1:24" ht="30" customHeight="1" x14ac:dyDescent="0.2">
      <c r="A110" s="22">
        <f t="shared" si="1"/>
        <v>103</v>
      </c>
      <c r="B110" s="23" t="s">
        <v>155</v>
      </c>
      <c r="C110" s="27" t="s">
        <v>70</v>
      </c>
      <c r="D110" s="28">
        <v>1</v>
      </c>
      <c r="E110" s="28" t="s">
        <v>18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6">
        <v>365</v>
      </c>
      <c r="L110" s="25">
        <v>365</v>
      </c>
      <c r="M110" s="25">
        <v>365</v>
      </c>
      <c r="N110" s="25">
        <v>365</v>
      </c>
      <c r="O110" s="25">
        <v>365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125</v>
      </c>
      <c r="V110" s="25">
        <v>0</v>
      </c>
      <c r="W110" s="25">
        <v>125</v>
      </c>
      <c r="X110" s="25">
        <v>0</v>
      </c>
    </row>
    <row r="111" spans="1:24" ht="30" customHeight="1" x14ac:dyDescent="0.2">
      <c r="A111" s="22">
        <f t="shared" si="1"/>
        <v>104</v>
      </c>
      <c r="B111" s="23" t="s">
        <v>155</v>
      </c>
      <c r="C111" s="27" t="s">
        <v>69</v>
      </c>
      <c r="D111" s="28">
        <v>1</v>
      </c>
      <c r="E111" s="28" t="s">
        <v>65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6">
        <v>450</v>
      </c>
      <c r="L111" s="25">
        <v>450</v>
      </c>
      <c r="M111" s="25">
        <v>450</v>
      </c>
      <c r="N111" s="25">
        <v>450</v>
      </c>
      <c r="O111" s="25">
        <v>450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125</v>
      </c>
      <c r="V111" s="25">
        <v>0</v>
      </c>
      <c r="W111" s="25">
        <v>125</v>
      </c>
      <c r="X111" s="25">
        <v>0</v>
      </c>
    </row>
    <row r="112" spans="1:24" ht="30" customHeight="1" x14ac:dyDescent="0.2">
      <c r="A112" s="22">
        <f t="shared" si="1"/>
        <v>105</v>
      </c>
      <c r="B112" s="23" t="s">
        <v>155</v>
      </c>
      <c r="C112" s="27" t="s">
        <v>69</v>
      </c>
      <c r="D112" s="28">
        <v>1</v>
      </c>
      <c r="E112" s="28" t="s">
        <v>65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6">
        <v>460</v>
      </c>
      <c r="L112" s="25">
        <v>460</v>
      </c>
      <c r="M112" s="25">
        <v>460</v>
      </c>
      <c r="N112" s="25">
        <v>460</v>
      </c>
      <c r="O112" s="25">
        <v>460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125</v>
      </c>
      <c r="V112" s="25">
        <v>0</v>
      </c>
      <c r="W112" s="25">
        <v>125</v>
      </c>
      <c r="X112" s="25">
        <v>0</v>
      </c>
    </row>
    <row r="113" spans="1:24" ht="30" customHeight="1" x14ac:dyDescent="0.2">
      <c r="A113" s="22">
        <f t="shared" si="1"/>
        <v>106</v>
      </c>
      <c r="B113" s="23" t="s">
        <v>155</v>
      </c>
      <c r="C113" s="27" t="s">
        <v>69</v>
      </c>
      <c r="D113" s="28">
        <v>3</v>
      </c>
      <c r="E113" s="28" t="s">
        <v>65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6">
        <v>602</v>
      </c>
      <c r="L113" s="25">
        <v>602</v>
      </c>
      <c r="M113" s="25">
        <v>602</v>
      </c>
      <c r="N113" s="25">
        <v>602</v>
      </c>
      <c r="O113" s="25">
        <v>602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125</v>
      </c>
      <c r="V113" s="25">
        <v>0</v>
      </c>
      <c r="W113" s="25">
        <v>125</v>
      </c>
      <c r="X113" s="25">
        <v>0</v>
      </c>
    </row>
    <row r="114" spans="1:24" ht="30" customHeight="1" x14ac:dyDescent="0.2">
      <c r="A114" s="22">
        <f t="shared" si="1"/>
        <v>107</v>
      </c>
      <c r="B114" s="23" t="s">
        <v>155</v>
      </c>
      <c r="C114" s="27" t="s">
        <v>331</v>
      </c>
      <c r="D114" s="28">
        <v>1</v>
      </c>
      <c r="E114" s="28" t="s">
        <v>65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6">
        <v>500</v>
      </c>
      <c r="L114" s="25">
        <v>500</v>
      </c>
      <c r="M114" s="25">
        <v>500</v>
      </c>
      <c r="N114" s="25">
        <v>500</v>
      </c>
      <c r="O114" s="25">
        <v>500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125</v>
      </c>
      <c r="V114" s="25">
        <v>0</v>
      </c>
      <c r="W114" s="25">
        <v>125</v>
      </c>
      <c r="X114" s="25">
        <v>0</v>
      </c>
    </row>
    <row r="115" spans="1:24" ht="30" customHeight="1" x14ac:dyDescent="0.2">
      <c r="A115" s="22">
        <f t="shared" si="1"/>
        <v>108</v>
      </c>
      <c r="B115" s="23" t="s">
        <v>155</v>
      </c>
      <c r="C115" s="27" t="s">
        <v>331</v>
      </c>
      <c r="D115" s="28">
        <v>1</v>
      </c>
      <c r="E115" s="28" t="s">
        <v>65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6">
        <v>650</v>
      </c>
      <c r="L115" s="25">
        <v>650</v>
      </c>
      <c r="M115" s="25">
        <v>650</v>
      </c>
      <c r="N115" s="25">
        <v>650</v>
      </c>
      <c r="O115" s="25">
        <v>650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125</v>
      </c>
      <c r="V115" s="25">
        <v>0</v>
      </c>
      <c r="W115" s="25">
        <v>125</v>
      </c>
      <c r="X115" s="25">
        <v>0</v>
      </c>
    </row>
    <row r="116" spans="1:24" ht="30" customHeight="1" x14ac:dyDescent="0.2">
      <c r="A116" s="22">
        <f t="shared" si="1"/>
        <v>109</v>
      </c>
      <c r="B116" s="23" t="s">
        <v>155</v>
      </c>
      <c r="C116" s="27" t="s">
        <v>331</v>
      </c>
      <c r="D116" s="28">
        <v>1</v>
      </c>
      <c r="E116" s="28" t="s">
        <v>65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6">
        <v>555</v>
      </c>
      <c r="L116" s="25">
        <v>555</v>
      </c>
      <c r="M116" s="25">
        <v>555</v>
      </c>
      <c r="N116" s="25">
        <v>555</v>
      </c>
      <c r="O116" s="25">
        <v>555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125</v>
      </c>
      <c r="V116" s="25">
        <v>0</v>
      </c>
      <c r="W116" s="25">
        <v>125</v>
      </c>
      <c r="X116" s="25">
        <v>0</v>
      </c>
    </row>
    <row r="117" spans="1:24" ht="30" customHeight="1" x14ac:dyDescent="0.2">
      <c r="A117" s="22">
        <f t="shared" si="1"/>
        <v>110</v>
      </c>
      <c r="B117" s="23" t="s">
        <v>155</v>
      </c>
      <c r="C117" s="27" t="s">
        <v>331</v>
      </c>
      <c r="D117" s="28">
        <v>1</v>
      </c>
      <c r="E117" s="28" t="s">
        <v>65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6">
        <v>510</v>
      </c>
      <c r="L117" s="25">
        <v>510</v>
      </c>
      <c r="M117" s="25">
        <v>510</v>
      </c>
      <c r="N117" s="25">
        <v>510</v>
      </c>
      <c r="O117" s="25">
        <v>510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125</v>
      </c>
      <c r="V117" s="25">
        <v>0</v>
      </c>
      <c r="W117" s="25">
        <v>125</v>
      </c>
      <c r="X117" s="25">
        <v>0</v>
      </c>
    </row>
    <row r="118" spans="1:24" ht="30" customHeight="1" x14ac:dyDescent="0.2">
      <c r="A118" s="22">
        <f t="shared" si="1"/>
        <v>111</v>
      </c>
      <c r="B118" s="23" t="s">
        <v>155</v>
      </c>
      <c r="C118" s="27" t="s">
        <v>332</v>
      </c>
      <c r="D118" s="28">
        <v>3</v>
      </c>
      <c r="E118" s="28" t="s">
        <v>65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6">
        <v>365</v>
      </c>
      <c r="L118" s="25">
        <v>365</v>
      </c>
      <c r="M118" s="25">
        <v>365</v>
      </c>
      <c r="N118" s="25">
        <v>365</v>
      </c>
      <c r="O118" s="25">
        <v>365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125</v>
      </c>
      <c r="V118" s="25">
        <v>0</v>
      </c>
      <c r="W118" s="25">
        <v>125</v>
      </c>
      <c r="X118" s="25">
        <v>0</v>
      </c>
    </row>
    <row r="119" spans="1:24" ht="30" customHeight="1" x14ac:dyDescent="0.2">
      <c r="A119" s="22">
        <f t="shared" si="1"/>
        <v>112</v>
      </c>
      <c r="B119" s="23" t="s">
        <v>155</v>
      </c>
      <c r="C119" s="27" t="s">
        <v>332</v>
      </c>
      <c r="D119" s="28">
        <v>1</v>
      </c>
      <c r="E119" s="28" t="s">
        <v>65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6">
        <v>395</v>
      </c>
      <c r="L119" s="25">
        <v>395</v>
      </c>
      <c r="M119" s="25">
        <v>395</v>
      </c>
      <c r="N119" s="25">
        <v>395</v>
      </c>
      <c r="O119" s="25">
        <v>395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125</v>
      </c>
      <c r="V119" s="25">
        <v>0</v>
      </c>
      <c r="W119" s="25">
        <v>125</v>
      </c>
      <c r="X119" s="25">
        <v>0</v>
      </c>
    </row>
    <row r="120" spans="1:24" ht="30" customHeight="1" x14ac:dyDescent="0.2">
      <c r="A120" s="22">
        <f t="shared" si="1"/>
        <v>113</v>
      </c>
      <c r="B120" s="23" t="s">
        <v>155</v>
      </c>
      <c r="C120" s="27" t="s">
        <v>332</v>
      </c>
      <c r="D120" s="28">
        <v>5</v>
      </c>
      <c r="E120" s="28" t="s">
        <v>65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6">
        <v>485</v>
      </c>
      <c r="L120" s="25">
        <v>485</v>
      </c>
      <c r="M120" s="25">
        <v>485</v>
      </c>
      <c r="N120" s="25">
        <v>485</v>
      </c>
      <c r="O120" s="25">
        <v>485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125</v>
      </c>
      <c r="V120" s="25">
        <v>0</v>
      </c>
      <c r="W120" s="25">
        <v>125</v>
      </c>
      <c r="X120" s="25">
        <v>0</v>
      </c>
    </row>
    <row r="121" spans="1:24" ht="30" customHeight="1" x14ac:dyDescent="0.2">
      <c r="A121" s="22">
        <f t="shared" si="1"/>
        <v>114</v>
      </c>
      <c r="B121" s="23" t="s">
        <v>155</v>
      </c>
      <c r="C121" s="27" t="s">
        <v>332</v>
      </c>
      <c r="D121" s="28">
        <v>1</v>
      </c>
      <c r="E121" s="28" t="s">
        <v>65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6">
        <v>575</v>
      </c>
      <c r="L121" s="25">
        <v>575</v>
      </c>
      <c r="M121" s="25">
        <v>575</v>
      </c>
      <c r="N121" s="25">
        <v>575</v>
      </c>
      <c r="O121" s="25">
        <v>575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125</v>
      </c>
      <c r="V121" s="25">
        <v>0</v>
      </c>
      <c r="W121" s="25">
        <v>125</v>
      </c>
      <c r="X121" s="25">
        <v>0</v>
      </c>
    </row>
    <row r="122" spans="1:24" ht="30" customHeight="1" x14ac:dyDescent="0.2">
      <c r="A122" s="22">
        <f t="shared" si="1"/>
        <v>115</v>
      </c>
      <c r="B122" s="23" t="s">
        <v>155</v>
      </c>
      <c r="C122" s="27" t="s">
        <v>332</v>
      </c>
      <c r="D122" s="28">
        <v>1</v>
      </c>
      <c r="E122" s="28" t="s">
        <v>65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6">
        <v>584</v>
      </c>
      <c r="L122" s="25">
        <v>584</v>
      </c>
      <c r="M122" s="25">
        <v>584</v>
      </c>
      <c r="N122" s="25">
        <v>584</v>
      </c>
      <c r="O122" s="25">
        <v>584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125</v>
      </c>
      <c r="V122" s="25">
        <v>0</v>
      </c>
      <c r="W122" s="25">
        <v>125</v>
      </c>
      <c r="X122" s="25">
        <v>0</v>
      </c>
    </row>
    <row r="123" spans="1:24" ht="30" customHeight="1" x14ac:dyDescent="0.2">
      <c r="A123" s="22">
        <f t="shared" si="1"/>
        <v>116</v>
      </c>
      <c r="B123" s="23" t="s">
        <v>155</v>
      </c>
      <c r="C123" s="27" t="s">
        <v>332</v>
      </c>
      <c r="D123" s="28">
        <v>1</v>
      </c>
      <c r="E123" s="28" t="s">
        <v>65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6">
        <v>602</v>
      </c>
      <c r="L123" s="25">
        <v>602</v>
      </c>
      <c r="M123" s="25">
        <v>602</v>
      </c>
      <c r="N123" s="25">
        <v>602</v>
      </c>
      <c r="O123" s="25">
        <v>602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125</v>
      </c>
      <c r="V123" s="25">
        <v>0</v>
      </c>
      <c r="W123" s="25">
        <v>125</v>
      </c>
      <c r="X123" s="25">
        <v>0</v>
      </c>
    </row>
    <row r="124" spans="1:24" ht="30" customHeight="1" x14ac:dyDescent="0.2">
      <c r="A124" s="22">
        <f t="shared" si="1"/>
        <v>117</v>
      </c>
      <c r="B124" s="23" t="s">
        <v>155</v>
      </c>
      <c r="C124" s="27" t="s">
        <v>332</v>
      </c>
      <c r="D124" s="28">
        <v>1</v>
      </c>
      <c r="E124" s="28" t="s">
        <v>65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6">
        <v>650</v>
      </c>
      <c r="L124" s="25">
        <v>650</v>
      </c>
      <c r="M124" s="25">
        <v>650</v>
      </c>
      <c r="N124" s="25">
        <v>650</v>
      </c>
      <c r="O124" s="25">
        <v>650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125</v>
      </c>
      <c r="V124" s="25">
        <v>0</v>
      </c>
      <c r="W124" s="25">
        <v>125</v>
      </c>
      <c r="X124" s="25">
        <v>0</v>
      </c>
    </row>
    <row r="125" spans="1:24" ht="30" customHeight="1" x14ac:dyDescent="0.2">
      <c r="A125" s="22">
        <f t="shared" si="1"/>
        <v>118</v>
      </c>
      <c r="B125" s="23" t="s">
        <v>155</v>
      </c>
      <c r="C125" s="27" t="s">
        <v>332</v>
      </c>
      <c r="D125" s="28">
        <v>1</v>
      </c>
      <c r="E125" s="28" t="s">
        <v>65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6">
        <v>770</v>
      </c>
      <c r="L125" s="25">
        <v>770</v>
      </c>
      <c r="M125" s="25">
        <v>770</v>
      </c>
      <c r="N125" s="25">
        <v>770</v>
      </c>
      <c r="O125" s="25">
        <v>770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125</v>
      </c>
      <c r="V125" s="25">
        <v>0</v>
      </c>
      <c r="W125" s="25">
        <v>125</v>
      </c>
      <c r="X125" s="25">
        <v>0</v>
      </c>
    </row>
    <row r="126" spans="1:24" ht="30" customHeight="1" x14ac:dyDescent="0.2">
      <c r="A126" s="22">
        <f t="shared" si="1"/>
        <v>119</v>
      </c>
      <c r="B126" s="23" t="s">
        <v>155</v>
      </c>
      <c r="C126" s="27" t="s">
        <v>333</v>
      </c>
      <c r="D126" s="28">
        <v>1</v>
      </c>
      <c r="E126" s="28" t="s">
        <v>65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6">
        <v>1043</v>
      </c>
      <c r="L126" s="25">
        <v>1043</v>
      </c>
      <c r="M126" s="25">
        <v>1043</v>
      </c>
      <c r="N126" s="25">
        <v>1043</v>
      </c>
      <c r="O126" s="25">
        <v>1043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125</v>
      </c>
      <c r="V126" s="25">
        <v>0</v>
      </c>
      <c r="W126" s="25">
        <v>125</v>
      </c>
      <c r="X126" s="25">
        <v>0</v>
      </c>
    </row>
    <row r="127" spans="1:24" ht="30" customHeight="1" x14ac:dyDescent="0.2">
      <c r="A127" s="22">
        <f t="shared" si="1"/>
        <v>120</v>
      </c>
      <c r="B127" s="23" t="s">
        <v>155</v>
      </c>
      <c r="C127" s="27" t="s">
        <v>334</v>
      </c>
      <c r="D127" s="28">
        <v>1</v>
      </c>
      <c r="E127" s="28" t="s">
        <v>65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6">
        <v>430</v>
      </c>
      <c r="L127" s="25">
        <v>430</v>
      </c>
      <c r="M127" s="25">
        <v>430</v>
      </c>
      <c r="N127" s="25">
        <v>430</v>
      </c>
      <c r="O127" s="25">
        <v>430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125</v>
      </c>
      <c r="V127" s="25">
        <v>0</v>
      </c>
      <c r="W127" s="25">
        <v>125</v>
      </c>
      <c r="X127" s="25">
        <v>0</v>
      </c>
    </row>
    <row r="128" spans="1:24" ht="30" customHeight="1" x14ac:dyDescent="0.2">
      <c r="A128" s="22">
        <f t="shared" si="1"/>
        <v>121</v>
      </c>
      <c r="B128" s="23" t="s">
        <v>155</v>
      </c>
      <c r="C128" s="27" t="s">
        <v>335</v>
      </c>
      <c r="D128" s="28">
        <v>1</v>
      </c>
      <c r="E128" s="28" t="s">
        <v>65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6">
        <v>365</v>
      </c>
      <c r="L128" s="25">
        <v>365</v>
      </c>
      <c r="M128" s="25">
        <v>365</v>
      </c>
      <c r="N128" s="25">
        <v>365</v>
      </c>
      <c r="O128" s="25">
        <v>365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125</v>
      </c>
      <c r="V128" s="25">
        <v>0</v>
      </c>
      <c r="W128" s="25">
        <v>125</v>
      </c>
      <c r="X128" s="25">
        <v>0</v>
      </c>
    </row>
    <row r="129" spans="1:24" ht="30" customHeight="1" x14ac:dyDescent="0.2">
      <c r="A129" s="22">
        <f t="shared" si="1"/>
        <v>122</v>
      </c>
      <c r="B129" s="23" t="s">
        <v>155</v>
      </c>
      <c r="C129" s="27" t="s">
        <v>336</v>
      </c>
      <c r="D129" s="28">
        <v>1</v>
      </c>
      <c r="E129" s="28" t="s">
        <v>65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6">
        <v>725</v>
      </c>
      <c r="L129" s="25">
        <v>725</v>
      </c>
      <c r="M129" s="25">
        <v>725</v>
      </c>
      <c r="N129" s="25">
        <v>725</v>
      </c>
      <c r="O129" s="25">
        <v>725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125</v>
      </c>
      <c r="V129" s="25">
        <v>0</v>
      </c>
      <c r="W129" s="25">
        <v>125</v>
      </c>
      <c r="X129" s="25">
        <v>0</v>
      </c>
    </row>
    <row r="130" spans="1:24" ht="30" customHeight="1" x14ac:dyDescent="0.2">
      <c r="A130" s="22">
        <f t="shared" si="1"/>
        <v>123</v>
      </c>
      <c r="B130" s="23" t="s">
        <v>155</v>
      </c>
      <c r="C130" s="27" t="s">
        <v>337</v>
      </c>
      <c r="D130" s="28">
        <v>6</v>
      </c>
      <c r="E130" s="28" t="s">
        <v>65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6">
        <v>650</v>
      </c>
      <c r="L130" s="25">
        <v>650</v>
      </c>
      <c r="M130" s="25">
        <v>650</v>
      </c>
      <c r="N130" s="25">
        <v>650</v>
      </c>
      <c r="O130" s="25">
        <v>650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125</v>
      </c>
      <c r="V130" s="25">
        <v>0</v>
      </c>
      <c r="W130" s="25">
        <v>125</v>
      </c>
      <c r="X130" s="25">
        <v>0</v>
      </c>
    </row>
    <row r="131" spans="1:24" ht="30" customHeight="1" x14ac:dyDescent="0.2">
      <c r="A131" s="22">
        <f t="shared" si="1"/>
        <v>124</v>
      </c>
      <c r="B131" s="23" t="s">
        <v>155</v>
      </c>
      <c r="C131" s="27" t="s">
        <v>50</v>
      </c>
      <c r="D131" s="28">
        <v>2</v>
      </c>
      <c r="E131" s="28" t="s">
        <v>65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6">
        <v>650</v>
      </c>
      <c r="L131" s="25">
        <v>650</v>
      </c>
      <c r="M131" s="25">
        <v>650</v>
      </c>
      <c r="N131" s="25">
        <v>650</v>
      </c>
      <c r="O131" s="25">
        <v>650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125</v>
      </c>
      <c r="V131" s="25">
        <v>0</v>
      </c>
      <c r="W131" s="25">
        <v>125</v>
      </c>
      <c r="X131" s="25">
        <v>0</v>
      </c>
    </row>
    <row r="132" spans="1:24" ht="30" customHeight="1" x14ac:dyDescent="0.2">
      <c r="A132" s="22">
        <f t="shared" si="1"/>
        <v>125</v>
      </c>
      <c r="B132" s="23" t="s">
        <v>155</v>
      </c>
      <c r="C132" s="27" t="s">
        <v>338</v>
      </c>
      <c r="D132" s="28">
        <v>1</v>
      </c>
      <c r="E132" s="28" t="s">
        <v>65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6">
        <v>365</v>
      </c>
      <c r="L132" s="25">
        <v>365</v>
      </c>
      <c r="M132" s="25">
        <v>365</v>
      </c>
      <c r="N132" s="25">
        <v>365</v>
      </c>
      <c r="O132" s="25">
        <v>365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125</v>
      </c>
      <c r="V132" s="25">
        <v>0</v>
      </c>
      <c r="W132" s="25">
        <v>125</v>
      </c>
      <c r="X132" s="25">
        <v>0</v>
      </c>
    </row>
    <row r="133" spans="1:24" ht="30" customHeight="1" x14ac:dyDescent="0.2">
      <c r="A133" s="22">
        <f t="shared" si="1"/>
        <v>126</v>
      </c>
      <c r="B133" s="23" t="s">
        <v>155</v>
      </c>
      <c r="C133" s="27" t="s">
        <v>338</v>
      </c>
      <c r="D133" s="28">
        <v>2</v>
      </c>
      <c r="E133" s="28" t="s">
        <v>65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6">
        <v>415</v>
      </c>
      <c r="L133" s="25">
        <v>415</v>
      </c>
      <c r="M133" s="25">
        <v>415</v>
      </c>
      <c r="N133" s="25">
        <v>415</v>
      </c>
      <c r="O133" s="25">
        <v>415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125</v>
      </c>
      <c r="V133" s="25">
        <v>0</v>
      </c>
      <c r="W133" s="25">
        <v>125</v>
      </c>
      <c r="X133" s="25">
        <v>0</v>
      </c>
    </row>
    <row r="134" spans="1:24" ht="30" customHeight="1" x14ac:dyDescent="0.2">
      <c r="A134" s="22">
        <f t="shared" si="1"/>
        <v>127</v>
      </c>
      <c r="B134" s="23" t="s">
        <v>155</v>
      </c>
      <c r="C134" s="27" t="s">
        <v>338</v>
      </c>
      <c r="D134" s="28">
        <v>1</v>
      </c>
      <c r="E134" s="28" t="s">
        <v>65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6">
        <v>485</v>
      </c>
      <c r="L134" s="25">
        <v>485</v>
      </c>
      <c r="M134" s="25">
        <v>485</v>
      </c>
      <c r="N134" s="25">
        <v>485</v>
      </c>
      <c r="O134" s="25">
        <v>485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125</v>
      </c>
      <c r="V134" s="25">
        <v>0</v>
      </c>
      <c r="W134" s="25">
        <v>125</v>
      </c>
      <c r="X134" s="25">
        <v>0</v>
      </c>
    </row>
    <row r="135" spans="1:24" ht="30" customHeight="1" x14ac:dyDescent="0.2">
      <c r="A135" s="22">
        <f t="shared" si="1"/>
        <v>128</v>
      </c>
      <c r="B135" s="23" t="s">
        <v>155</v>
      </c>
      <c r="C135" s="27" t="s">
        <v>338</v>
      </c>
      <c r="D135" s="28">
        <v>7</v>
      </c>
      <c r="E135" s="28" t="s">
        <v>65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6">
        <v>550</v>
      </c>
      <c r="L135" s="25">
        <v>550</v>
      </c>
      <c r="M135" s="25">
        <v>550</v>
      </c>
      <c r="N135" s="25">
        <v>550</v>
      </c>
      <c r="O135" s="25">
        <v>550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125</v>
      </c>
      <c r="V135" s="25">
        <v>0</v>
      </c>
      <c r="W135" s="25">
        <v>125</v>
      </c>
      <c r="X135" s="25">
        <v>0</v>
      </c>
    </row>
    <row r="136" spans="1:24" ht="30" customHeight="1" x14ac:dyDescent="0.2">
      <c r="A136" s="22">
        <f t="shared" si="1"/>
        <v>129</v>
      </c>
      <c r="B136" s="23" t="s">
        <v>155</v>
      </c>
      <c r="C136" s="27" t="s">
        <v>338</v>
      </c>
      <c r="D136" s="28">
        <v>2</v>
      </c>
      <c r="E136" s="28" t="s">
        <v>65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6">
        <v>585</v>
      </c>
      <c r="L136" s="25">
        <v>585</v>
      </c>
      <c r="M136" s="25">
        <v>585</v>
      </c>
      <c r="N136" s="25">
        <v>585</v>
      </c>
      <c r="O136" s="25">
        <v>585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125</v>
      </c>
      <c r="V136" s="25">
        <v>0</v>
      </c>
      <c r="W136" s="25">
        <v>125</v>
      </c>
      <c r="X136" s="25">
        <v>0</v>
      </c>
    </row>
    <row r="137" spans="1:24" ht="30" customHeight="1" x14ac:dyDescent="0.2">
      <c r="A137" s="22">
        <f t="shared" si="1"/>
        <v>130</v>
      </c>
      <c r="B137" s="23" t="s">
        <v>155</v>
      </c>
      <c r="C137" s="27" t="s">
        <v>338</v>
      </c>
      <c r="D137" s="28">
        <v>8</v>
      </c>
      <c r="E137" s="28" t="s">
        <v>65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6">
        <v>602</v>
      </c>
      <c r="L137" s="25">
        <v>602</v>
      </c>
      <c r="M137" s="25">
        <v>602</v>
      </c>
      <c r="N137" s="25">
        <v>602</v>
      </c>
      <c r="O137" s="25">
        <v>602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125</v>
      </c>
      <c r="V137" s="25">
        <v>0</v>
      </c>
      <c r="W137" s="25">
        <v>125</v>
      </c>
      <c r="X137" s="25">
        <v>0</v>
      </c>
    </row>
    <row r="138" spans="1:24" ht="30" customHeight="1" x14ac:dyDescent="0.2">
      <c r="A138" s="22">
        <f t="shared" ref="A138:A201" si="2">A137+1</f>
        <v>131</v>
      </c>
      <c r="B138" s="23" t="s">
        <v>155</v>
      </c>
      <c r="C138" s="27" t="s">
        <v>338</v>
      </c>
      <c r="D138" s="28">
        <v>7</v>
      </c>
      <c r="E138" s="28" t="s">
        <v>18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6">
        <v>365</v>
      </c>
      <c r="L138" s="25">
        <v>365</v>
      </c>
      <c r="M138" s="25">
        <v>365</v>
      </c>
      <c r="N138" s="25">
        <v>365</v>
      </c>
      <c r="O138" s="25">
        <v>365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125</v>
      </c>
      <c r="V138" s="25">
        <v>0</v>
      </c>
      <c r="W138" s="25">
        <v>125</v>
      </c>
      <c r="X138" s="25">
        <v>0</v>
      </c>
    </row>
    <row r="139" spans="1:24" ht="30" customHeight="1" x14ac:dyDescent="0.2">
      <c r="A139" s="22">
        <f t="shared" si="2"/>
        <v>132</v>
      </c>
      <c r="B139" s="23" t="s">
        <v>155</v>
      </c>
      <c r="C139" s="27" t="s">
        <v>51</v>
      </c>
      <c r="D139" s="28">
        <v>1</v>
      </c>
      <c r="E139" s="28" t="s">
        <v>65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6">
        <v>500</v>
      </c>
      <c r="L139" s="25">
        <v>500</v>
      </c>
      <c r="M139" s="25">
        <v>500</v>
      </c>
      <c r="N139" s="25">
        <v>500</v>
      </c>
      <c r="O139" s="25">
        <v>500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125</v>
      </c>
      <c r="V139" s="25">
        <v>0</v>
      </c>
      <c r="W139" s="25">
        <v>125</v>
      </c>
      <c r="X139" s="25">
        <v>0</v>
      </c>
    </row>
    <row r="140" spans="1:24" ht="30" customHeight="1" x14ac:dyDescent="0.2">
      <c r="A140" s="22">
        <f t="shared" si="2"/>
        <v>133</v>
      </c>
      <c r="B140" s="23" t="s">
        <v>155</v>
      </c>
      <c r="C140" s="27" t="s">
        <v>52</v>
      </c>
      <c r="D140" s="28">
        <v>1</v>
      </c>
      <c r="E140" s="28" t="s">
        <v>65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6">
        <v>800</v>
      </c>
      <c r="L140" s="25">
        <v>800</v>
      </c>
      <c r="M140" s="25">
        <v>800</v>
      </c>
      <c r="N140" s="25">
        <v>800</v>
      </c>
      <c r="O140" s="25">
        <v>800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125</v>
      </c>
      <c r="V140" s="25">
        <v>0</v>
      </c>
      <c r="W140" s="25">
        <v>125</v>
      </c>
      <c r="X140" s="25">
        <v>0</v>
      </c>
    </row>
    <row r="141" spans="1:24" ht="30" customHeight="1" x14ac:dyDescent="0.2">
      <c r="A141" s="22">
        <f t="shared" si="2"/>
        <v>134</v>
      </c>
      <c r="B141" s="23" t="s">
        <v>155</v>
      </c>
      <c r="C141" s="27" t="s">
        <v>385</v>
      </c>
      <c r="D141" s="28">
        <v>1</v>
      </c>
      <c r="E141" s="28" t="s">
        <v>65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6">
        <v>814</v>
      </c>
      <c r="L141" s="25">
        <v>814</v>
      </c>
      <c r="M141" s="25">
        <v>814</v>
      </c>
      <c r="N141" s="25">
        <v>814</v>
      </c>
      <c r="O141" s="25">
        <v>814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125</v>
      </c>
      <c r="V141" s="25">
        <v>0</v>
      </c>
      <c r="W141" s="25">
        <v>125</v>
      </c>
      <c r="X141" s="25">
        <v>0</v>
      </c>
    </row>
    <row r="142" spans="1:24" ht="30" customHeight="1" x14ac:dyDescent="0.2">
      <c r="A142" s="22">
        <f t="shared" si="2"/>
        <v>135</v>
      </c>
      <c r="B142" s="23" t="s">
        <v>155</v>
      </c>
      <c r="C142" s="27" t="s">
        <v>339</v>
      </c>
      <c r="D142" s="28">
        <v>1</v>
      </c>
      <c r="E142" s="28" t="s">
        <v>65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6">
        <v>420</v>
      </c>
      <c r="L142" s="25">
        <v>420</v>
      </c>
      <c r="M142" s="25">
        <v>420</v>
      </c>
      <c r="N142" s="25">
        <v>420</v>
      </c>
      <c r="O142" s="25">
        <v>420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125</v>
      </c>
      <c r="V142" s="25">
        <v>0</v>
      </c>
      <c r="W142" s="25">
        <v>125</v>
      </c>
      <c r="X142" s="25">
        <v>0</v>
      </c>
    </row>
    <row r="143" spans="1:24" ht="30" customHeight="1" x14ac:dyDescent="0.2">
      <c r="A143" s="22">
        <f t="shared" si="2"/>
        <v>136</v>
      </c>
      <c r="B143" s="23" t="s">
        <v>155</v>
      </c>
      <c r="C143" s="27" t="s">
        <v>340</v>
      </c>
      <c r="D143" s="28">
        <v>1</v>
      </c>
      <c r="E143" s="28" t="s">
        <v>65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6">
        <v>485</v>
      </c>
      <c r="L143" s="25">
        <v>485</v>
      </c>
      <c r="M143" s="25">
        <v>485</v>
      </c>
      <c r="N143" s="25">
        <v>485</v>
      </c>
      <c r="O143" s="25">
        <v>485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125</v>
      </c>
      <c r="V143" s="25">
        <v>0</v>
      </c>
      <c r="W143" s="25">
        <v>125</v>
      </c>
      <c r="X143" s="25">
        <v>0</v>
      </c>
    </row>
    <row r="144" spans="1:24" ht="30" customHeight="1" x14ac:dyDescent="0.2">
      <c r="A144" s="22">
        <f t="shared" si="2"/>
        <v>137</v>
      </c>
      <c r="B144" s="23" t="s">
        <v>155</v>
      </c>
      <c r="C144" s="27" t="s">
        <v>340</v>
      </c>
      <c r="D144" s="28">
        <v>1</v>
      </c>
      <c r="E144" s="28" t="s">
        <v>65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6">
        <v>528</v>
      </c>
      <c r="L144" s="25">
        <v>528</v>
      </c>
      <c r="M144" s="25">
        <v>528</v>
      </c>
      <c r="N144" s="25">
        <v>528</v>
      </c>
      <c r="O144" s="25">
        <v>528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125</v>
      </c>
      <c r="V144" s="25">
        <v>0</v>
      </c>
      <c r="W144" s="25">
        <v>125</v>
      </c>
      <c r="X144" s="25">
        <v>0</v>
      </c>
    </row>
    <row r="145" spans="1:24" ht="30" customHeight="1" x14ac:dyDescent="0.2">
      <c r="A145" s="22">
        <f t="shared" si="2"/>
        <v>138</v>
      </c>
      <c r="B145" s="23" t="s">
        <v>155</v>
      </c>
      <c r="C145" s="27" t="s">
        <v>340</v>
      </c>
      <c r="D145" s="28">
        <v>1</v>
      </c>
      <c r="E145" s="28" t="s">
        <v>65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6">
        <v>602</v>
      </c>
      <c r="L145" s="25">
        <v>602</v>
      </c>
      <c r="M145" s="25">
        <v>602</v>
      </c>
      <c r="N145" s="25">
        <v>602</v>
      </c>
      <c r="O145" s="25">
        <v>602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125</v>
      </c>
      <c r="V145" s="25">
        <v>0</v>
      </c>
      <c r="W145" s="25">
        <v>125</v>
      </c>
      <c r="X145" s="25">
        <v>0</v>
      </c>
    </row>
    <row r="146" spans="1:24" ht="30" customHeight="1" x14ac:dyDescent="0.2">
      <c r="A146" s="22">
        <f t="shared" si="2"/>
        <v>139</v>
      </c>
      <c r="B146" s="23" t="s">
        <v>155</v>
      </c>
      <c r="C146" s="27" t="s">
        <v>341</v>
      </c>
      <c r="D146" s="28">
        <v>1</v>
      </c>
      <c r="E146" s="28" t="s">
        <v>18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6">
        <v>600</v>
      </c>
      <c r="L146" s="25">
        <v>600</v>
      </c>
      <c r="M146" s="25">
        <v>600</v>
      </c>
      <c r="N146" s="25">
        <v>600</v>
      </c>
      <c r="O146" s="25">
        <v>600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125</v>
      </c>
      <c r="V146" s="25">
        <v>0</v>
      </c>
      <c r="W146" s="25">
        <v>125</v>
      </c>
      <c r="X146" s="25">
        <v>0</v>
      </c>
    </row>
    <row r="147" spans="1:24" ht="30" customHeight="1" x14ac:dyDescent="0.2">
      <c r="A147" s="22">
        <f t="shared" si="2"/>
        <v>140</v>
      </c>
      <c r="B147" s="23" t="s">
        <v>155</v>
      </c>
      <c r="C147" s="27" t="s">
        <v>342</v>
      </c>
      <c r="D147" s="28">
        <v>1</v>
      </c>
      <c r="E147" s="28" t="s">
        <v>18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6">
        <v>400</v>
      </c>
      <c r="L147" s="25">
        <v>400</v>
      </c>
      <c r="M147" s="25">
        <v>400</v>
      </c>
      <c r="N147" s="25">
        <v>400</v>
      </c>
      <c r="O147" s="25">
        <v>400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125</v>
      </c>
      <c r="V147" s="25">
        <v>0</v>
      </c>
      <c r="W147" s="25">
        <v>125</v>
      </c>
      <c r="X147" s="25">
        <v>0</v>
      </c>
    </row>
    <row r="148" spans="1:24" ht="30" customHeight="1" x14ac:dyDescent="0.2">
      <c r="A148" s="22">
        <f t="shared" si="2"/>
        <v>141</v>
      </c>
      <c r="B148" s="23" t="s">
        <v>155</v>
      </c>
      <c r="C148" s="27" t="s">
        <v>343</v>
      </c>
      <c r="D148" s="28">
        <v>1</v>
      </c>
      <c r="E148" s="28" t="s">
        <v>65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6">
        <v>987</v>
      </c>
      <c r="L148" s="25">
        <v>987</v>
      </c>
      <c r="M148" s="25">
        <v>987</v>
      </c>
      <c r="N148" s="25">
        <v>987</v>
      </c>
      <c r="O148" s="25">
        <v>987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125</v>
      </c>
      <c r="V148" s="25">
        <v>0</v>
      </c>
      <c r="W148" s="25">
        <v>125</v>
      </c>
      <c r="X148" s="25">
        <v>0</v>
      </c>
    </row>
    <row r="149" spans="1:24" ht="30" customHeight="1" x14ac:dyDescent="0.2">
      <c r="A149" s="22">
        <f t="shared" si="2"/>
        <v>142</v>
      </c>
      <c r="B149" s="23" t="s">
        <v>155</v>
      </c>
      <c r="C149" s="27" t="s">
        <v>344</v>
      </c>
      <c r="D149" s="28">
        <v>1</v>
      </c>
      <c r="E149" s="28" t="s">
        <v>18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6">
        <v>400</v>
      </c>
      <c r="L149" s="25">
        <v>400</v>
      </c>
      <c r="M149" s="25">
        <v>400</v>
      </c>
      <c r="N149" s="25">
        <v>400</v>
      </c>
      <c r="O149" s="25">
        <v>400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125</v>
      </c>
      <c r="V149" s="25">
        <v>0</v>
      </c>
      <c r="W149" s="25">
        <v>125</v>
      </c>
      <c r="X149" s="25">
        <v>0</v>
      </c>
    </row>
    <row r="150" spans="1:24" ht="30" customHeight="1" x14ac:dyDescent="0.2">
      <c r="A150" s="22">
        <f t="shared" si="2"/>
        <v>143</v>
      </c>
      <c r="B150" s="23" t="s">
        <v>155</v>
      </c>
      <c r="C150" s="27" t="s">
        <v>53</v>
      </c>
      <c r="D150" s="28">
        <v>1</v>
      </c>
      <c r="E150" s="28" t="s">
        <v>65</v>
      </c>
      <c r="F150" s="25">
        <v>0</v>
      </c>
      <c r="G150" s="25">
        <v>0</v>
      </c>
      <c r="H150" s="25">
        <v>0</v>
      </c>
      <c r="I150" s="25">
        <v>0</v>
      </c>
      <c r="J150" s="25">
        <v>0</v>
      </c>
      <c r="K150" s="26">
        <v>706</v>
      </c>
      <c r="L150" s="25">
        <v>706</v>
      </c>
      <c r="M150" s="25">
        <v>706</v>
      </c>
      <c r="N150" s="25">
        <v>706</v>
      </c>
      <c r="O150" s="25">
        <v>706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125</v>
      </c>
      <c r="V150" s="25">
        <v>0</v>
      </c>
      <c r="W150" s="25">
        <v>125</v>
      </c>
      <c r="X150" s="25">
        <v>0</v>
      </c>
    </row>
    <row r="151" spans="1:24" ht="30" customHeight="1" x14ac:dyDescent="0.2">
      <c r="A151" s="22">
        <f t="shared" si="2"/>
        <v>144</v>
      </c>
      <c r="B151" s="23" t="s">
        <v>155</v>
      </c>
      <c r="C151" s="27" t="s">
        <v>345</v>
      </c>
      <c r="D151" s="28">
        <v>1</v>
      </c>
      <c r="E151" s="28" t="s">
        <v>18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6">
        <v>600</v>
      </c>
      <c r="L151" s="25">
        <v>600</v>
      </c>
      <c r="M151" s="25">
        <v>600</v>
      </c>
      <c r="N151" s="25">
        <v>600</v>
      </c>
      <c r="O151" s="25">
        <v>600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125</v>
      </c>
      <c r="V151" s="25">
        <v>0</v>
      </c>
      <c r="W151" s="25">
        <v>125</v>
      </c>
      <c r="X151" s="25">
        <v>0</v>
      </c>
    </row>
    <row r="152" spans="1:24" ht="30" customHeight="1" x14ac:dyDescent="0.2">
      <c r="A152" s="22">
        <f t="shared" si="2"/>
        <v>145</v>
      </c>
      <c r="B152" s="23" t="s">
        <v>155</v>
      </c>
      <c r="C152" s="27" t="s">
        <v>346</v>
      </c>
      <c r="D152" s="28">
        <v>1</v>
      </c>
      <c r="E152" s="28" t="s">
        <v>18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6">
        <v>395</v>
      </c>
      <c r="L152" s="25">
        <v>395</v>
      </c>
      <c r="M152" s="25">
        <v>395</v>
      </c>
      <c r="N152" s="25">
        <v>395</v>
      </c>
      <c r="O152" s="25">
        <v>395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125</v>
      </c>
      <c r="V152" s="25">
        <v>0</v>
      </c>
      <c r="W152" s="25">
        <v>125</v>
      </c>
      <c r="X152" s="25">
        <v>0</v>
      </c>
    </row>
    <row r="153" spans="1:24" ht="30" customHeight="1" x14ac:dyDescent="0.2">
      <c r="A153" s="22">
        <f t="shared" si="2"/>
        <v>146</v>
      </c>
      <c r="B153" s="23" t="s">
        <v>155</v>
      </c>
      <c r="C153" s="27" t="s">
        <v>71</v>
      </c>
      <c r="D153" s="28">
        <v>1</v>
      </c>
      <c r="E153" s="28" t="s">
        <v>65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6">
        <v>602</v>
      </c>
      <c r="L153" s="25">
        <v>602</v>
      </c>
      <c r="M153" s="25">
        <v>602</v>
      </c>
      <c r="N153" s="25">
        <v>602</v>
      </c>
      <c r="O153" s="25">
        <v>602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125</v>
      </c>
      <c r="V153" s="25">
        <v>0</v>
      </c>
      <c r="W153" s="25">
        <v>125</v>
      </c>
      <c r="X153" s="25">
        <v>0</v>
      </c>
    </row>
    <row r="154" spans="1:24" ht="30" customHeight="1" x14ac:dyDescent="0.2">
      <c r="A154" s="22">
        <f t="shared" si="2"/>
        <v>147</v>
      </c>
      <c r="B154" s="23" t="s">
        <v>155</v>
      </c>
      <c r="C154" s="27" t="s">
        <v>72</v>
      </c>
      <c r="D154" s="28">
        <v>1</v>
      </c>
      <c r="E154" s="28" t="s">
        <v>65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6">
        <v>602</v>
      </c>
      <c r="L154" s="25">
        <v>602</v>
      </c>
      <c r="M154" s="25">
        <v>602</v>
      </c>
      <c r="N154" s="25">
        <v>602</v>
      </c>
      <c r="O154" s="25">
        <v>602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125</v>
      </c>
      <c r="V154" s="25">
        <v>0</v>
      </c>
      <c r="W154" s="25">
        <v>125</v>
      </c>
      <c r="X154" s="25">
        <v>0</v>
      </c>
    </row>
    <row r="155" spans="1:24" ht="30" customHeight="1" x14ac:dyDescent="0.2">
      <c r="A155" s="22">
        <f t="shared" si="2"/>
        <v>148</v>
      </c>
      <c r="B155" s="23" t="s">
        <v>155</v>
      </c>
      <c r="C155" s="27" t="s">
        <v>346</v>
      </c>
      <c r="D155" s="28">
        <v>1</v>
      </c>
      <c r="E155" s="28" t="s">
        <v>65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6">
        <v>365</v>
      </c>
      <c r="L155" s="25">
        <v>365</v>
      </c>
      <c r="M155" s="25">
        <v>365</v>
      </c>
      <c r="N155" s="25">
        <v>365</v>
      </c>
      <c r="O155" s="25">
        <v>365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125</v>
      </c>
      <c r="V155" s="25">
        <v>0</v>
      </c>
      <c r="W155" s="25">
        <v>125</v>
      </c>
      <c r="X155" s="25">
        <v>0</v>
      </c>
    </row>
    <row r="156" spans="1:24" ht="30" customHeight="1" x14ac:dyDescent="0.2">
      <c r="A156" s="22">
        <f t="shared" si="2"/>
        <v>149</v>
      </c>
      <c r="B156" s="23" t="s">
        <v>155</v>
      </c>
      <c r="C156" s="27" t="s">
        <v>346</v>
      </c>
      <c r="D156" s="28">
        <v>2</v>
      </c>
      <c r="E156" s="28" t="s">
        <v>65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6">
        <v>415</v>
      </c>
      <c r="L156" s="25">
        <v>415</v>
      </c>
      <c r="M156" s="25">
        <v>415</v>
      </c>
      <c r="N156" s="25">
        <v>415</v>
      </c>
      <c r="O156" s="25">
        <v>415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125</v>
      </c>
      <c r="V156" s="25">
        <v>0</v>
      </c>
      <c r="W156" s="25">
        <v>125</v>
      </c>
      <c r="X156" s="25">
        <v>0</v>
      </c>
    </row>
    <row r="157" spans="1:24" ht="30" customHeight="1" x14ac:dyDescent="0.2">
      <c r="A157" s="22">
        <f t="shared" si="2"/>
        <v>150</v>
      </c>
      <c r="B157" s="23" t="s">
        <v>155</v>
      </c>
      <c r="C157" s="27" t="s">
        <v>346</v>
      </c>
      <c r="D157" s="28">
        <v>1</v>
      </c>
      <c r="E157" s="28" t="s">
        <v>65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6">
        <v>528</v>
      </c>
      <c r="L157" s="25">
        <v>528</v>
      </c>
      <c r="M157" s="25">
        <v>528</v>
      </c>
      <c r="N157" s="25">
        <v>528</v>
      </c>
      <c r="O157" s="25">
        <v>528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125</v>
      </c>
      <c r="V157" s="25">
        <v>0</v>
      </c>
      <c r="W157" s="25">
        <v>125</v>
      </c>
      <c r="X157" s="25">
        <v>0</v>
      </c>
    </row>
    <row r="158" spans="1:24" ht="30" customHeight="1" x14ac:dyDescent="0.2">
      <c r="A158" s="22">
        <f t="shared" si="2"/>
        <v>151</v>
      </c>
      <c r="B158" s="23" t="s">
        <v>155</v>
      </c>
      <c r="C158" s="27" t="s">
        <v>346</v>
      </c>
      <c r="D158" s="28">
        <v>3</v>
      </c>
      <c r="E158" s="28" t="s">
        <v>65</v>
      </c>
      <c r="F158" s="25">
        <v>0</v>
      </c>
      <c r="G158" s="25">
        <v>0</v>
      </c>
      <c r="H158" s="25">
        <v>0</v>
      </c>
      <c r="I158" s="25">
        <v>0</v>
      </c>
      <c r="J158" s="25">
        <v>0</v>
      </c>
      <c r="K158" s="26">
        <v>550</v>
      </c>
      <c r="L158" s="25">
        <v>550</v>
      </c>
      <c r="M158" s="25">
        <v>550</v>
      </c>
      <c r="N158" s="25">
        <v>550</v>
      </c>
      <c r="O158" s="25">
        <v>550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125</v>
      </c>
      <c r="V158" s="25">
        <v>0</v>
      </c>
      <c r="W158" s="25">
        <v>125</v>
      </c>
      <c r="X158" s="25">
        <v>0</v>
      </c>
    </row>
    <row r="159" spans="1:24" ht="30" customHeight="1" x14ac:dyDescent="0.2">
      <c r="A159" s="22">
        <f t="shared" si="2"/>
        <v>152</v>
      </c>
      <c r="B159" s="23" t="s">
        <v>155</v>
      </c>
      <c r="C159" s="27" t="s">
        <v>346</v>
      </c>
      <c r="D159" s="28">
        <v>3</v>
      </c>
      <c r="E159" s="28" t="s">
        <v>65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6">
        <v>602</v>
      </c>
      <c r="L159" s="25">
        <v>602</v>
      </c>
      <c r="M159" s="25">
        <v>602</v>
      </c>
      <c r="N159" s="25">
        <v>602</v>
      </c>
      <c r="O159" s="25">
        <v>602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125</v>
      </c>
      <c r="V159" s="25">
        <v>0</v>
      </c>
      <c r="W159" s="25">
        <v>125</v>
      </c>
      <c r="X159" s="25">
        <v>0</v>
      </c>
    </row>
    <row r="160" spans="1:24" ht="30" customHeight="1" x14ac:dyDescent="0.2">
      <c r="A160" s="22">
        <f t="shared" si="2"/>
        <v>153</v>
      </c>
      <c r="B160" s="23" t="s">
        <v>155</v>
      </c>
      <c r="C160" s="27" t="s">
        <v>436</v>
      </c>
      <c r="D160" s="28">
        <v>1</v>
      </c>
      <c r="E160" s="28" t="s">
        <v>65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6">
        <v>800</v>
      </c>
      <c r="L160" s="25">
        <v>800</v>
      </c>
      <c r="M160" s="25">
        <v>800</v>
      </c>
      <c r="N160" s="25">
        <v>800</v>
      </c>
      <c r="O160" s="25">
        <v>800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125</v>
      </c>
      <c r="V160" s="25">
        <v>0</v>
      </c>
      <c r="W160" s="25">
        <v>125</v>
      </c>
      <c r="X160" s="25">
        <v>0</v>
      </c>
    </row>
    <row r="161" spans="1:24" ht="30" customHeight="1" x14ac:dyDescent="0.2">
      <c r="A161" s="22">
        <f t="shared" si="2"/>
        <v>154</v>
      </c>
      <c r="B161" s="23" t="s">
        <v>155</v>
      </c>
      <c r="C161" s="27" t="s">
        <v>347</v>
      </c>
      <c r="D161" s="28">
        <v>1</v>
      </c>
      <c r="E161" s="28" t="s">
        <v>65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6">
        <v>566</v>
      </c>
      <c r="L161" s="25">
        <v>566</v>
      </c>
      <c r="M161" s="25">
        <v>566</v>
      </c>
      <c r="N161" s="25">
        <v>566</v>
      </c>
      <c r="O161" s="25">
        <v>566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125</v>
      </c>
      <c r="V161" s="25">
        <v>0</v>
      </c>
      <c r="W161" s="25">
        <v>125</v>
      </c>
      <c r="X161" s="25">
        <v>0</v>
      </c>
    </row>
    <row r="162" spans="1:24" ht="30" customHeight="1" x14ac:dyDescent="0.2">
      <c r="A162" s="22">
        <f t="shared" si="2"/>
        <v>155</v>
      </c>
      <c r="B162" s="23" t="s">
        <v>155</v>
      </c>
      <c r="C162" s="27" t="s">
        <v>348</v>
      </c>
      <c r="D162" s="28">
        <v>1</v>
      </c>
      <c r="E162" s="28" t="s">
        <v>65</v>
      </c>
      <c r="F162" s="25">
        <v>0</v>
      </c>
      <c r="G162" s="25">
        <v>0</v>
      </c>
      <c r="H162" s="25">
        <v>0</v>
      </c>
      <c r="I162" s="25">
        <v>0</v>
      </c>
      <c r="J162" s="25">
        <v>0</v>
      </c>
      <c r="K162" s="26">
        <v>650</v>
      </c>
      <c r="L162" s="25">
        <v>650</v>
      </c>
      <c r="M162" s="25">
        <v>650</v>
      </c>
      <c r="N162" s="25">
        <v>650</v>
      </c>
      <c r="O162" s="25">
        <v>650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125</v>
      </c>
      <c r="V162" s="25">
        <v>0</v>
      </c>
      <c r="W162" s="25">
        <v>125</v>
      </c>
      <c r="X162" s="25">
        <v>0</v>
      </c>
    </row>
    <row r="163" spans="1:24" ht="30" customHeight="1" x14ac:dyDescent="0.2">
      <c r="A163" s="22">
        <f t="shared" si="2"/>
        <v>156</v>
      </c>
      <c r="B163" s="23" t="s">
        <v>155</v>
      </c>
      <c r="C163" s="27" t="s">
        <v>349</v>
      </c>
      <c r="D163" s="28">
        <v>1</v>
      </c>
      <c r="E163" s="28" t="s">
        <v>65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6">
        <v>550</v>
      </c>
      <c r="L163" s="25">
        <v>550</v>
      </c>
      <c r="M163" s="25">
        <v>550</v>
      </c>
      <c r="N163" s="25">
        <v>550</v>
      </c>
      <c r="O163" s="25">
        <v>550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125</v>
      </c>
      <c r="V163" s="25">
        <v>0</v>
      </c>
      <c r="W163" s="25">
        <v>125</v>
      </c>
      <c r="X163" s="25">
        <v>0</v>
      </c>
    </row>
    <row r="164" spans="1:24" ht="30" customHeight="1" x14ac:dyDescent="0.2">
      <c r="A164" s="22">
        <f t="shared" si="2"/>
        <v>157</v>
      </c>
      <c r="B164" s="23" t="s">
        <v>155</v>
      </c>
      <c r="C164" s="27" t="s">
        <v>350</v>
      </c>
      <c r="D164" s="28">
        <v>1</v>
      </c>
      <c r="E164" s="28" t="s">
        <v>18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6">
        <v>600</v>
      </c>
      <c r="L164" s="25">
        <v>600</v>
      </c>
      <c r="M164" s="25">
        <v>600</v>
      </c>
      <c r="N164" s="25">
        <v>600</v>
      </c>
      <c r="O164" s="25">
        <v>600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125</v>
      </c>
      <c r="V164" s="25">
        <v>0</v>
      </c>
      <c r="W164" s="25">
        <v>125</v>
      </c>
      <c r="X164" s="25">
        <v>0</v>
      </c>
    </row>
    <row r="165" spans="1:24" ht="30" customHeight="1" x14ac:dyDescent="0.2">
      <c r="A165" s="22">
        <f t="shared" si="2"/>
        <v>158</v>
      </c>
      <c r="B165" s="23" t="s">
        <v>155</v>
      </c>
      <c r="C165" s="27" t="s">
        <v>351</v>
      </c>
      <c r="D165" s="28">
        <v>1</v>
      </c>
      <c r="E165" s="28" t="s">
        <v>65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6">
        <v>528</v>
      </c>
      <c r="L165" s="25">
        <v>528</v>
      </c>
      <c r="M165" s="25">
        <v>528</v>
      </c>
      <c r="N165" s="25">
        <v>528</v>
      </c>
      <c r="O165" s="25">
        <v>528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125</v>
      </c>
      <c r="V165" s="25">
        <v>0</v>
      </c>
      <c r="W165" s="25">
        <v>125</v>
      </c>
      <c r="X165" s="25">
        <v>0</v>
      </c>
    </row>
    <row r="166" spans="1:24" ht="30" customHeight="1" x14ac:dyDescent="0.2">
      <c r="A166" s="22">
        <f t="shared" si="2"/>
        <v>159</v>
      </c>
      <c r="B166" s="23" t="s">
        <v>155</v>
      </c>
      <c r="C166" s="27" t="s">
        <v>352</v>
      </c>
      <c r="D166" s="28">
        <v>1</v>
      </c>
      <c r="E166" s="28" t="s">
        <v>18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6">
        <v>533.33000000000004</v>
      </c>
      <c r="L166" s="25">
        <v>533.33000000000004</v>
      </c>
      <c r="M166" s="25">
        <v>533.33000000000004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125</v>
      </c>
      <c r="V166" s="25">
        <v>0</v>
      </c>
      <c r="W166" s="25">
        <v>125</v>
      </c>
      <c r="X166" s="25">
        <v>0</v>
      </c>
    </row>
    <row r="167" spans="1:24" ht="30" customHeight="1" x14ac:dyDescent="0.2">
      <c r="A167" s="22">
        <f t="shared" si="2"/>
        <v>160</v>
      </c>
      <c r="B167" s="23" t="s">
        <v>155</v>
      </c>
      <c r="C167" s="27" t="s">
        <v>73</v>
      </c>
      <c r="D167" s="28">
        <v>1</v>
      </c>
      <c r="E167" s="28" t="s">
        <v>18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6">
        <v>365</v>
      </c>
      <c r="L167" s="25">
        <v>365</v>
      </c>
      <c r="M167" s="25">
        <v>365</v>
      </c>
      <c r="N167" s="25">
        <v>365</v>
      </c>
      <c r="O167" s="25">
        <v>365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125</v>
      </c>
      <c r="V167" s="25">
        <v>0</v>
      </c>
      <c r="W167" s="25">
        <v>125</v>
      </c>
      <c r="X167" s="25">
        <v>0</v>
      </c>
    </row>
    <row r="168" spans="1:24" ht="30" customHeight="1" x14ac:dyDescent="0.2">
      <c r="A168" s="22">
        <f t="shared" si="2"/>
        <v>161</v>
      </c>
      <c r="B168" s="23" t="s">
        <v>155</v>
      </c>
      <c r="C168" s="27" t="s">
        <v>74</v>
      </c>
      <c r="D168" s="28">
        <v>1</v>
      </c>
      <c r="E168" s="28" t="s">
        <v>18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6">
        <v>365</v>
      </c>
      <c r="L168" s="25">
        <v>365</v>
      </c>
      <c r="M168" s="25">
        <v>365</v>
      </c>
      <c r="N168" s="25">
        <v>365</v>
      </c>
      <c r="O168" s="25">
        <v>365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125</v>
      </c>
      <c r="V168" s="25">
        <v>0</v>
      </c>
      <c r="W168" s="25">
        <v>125</v>
      </c>
      <c r="X168" s="25">
        <v>0</v>
      </c>
    </row>
    <row r="169" spans="1:24" ht="30" customHeight="1" x14ac:dyDescent="0.2">
      <c r="A169" s="22">
        <f t="shared" si="2"/>
        <v>162</v>
      </c>
      <c r="B169" s="23" t="s">
        <v>155</v>
      </c>
      <c r="C169" s="27" t="s">
        <v>353</v>
      </c>
      <c r="D169" s="28">
        <v>1</v>
      </c>
      <c r="E169" s="28" t="s">
        <v>65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6">
        <v>571</v>
      </c>
      <c r="L169" s="25">
        <v>571</v>
      </c>
      <c r="M169" s="25">
        <v>571</v>
      </c>
      <c r="N169" s="25">
        <v>571</v>
      </c>
      <c r="O169" s="25">
        <v>571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125</v>
      </c>
      <c r="V169" s="25">
        <v>0</v>
      </c>
      <c r="W169" s="25">
        <v>125</v>
      </c>
      <c r="X169" s="25">
        <v>0</v>
      </c>
    </row>
    <row r="170" spans="1:24" ht="30" customHeight="1" x14ac:dyDescent="0.2">
      <c r="A170" s="22">
        <f t="shared" si="2"/>
        <v>163</v>
      </c>
      <c r="B170" s="23" t="s">
        <v>155</v>
      </c>
      <c r="C170" s="27" t="s">
        <v>354</v>
      </c>
      <c r="D170" s="28">
        <v>1</v>
      </c>
      <c r="E170" s="28" t="s">
        <v>65</v>
      </c>
      <c r="F170" s="25">
        <v>0</v>
      </c>
      <c r="G170" s="25">
        <v>0</v>
      </c>
      <c r="H170" s="25">
        <v>0</v>
      </c>
      <c r="I170" s="25">
        <v>0</v>
      </c>
      <c r="J170" s="25">
        <v>0</v>
      </c>
      <c r="K170" s="26">
        <v>1015</v>
      </c>
      <c r="L170" s="25">
        <v>1015</v>
      </c>
      <c r="M170" s="25">
        <v>1015</v>
      </c>
      <c r="N170" s="25">
        <v>1015</v>
      </c>
      <c r="O170" s="25">
        <v>1015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125</v>
      </c>
      <c r="V170" s="25">
        <v>0</v>
      </c>
      <c r="W170" s="25">
        <v>125</v>
      </c>
      <c r="X170" s="25">
        <v>0</v>
      </c>
    </row>
    <row r="171" spans="1:24" ht="30" customHeight="1" x14ac:dyDescent="0.2">
      <c r="A171" s="22">
        <f t="shared" si="2"/>
        <v>164</v>
      </c>
      <c r="B171" s="23" t="s">
        <v>155</v>
      </c>
      <c r="C171" s="27" t="s">
        <v>355</v>
      </c>
      <c r="D171" s="28">
        <v>1</v>
      </c>
      <c r="E171" s="28" t="s">
        <v>65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6">
        <v>520</v>
      </c>
      <c r="L171" s="25">
        <v>520</v>
      </c>
      <c r="M171" s="25">
        <v>520</v>
      </c>
      <c r="N171" s="25">
        <v>520</v>
      </c>
      <c r="O171" s="25">
        <v>520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125</v>
      </c>
      <c r="V171" s="25">
        <v>0</v>
      </c>
      <c r="W171" s="25">
        <v>125</v>
      </c>
      <c r="X171" s="25">
        <v>0</v>
      </c>
    </row>
    <row r="172" spans="1:24" ht="30" customHeight="1" x14ac:dyDescent="0.2">
      <c r="A172" s="22">
        <f t="shared" si="2"/>
        <v>165</v>
      </c>
      <c r="B172" s="23" t="s">
        <v>155</v>
      </c>
      <c r="C172" s="27" t="s">
        <v>356</v>
      </c>
      <c r="D172" s="28">
        <v>1</v>
      </c>
      <c r="E172" s="28" t="s">
        <v>65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6">
        <v>528</v>
      </c>
      <c r="L172" s="25">
        <v>528</v>
      </c>
      <c r="M172" s="25">
        <v>528</v>
      </c>
      <c r="N172" s="25">
        <v>528</v>
      </c>
      <c r="O172" s="25">
        <v>528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125</v>
      </c>
      <c r="V172" s="25">
        <v>0</v>
      </c>
      <c r="W172" s="25">
        <v>125</v>
      </c>
      <c r="X172" s="25">
        <v>0</v>
      </c>
    </row>
    <row r="173" spans="1:24" ht="30" customHeight="1" x14ac:dyDescent="0.2">
      <c r="A173" s="22">
        <f t="shared" si="2"/>
        <v>166</v>
      </c>
      <c r="B173" s="23" t="s">
        <v>155</v>
      </c>
      <c r="C173" s="27" t="s">
        <v>357</v>
      </c>
      <c r="D173" s="28">
        <v>1</v>
      </c>
      <c r="E173" s="28" t="s">
        <v>65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6">
        <v>618</v>
      </c>
      <c r="L173" s="25">
        <v>618</v>
      </c>
      <c r="M173" s="25">
        <v>618</v>
      </c>
      <c r="N173" s="25">
        <v>618</v>
      </c>
      <c r="O173" s="25">
        <v>618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125</v>
      </c>
      <c r="V173" s="25">
        <v>0</v>
      </c>
      <c r="W173" s="25">
        <v>125</v>
      </c>
      <c r="X173" s="25">
        <v>0</v>
      </c>
    </row>
    <row r="174" spans="1:24" ht="30" customHeight="1" x14ac:dyDescent="0.2">
      <c r="A174" s="22">
        <f t="shared" si="2"/>
        <v>167</v>
      </c>
      <c r="B174" s="23" t="s">
        <v>155</v>
      </c>
      <c r="C174" s="27" t="s">
        <v>358</v>
      </c>
      <c r="D174" s="28">
        <v>1</v>
      </c>
      <c r="E174" s="28" t="s">
        <v>65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6">
        <v>547</v>
      </c>
      <c r="L174" s="25">
        <v>547</v>
      </c>
      <c r="M174" s="25">
        <v>547</v>
      </c>
      <c r="N174" s="25">
        <v>547</v>
      </c>
      <c r="O174" s="25">
        <v>547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125</v>
      </c>
      <c r="V174" s="25">
        <v>0</v>
      </c>
      <c r="W174" s="25">
        <v>125</v>
      </c>
      <c r="X174" s="25">
        <v>0</v>
      </c>
    </row>
    <row r="175" spans="1:24" ht="30" customHeight="1" x14ac:dyDescent="0.2">
      <c r="A175" s="22">
        <f t="shared" si="2"/>
        <v>168</v>
      </c>
      <c r="B175" s="23" t="s">
        <v>155</v>
      </c>
      <c r="C175" s="27" t="s">
        <v>359</v>
      </c>
      <c r="D175" s="28">
        <v>1</v>
      </c>
      <c r="E175" s="28" t="s">
        <v>65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6">
        <v>602</v>
      </c>
      <c r="L175" s="25">
        <v>602</v>
      </c>
      <c r="M175" s="25">
        <v>602</v>
      </c>
      <c r="N175" s="25">
        <v>602</v>
      </c>
      <c r="O175" s="25">
        <v>602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125</v>
      </c>
      <c r="V175" s="25">
        <v>0</v>
      </c>
      <c r="W175" s="25">
        <v>125</v>
      </c>
      <c r="X175" s="25">
        <v>0</v>
      </c>
    </row>
    <row r="176" spans="1:24" ht="30" customHeight="1" x14ac:dyDescent="0.2">
      <c r="A176" s="22">
        <f t="shared" si="2"/>
        <v>169</v>
      </c>
      <c r="B176" s="23" t="s">
        <v>155</v>
      </c>
      <c r="C176" s="27" t="s">
        <v>360</v>
      </c>
      <c r="D176" s="28">
        <v>1</v>
      </c>
      <c r="E176" s="28" t="s">
        <v>65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6">
        <v>507</v>
      </c>
      <c r="L176" s="25">
        <v>507</v>
      </c>
      <c r="M176" s="25">
        <v>507</v>
      </c>
      <c r="N176" s="25">
        <v>507</v>
      </c>
      <c r="O176" s="25">
        <v>507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125</v>
      </c>
      <c r="V176" s="25">
        <v>0</v>
      </c>
      <c r="W176" s="25">
        <v>125</v>
      </c>
      <c r="X176" s="25">
        <v>0</v>
      </c>
    </row>
    <row r="177" spans="1:24" ht="30" customHeight="1" x14ac:dyDescent="0.2">
      <c r="A177" s="22">
        <f t="shared" si="2"/>
        <v>170</v>
      </c>
      <c r="B177" s="23" t="s">
        <v>155</v>
      </c>
      <c r="C177" s="27" t="s">
        <v>361</v>
      </c>
      <c r="D177" s="28">
        <v>1</v>
      </c>
      <c r="E177" s="28" t="s">
        <v>65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6">
        <v>1043</v>
      </c>
      <c r="L177" s="25">
        <v>1043</v>
      </c>
      <c r="M177" s="25">
        <v>1043</v>
      </c>
      <c r="N177" s="25">
        <v>1043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125</v>
      </c>
      <c r="V177" s="25">
        <v>0</v>
      </c>
      <c r="W177" s="25">
        <v>125</v>
      </c>
      <c r="X177" s="25">
        <v>0</v>
      </c>
    </row>
    <row r="178" spans="1:24" ht="30" customHeight="1" x14ac:dyDescent="0.2">
      <c r="A178" s="22">
        <f t="shared" si="2"/>
        <v>171</v>
      </c>
      <c r="B178" s="23" t="s">
        <v>155</v>
      </c>
      <c r="C178" s="27" t="s">
        <v>56</v>
      </c>
      <c r="D178" s="28">
        <v>1</v>
      </c>
      <c r="E178" s="28" t="s">
        <v>65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6">
        <v>485</v>
      </c>
      <c r="L178" s="25">
        <v>485</v>
      </c>
      <c r="M178" s="25">
        <v>485</v>
      </c>
      <c r="N178" s="25">
        <v>485</v>
      </c>
      <c r="O178" s="25">
        <v>485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125</v>
      </c>
      <c r="V178" s="25">
        <v>0</v>
      </c>
      <c r="W178" s="25">
        <v>125</v>
      </c>
      <c r="X178" s="25">
        <v>0</v>
      </c>
    </row>
    <row r="179" spans="1:24" ht="30" customHeight="1" x14ac:dyDescent="0.2">
      <c r="A179" s="22">
        <f t="shared" si="2"/>
        <v>172</v>
      </c>
      <c r="B179" s="23" t="s">
        <v>155</v>
      </c>
      <c r="C179" s="27" t="s">
        <v>57</v>
      </c>
      <c r="D179" s="28">
        <v>1</v>
      </c>
      <c r="E179" s="28" t="s">
        <v>65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6">
        <v>547</v>
      </c>
      <c r="L179" s="25">
        <v>547</v>
      </c>
      <c r="M179" s="25">
        <v>547</v>
      </c>
      <c r="N179" s="25">
        <v>547</v>
      </c>
      <c r="O179" s="25">
        <v>547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125</v>
      </c>
      <c r="V179" s="25">
        <v>0</v>
      </c>
      <c r="W179" s="25">
        <v>125</v>
      </c>
      <c r="X179" s="25">
        <v>0</v>
      </c>
    </row>
    <row r="180" spans="1:24" ht="30" customHeight="1" x14ac:dyDescent="0.2">
      <c r="A180" s="22">
        <f t="shared" si="2"/>
        <v>173</v>
      </c>
      <c r="B180" s="23" t="s">
        <v>155</v>
      </c>
      <c r="C180" s="27" t="s">
        <v>58</v>
      </c>
      <c r="D180" s="28">
        <v>1</v>
      </c>
      <c r="E180" s="28" t="s">
        <v>65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6">
        <v>547</v>
      </c>
      <c r="L180" s="25">
        <v>547</v>
      </c>
      <c r="M180" s="25">
        <v>547</v>
      </c>
      <c r="N180" s="25">
        <v>547</v>
      </c>
      <c r="O180" s="25">
        <v>547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125</v>
      </c>
      <c r="V180" s="25">
        <v>0</v>
      </c>
      <c r="W180" s="25">
        <v>125</v>
      </c>
      <c r="X180" s="25">
        <v>0</v>
      </c>
    </row>
    <row r="181" spans="1:24" ht="30" customHeight="1" x14ac:dyDescent="0.2">
      <c r="A181" s="22">
        <f t="shared" si="2"/>
        <v>174</v>
      </c>
      <c r="B181" s="23" t="s">
        <v>155</v>
      </c>
      <c r="C181" s="27" t="s">
        <v>55</v>
      </c>
      <c r="D181" s="28">
        <v>1</v>
      </c>
      <c r="E181" s="28" t="s">
        <v>65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6">
        <v>528</v>
      </c>
      <c r="L181" s="25">
        <v>528</v>
      </c>
      <c r="M181" s="25">
        <v>528</v>
      </c>
      <c r="N181" s="25">
        <v>528</v>
      </c>
      <c r="O181" s="25">
        <v>528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125</v>
      </c>
      <c r="V181" s="25">
        <v>0</v>
      </c>
      <c r="W181" s="25">
        <v>125</v>
      </c>
      <c r="X181" s="25">
        <v>0</v>
      </c>
    </row>
    <row r="182" spans="1:24" ht="30" customHeight="1" x14ac:dyDescent="0.2">
      <c r="A182" s="22">
        <f t="shared" si="2"/>
        <v>175</v>
      </c>
      <c r="B182" s="23" t="s">
        <v>155</v>
      </c>
      <c r="C182" s="27" t="s">
        <v>55</v>
      </c>
      <c r="D182" s="28">
        <v>1</v>
      </c>
      <c r="E182" s="28" t="s">
        <v>65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6">
        <v>494</v>
      </c>
      <c r="L182" s="25">
        <v>494</v>
      </c>
      <c r="M182" s="25">
        <v>494</v>
      </c>
      <c r="N182" s="25">
        <v>494</v>
      </c>
      <c r="O182" s="25">
        <v>494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125</v>
      </c>
      <c r="V182" s="25">
        <v>0</v>
      </c>
      <c r="W182" s="25">
        <v>125</v>
      </c>
      <c r="X182" s="25">
        <v>0</v>
      </c>
    </row>
    <row r="183" spans="1:24" ht="30" customHeight="1" x14ac:dyDescent="0.2">
      <c r="A183" s="22">
        <f t="shared" si="2"/>
        <v>176</v>
      </c>
      <c r="B183" s="23" t="s">
        <v>155</v>
      </c>
      <c r="C183" s="27" t="s">
        <v>55</v>
      </c>
      <c r="D183" s="28">
        <v>1</v>
      </c>
      <c r="E183" s="28" t="s">
        <v>65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6">
        <v>485</v>
      </c>
      <c r="L183" s="25">
        <v>485</v>
      </c>
      <c r="M183" s="25">
        <v>485</v>
      </c>
      <c r="N183" s="25">
        <v>485</v>
      </c>
      <c r="O183" s="25">
        <v>485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125</v>
      </c>
      <c r="V183" s="25">
        <v>0</v>
      </c>
      <c r="W183" s="25">
        <v>125</v>
      </c>
      <c r="X183" s="25">
        <v>0</v>
      </c>
    </row>
    <row r="184" spans="1:24" ht="30" customHeight="1" x14ac:dyDescent="0.2">
      <c r="A184" s="22">
        <f t="shared" si="2"/>
        <v>177</v>
      </c>
      <c r="B184" s="23" t="s">
        <v>155</v>
      </c>
      <c r="C184" s="27" t="s">
        <v>362</v>
      </c>
      <c r="D184" s="28">
        <v>1</v>
      </c>
      <c r="E184" s="28" t="s">
        <v>65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6">
        <v>618</v>
      </c>
      <c r="L184" s="25">
        <v>618</v>
      </c>
      <c r="M184" s="25">
        <v>618</v>
      </c>
      <c r="N184" s="25">
        <v>618</v>
      </c>
      <c r="O184" s="25">
        <v>618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125</v>
      </c>
      <c r="V184" s="25">
        <v>0</v>
      </c>
      <c r="W184" s="25">
        <v>125</v>
      </c>
      <c r="X184" s="25">
        <v>0</v>
      </c>
    </row>
    <row r="185" spans="1:24" ht="30" customHeight="1" x14ac:dyDescent="0.2">
      <c r="A185" s="22">
        <f t="shared" si="2"/>
        <v>178</v>
      </c>
      <c r="B185" s="23" t="s">
        <v>155</v>
      </c>
      <c r="C185" s="27" t="s">
        <v>63</v>
      </c>
      <c r="D185" s="28">
        <v>1</v>
      </c>
      <c r="E185" s="28" t="s">
        <v>18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6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125</v>
      </c>
      <c r="V185" s="25">
        <v>0</v>
      </c>
      <c r="W185" s="25">
        <v>125</v>
      </c>
      <c r="X185" s="25">
        <v>0</v>
      </c>
    </row>
    <row r="186" spans="1:24" ht="30" customHeight="1" x14ac:dyDescent="0.2">
      <c r="A186" s="22">
        <f t="shared" si="2"/>
        <v>179</v>
      </c>
      <c r="B186" s="23" t="s">
        <v>155</v>
      </c>
      <c r="C186" s="27" t="s">
        <v>365</v>
      </c>
      <c r="D186" s="28">
        <v>1</v>
      </c>
      <c r="E186" s="28" t="s">
        <v>65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6">
        <v>1043</v>
      </c>
      <c r="L186" s="25">
        <v>1043</v>
      </c>
      <c r="M186" s="25">
        <v>1043</v>
      </c>
      <c r="N186" s="25">
        <v>1043</v>
      </c>
      <c r="O186" s="25">
        <v>1043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125</v>
      </c>
      <c r="V186" s="25">
        <v>0</v>
      </c>
      <c r="W186" s="25">
        <v>125</v>
      </c>
      <c r="X186" s="25">
        <v>0</v>
      </c>
    </row>
    <row r="187" spans="1:24" ht="30" customHeight="1" x14ac:dyDescent="0.2">
      <c r="A187" s="22">
        <f t="shared" si="2"/>
        <v>180</v>
      </c>
      <c r="B187" s="23" t="s">
        <v>155</v>
      </c>
      <c r="C187" s="27" t="s">
        <v>363</v>
      </c>
      <c r="D187" s="28">
        <v>1</v>
      </c>
      <c r="E187" s="28" t="s">
        <v>65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6">
        <v>450</v>
      </c>
      <c r="L187" s="25">
        <v>450</v>
      </c>
      <c r="M187" s="25">
        <v>450</v>
      </c>
      <c r="N187" s="25">
        <v>450</v>
      </c>
      <c r="O187" s="25">
        <v>450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125</v>
      </c>
      <c r="V187" s="25">
        <v>0</v>
      </c>
      <c r="W187" s="25">
        <v>125</v>
      </c>
      <c r="X187" s="25">
        <v>0</v>
      </c>
    </row>
    <row r="188" spans="1:24" ht="30" customHeight="1" x14ac:dyDescent="0.2">
      <c r="A188" s="22">
        <f t="shared" si="2"/>
        <v>181</v>
      </c>
      <c r="B188" s="23" t="s">
        <v>155</v>
      </c>
      <c r="C188" s="27" t="s">
        <v>59</v>
      </c>
      <c r="D188" s="28">
        <v>1</v>
      </c>
      <c r="E188" s="28" t="s">
        <v>65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6">
        <v>450</v>
      </c>
      <c r="L188" s="25">
        <v>450</v>
      </c>
      <c r="M188" s="25">
        <v>450</v>
      </c>
      <c r="N188" s="25">
        <v>450</v>
      </c>
      <c r="O188" s="25">
        <v>450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125</v>
      </c>
      <c r="V188" s="25">
        <v>0</v>
      </c>
      <c r="W188" s="25">
        <v>125</v>
      </c>
      <c r="X188" s="25">
        <v>0</v>
      </c>
    </row>
    <row r="189" spans="1:24" ht="30" customHeight="1" x14ac:dyDescent="0.2">
      <c r="A189" s="22">
        <f t="shared" si="2"/>
        <v>182</v>
      </c>
      <c r="B189" s="23" t="s">
        <v>155</v>
      </c>
      <c r="C189" s="27" t="s">
        <v>366</v>
      </c>
      <c r="D189" s="28">
        <v>1</v>
      </c>
      <c r="E189" s="28" t="s">
        <v>65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6">
        <v>400</v>
      </c>
      <c r="L189" s="25">
        <v>400</v>
      </c>
      <c r="M189" s="25">
        <v>400</v>
      </c>
      <c r="N189" s="25">
        <v>400</v>
      </c>
      <c r="O189" s="25">
        <v>400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125</v>
      </c>
      <c r="V189" s="25">
        <v>0</v>
      </c>
      <c r="W189" s="25">
        <v>125</v>
      </c>
      <c r="X189" s="25">
        <v>0</v>
      </c>
    </row>
    <row r="190" spans="1:24" ht="30" customHeight="1" x14ac:dyDescent="0.2">
      <c r="A190" s="22">
        <f t="shared" si="2"/>
        <v>183</v>
      </c>
      <c r="B190" s="23" t="s">
        <v>155</v>
      </c>
      <c r="C190" s="27" t="s">
        <v>75</v>
      </c>
      <c r="D190" s="28">
        <v>1</v>
      </c>
      <c r="E190" s="28" t="s">
        <v>18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6">
        <v>365</v>
      </c>
      <c r="L190" s="25">
        <v>365</v>
      </c>
      <c r="M190" s="25">
        <v>365</v>
      </c>
      <c r="N190" s="25">
        <v>365</v>
      </c>
      <c r="O190" s="25">
        <v>365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125</v>
      </c>
      <c r="V190" s="25">
        <v>0</v>
      </c>
      <c r="W190" s="25">
        <v>125</v>
      </c>
      <c r="X190" s="25">
        <v>0</v>
      </c>
    </row>
    <row r="191" spans="1:24" ht="30" customHeight="1" x14ac:dyDescent="0.2">
      <c r="A191" s="22">
        <f t="shared" si="2"/>
        <v>184</v>
      </c>
      <c r="B191" s="23" t="s">
        <v>155</v>
      </c>
      <c r="C191" s="27" t="s">
        <v>366</v>
      </c>
      <c r="D191" s="28">
        <v>1</v>
      </c>
      <c r="E191" s="28" t="s">
        <v>65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6">
        <v>643</v>
      </c>
      <c r="L191" s="25">
        <v>643</v>
      </c>
      <c r="M191" s="25">
        <v>643</v>
      </c>
      <c r="N191" s="25">
        <v>643</v>
      </c>
      <c r="O191" s="25">
        <v>643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125</v>
      </c>
      <c r="V191" s="25">
        <v>0</v>
      </c>
      <c r="W191" s="25">
        <v>125</v>
      </c>
      <c r="X191" s="25">
        <v>0</v>
      </c>
    </row>
    <row r="192" spans="1:24" ht="30" customHeight="1" x14ac:dyDescent="0.2">
      <c r="A192" s="22">
        <f t="shared" si="2"/>
        <v>185</v>
      </c>
      <c r="B192" s="23" t="s">
        <v>155</v>
      </c>
      <c r="C192" s="27" t="s">
        <v>367</v>
      </c>
      <c r="D192" s="28">
        <v>1</v>
      </c>
      <c r="E192" s="28" t="s">
        <v>65</v>
      </c>
      <c r="F192" s="25">
        <v>0</v>
      </c>
      <c r="G192" s="25">
        <v>0</v>
      </c>
      <c r="H192" s="25">
        <v>0</v>
      </c>
      <c r="I192" s="25">
        <v>0</v>
      </c>
      <c r="J192" s="25">
        <v>0</v>
      </c>
      <c r="K192" s="26">
        <v>1018</v>
      </c>
      <c r="L192" s="25">
        <v>1018</v>
      </c>
      <c r="M192" s="25">
        <v>1018</v>
      </c>
      <c r="N192" s="25">
        <v>1018</v>
      </c>
      <c r="O192" s="25">
        <v>1018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125</v>
      </c>
      <c r="V192" s="25">
        <v>0</v>
      </c>
      <c r="W192" s="25">
        <v>125</v>
      </c>
      <c r="X192" s="25">
        <v>0</v>
      </c>
    </row>
    <row r="193" spans="1:24" ht="30" customHeight="1" x14ac:dyDescent="0.2">
      <c r="A193" s="22">
        <f t="shared" si="2"/>
        <v>186</v>
      </c>
      <c r="B193" s="23" t="s">
        <v>155</v>
      </c>
      <c r="C193" s="27" t="s">
        <v>368</v>
      </c>
      <c r="D193" s="28">
        <v>1</v>
      </c>
      <c r="E193" s="28" t="s">
        <v>65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6">
        <v>485</v>
      </c>
      <c r="L193" s="25">
        <v>485</v>
      </c>
      <c r="M193" s="25">
        <v>485</v>
      </c>
      <c r="N193" s="25">
        <v>485</v>
      </c>
      <c r="O193" s="25">
        <v>485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125</v>
      </c>
      <c r="V193" s="25">
        <v>0</v>
      </c>
      <c r="W193" s="25">
        <v>125</v>
      </c>
      <c r="X193" s="25">
        <v>0</v>
      </c>
    </row>
    <row r="194" spans="1:24" ht="30" customHeight="1" x14ac:dyDescent="0.2">
      <c r="A194" s="22">
        <f t="shared" si="2"/>
        <v>187</v>
      </c>
      <c r="B194" s="23" t="s">
        <v>155</v>
      </c>
      <c r="C194" s="27" t="s">
        <v>368</v>
      </c>
      <c r="D194" s="28">
        <v>1</v>
      </c>
      <c r="E194" s="28" t="s">
        <v>65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6">
        <v>415</v>
      </c>
      <c r="L194" s="25">
        <v>415</v>
      </c>
      <c r="M194" s="25">
        <v>415</v>
      </c>
      <c r="N194" s="25">
        <v>415</v>
      </c>
      <c r="O194" s="25">
        <v>415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125</v>
      </c>
      <c r="V194" s="25">
        <v>0</v>
      </c>
      <c r="W194" s="25">
        <v>125</v>
      </c>
      <c r="X194" s="25">
        <v>0</v>
      </c>
    </row>
    <row r="195" spans="1:24" ht="30" customHeight="1" x14ac:dyDescent="0.2">
      <c r="A195" s="22">
        <f t="shared" si="2"/>
        <v>188</v>
      </c>
      <c r="B195" s="23" t="s">
        <v>155</v>
      </c>
      <c r="C195" s="27" t="s">
        <v>369</v>
      </c>
      <c r="D195" s="28">
        <v>1</v>
      </c>
      <c r="E195" s="28" t="s">
        <v>65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6">
        <v>1015</v>
      </c>
      <c r="L195" s="25">
        <v>1015</v>
      </c>
      <c r="M195" s="25">
        <v>1015</v>
      </c>
      <c r="N195" s="25">
        <v>1015</v>
      </c>
      <c r="O195" s="25">
        <v>1015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125</v>
      </c>
      <c r="V195" s="25">
        <v>0</v>
      </c>
      <c r="W195" s="25">
        <v>125</v>
      </c>
      <c r="X195" s="25">
        <v>0</v>
      </c>
    </row>
    <row r="196" spans="1:24" ht="30" customHeight="1" x14ac:dyDescent="0.2">
      <c r="A196" s="22">
        <f t="shared" si="2"/>
        <v>189</v>
      </c>
      <c r="B196" s="23" t="s">
        <v>155</v>
      </c>
      <c r="C196" s="27" t="s">
        <v>113</v>
      </c>
      <c r="D196" s="28">
        <v>1</v>
      </c>
      <c r="E196" s="28" t="s">
        <v>65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6">
        <v>643</v>
      </c>
      <c r="L196" s="25">
        <v>643</v>
      </c>
      <c r="M196" s="25">
        <v>643</v>
      </c>
      <c r="N196" s="25">
        <v>643</v>
      </c>
      <c r="O196" s="25">
        <v>643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125</v>
      </c>
      <c r="V196" s="25">
        <v>0</v>
      </c>
      <c r="W196" s="25">
        <v>125</v>
      </c>
      <c r="X196" s="25">
        <v>0</v>
      </c>
    </row>
    <row r="197" spans="1:24" ht="30" customHeight="1" x14ac:dyDescent="0.2">
      <c r="A197" s="22">
        <f t="shared" si="2"/>
        <v>190</v>
      </c>
      <c r="B197" s="23" t="s">
        <v>155</v>
      </c>
      <c r="C197" s="27" t="s">
        <v>113</v>
      </c>
      <c r="D197" s="28">
        <v>1</v>
      </c>
      <c r="E197" s="28" t="s">
        <v>65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6">
        <v>650</v>
      </c>
      <c r="L197" s="25">
        <v>650</v>
      </c>
      <c r="M197" s="25">
        <v>650</v>
      </c>
      <c r="N197" s="25">
        <v>650</v>
      </c>
      <c r="O197" s="25">
        <v>650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125</v>
      </c>
      <c r="V197" s="25">
        <v>0</v>
      </c>
      <c r="W197" s="25">
        <v>125</v>
      </c>
      <c r="X197" s="25">
        <v>0</v>
      </c>
    </row>
    <row r="198" spans="1:24" ht="30" customHeight="1" x14ac:dyDescent="0.2">
      <c r="A198" s="22">
        <f t="shared" si="2"/>
        <v>191</v>
      </c>
      <c r="B198" s="23" t="s">
        <v>155</v>
      </c>
      <c r="C198" s="27" t="s">
        <v>113</v>
      </c>
      <c r="D198" s="28">
        <v>1</v>
      </c>
      <c r="E198" s="28" t="s">
        <v>65</v>
      </c>
      <c r="F198" s="25">
        <v>0</v>
      </c>
      <c r="G198" s="25">
        <v>0</v>
      </c>
      <c r="H198" s="25">
        <v>0</v>
      </c>
      <c r="I198" s="25">
        <v>0</v>
      </c>
      <c r="J198" s="25">
        <v>0</v>
      </c>
      <c r="K198" s="26">
        <v>597</v>
      </c>
      <c r="L198" s="25">
        <v>597</v>
      </c>
      <c r="M198" s="25">
        <v>597</v>
      </c>
      <c r="N198" s="25">
        <v>597</v>
      </c>
      <c r="O198" s="25">
        <v>597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125</v>
      </c>
      <c r="V198" s="25">
        <v>0</v>
      </c>
      <c r="W198" s="25">
        <v>125</v>
      </c>
      <c r="X198" s="25">
        <v>0</v>
      </c>
    </row>
    <row r="199" spans="1:24" ht="30" customHeight="1" x14ac:dyDescent="0.2">
      <c r="A199" s="22">
        <f t="shared" si="2"/>
        <v>192</v>
      </c>
      <c r="B199" s="23" t="s">
        <v>155</v>
      </c>
      <c r="C199" s="27" t="s">
        <v>113</v>
      </c>
      <c r="D199" s="28">
        <v>1</v>
      </c>
      <c r="E199" s="28" t="s">
        <v>65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6">
        <v>528</v>
      </c>
      <c r="L199" s="25">
        <v>528</v>
      </c>
      <c r="M199" s="25">
        <v>528</v>
      </c>
      <c r="N199" s="25">
        <v>528</v>
      </c>
      <c r="O199" s="25">
        <v>528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125</v>
      </c>
      <c r="V199" s="25">
        <v>0</v>
      </c>
      <c r="W199" s="25">
        <v>125</v>
      </c>
      <c r="X199" s="25">
        <v>0</v>
      </c>
    </row>
    <row r="200" spans="1:24" ht="30" customHeight="1" x14ac:dyDescent="0.2">
      <c r="A200" s="22">
        <f t="shared" si="2"/>
        <v>193</v>
      </c>
      <c r="B200" s="23" t="s">
        <v>155</v>
      </c>
      <c r="C200" s="27" t="s">
        <v>113</v>
      </c>
      <c r="D200" s="28">
        <v>1</v>
      </c>
      <c r="E200" s="28" t="s">
        <v>65</v>
      </c>
      <c r="F200" s="25">
        <v>0</v>
      </c>
      <c r="G200" s="25">
        <v>0</v>
      </c>
      <c r="H200" s="25">
        <v>0</v>
      </c>
      <c r="I200" s="25">
        <v>0</v>
      </c>
      <c r="J200" s="25">
        <v>0</v>
      </c>
      <c r="K200" s="26">
        <v>514</v>
      </c>
      <c r="L200" s="25">
        <v>514</v>
      </c>
      <c r="M200" s="25">
        <v>514</v>
      </c>
      <c r="N200" s="25">
        <v>514</v>
      </c>
      <c r="O200" s="25">
        <v>514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125</v>
      </c>
      <c r="V200" s="25">
        <v>0</v>
      </c>
      <c r="W200" s="25">
        <v>125</v>
      </c>
      <c r="X200" s="25">
        <v>0</v>
      </c>
    </row>
    <row r="201" spans="1:24" ht="30" customHeight="1" x14ac:dyDescent="0.2">
      <c r="A201" s="22">
        <f t="shared" si="2"/>
        <v>194</v>
      </c>
      <c r="B201" s="23" t="s">
        <v>155</v>
      </c>
      <c r="C201" s="27" t="s">
        <v>113</v>
      </c>
      <c r="D201" s="28">
        <v>1</v>
      </c>
      <c r="E201" s="28" t="s">
        <v>65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26">
        <v>485</v>
      </c>
      <c r="L201" s="25">
        <v>485</v>
      </c>
      <c r="M201" s="25">
        <v>485</v>
      </c>
      <c r="N201" s="25">
        <v>485</v>
      </c>
      <c r="O201" s="25">
        <v>485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125</v>
      </c>
      <c r="V201" s="25">
        <v>0</v>
      </c>
      <c r="W201" s="25">
        <v>125</v>
      </c>
      <c r="X201" s="25">
        <v>0</v>
      </c>
    </row>
    <row r="202" spans="1:24" ht="30" customHeight="1" x14ac:dyDescent="0.2">
      <c r="A202" s="22">
        <f t="shared" ref="A202:A265" si="3">A201+1</f>
        <v>195</v>
      </c>
      <c r="B202" s="23" t="s">
        <v>155</v>
      </c>
      <c r="C202" s="27" t="s">
        <v>113</v>
      </c>
      <c r="D202" s="28">
        <v>1</v>
      </c>
      <c r="E202" s="28" t="s">
        <v>65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6">
        <v>415</v>
      </c>
      <c r="L202" s="25">
        <v>415</v>
      </c>
      <c r="M202" s="25">
        <v>415</v>
      </c>
      <c r="N202" s="25">
        <v>415</v>
      </c>
      <c r="O202" s="25">
        <v>415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125</v>
      </c>
      <c r="V202" s="25">
        <v>0</v>
      </c>
      <c r="W202" s="25">
        <v>125</v>
      </c>
      <c r="X202" s="25">
        <v>0</v>
      </c>
    </row>
    <row r="203" spans="1:24" ht="30" customHeight="1" x14ac:dyDescent="0.2">
      <c r="A203" s="22">
        <f t="shared" si="3"/>
        <v>196</v>
      </c>
      <c r="B203" s="23" t="s">
        <v>155</v>
      </c>
      <c r="C203" s="27" t="s">
        <v>370</v>
      </c>
      <c r="D203" s="28">
        <v>1</v>
      </c>
      <c r="E203" s="28" t="s">
        <v>65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6">
        <v>550</v>
      </c>
      <c r="L203" s="25">
        <v>550</v>
      </c>
      <c r="M203" s="25">
        <v>550</v>
      </c>
      <c r="N203" s="25">
        <v>550</v>
      </c>
      <c r="O203" s="25">
        <v>550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125</v>
      </c>
      <c r="V203" s="25">
        <v>0</v>
      </c>
      <c r="W203" s="25">
        <v>125</v>
      </c>
      <c r="X203" s="25">
        <v>0</v>
      </c>
    </row>
    <row r="204" spans="1:24" ht="30" customHeight="1" x14ac:dyDescent="0.2">
      <c r="A204" s="22">
        <f t="shared" si="3"/>
        <v>197</v>
      </c>
      <c r="B204" s="23" t="s">
        <v>155</v>
      </c>
      <c r="C204" s="27" t="s">
        <v>371</v>
      </c>
      <c r="D204" s="28">
        <v>1</v>
      </c>
      <c r="E204" s="28" t="s">
        <v>65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6">
        <v>450</v>
      </c>
      <c r="L204" s="25">
        <v>450</v>
      </c>
      <c r="M204" s="25">
        <v>450</v>
      </c>
      <c r="N204" s="25">
        <v>450</v>
      </c>
      <c r="O204" s="25">
        <v>450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125</v>
      </c>
      <c r="V204" s="25">
        <v>0</v>
      </c>
      <c r="W204" s="25">
        <v>125</v>
      </c>
      <c r="X204" s="25">
        <v>0</v>
      </c>
    </row>
    <row r="205" spans="1:24" ht="30" customHeight="1" x14ac:dyDescent="0.2">
      <c r="A205" s="22">
        <f t="shared" si="3"/>
        <v>198</v>
      </c>
      <c r="B205" s="23" t="s">
        <v>155</v>
      </c>
      <c r="C205" s="27" t="s">
        <v>372</v>
      </c>
      <c r="D205" s="28">
        <v>1</v>
      </c>
      <c r="E205" s="28" t="s">
        <v>65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6">
        <v>618</v>
      </c>
      <c r="L205" s="25">
        <v>618</v>
      </c>
      <c r="M205" s="25">
        <v>618</v>
      </c>
      <c r="N205" s="25">
        <v>618</v>
      </c>
      <c r="O205" s="25">
        <v>618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125</v>
      </c>
      <c r="V205" s="25">
        <v>0</v>
      </c>
      <c r="W205" s="25">
        <v>125</v>
      </c>
      <c r="X205" s="25">
        <v>0</v>
      </c>
    </row>
    <row r="206" spans="1:24" ht="30" customHeight="1" x14ac:dyDescent="0.2">
      <c r="A206" s="22">
        <f t="shared" si="3"/>
        <v>199</v>
      </c>
      <c r="B206" s="23" t="s">
        <v>155</v>
      </c>
      <c r="C206" s="27" t="s">
        <v>60</v>
      </c>
      <c r="D206" s="28">
        <v>1</v>
      </c>
      <c r="E206" s="28" t="s">
        <v>65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6">
        <v>528</v>
      </c>
      <c r="L206" s="25">
        <v>528</v>
      </c>
      <c r="M206" s="25">
        <v>528</v>
      </c>
      <c r="N206" s="25">
        <v>528</v>
      </c>
      <c r="O206" s="25">
        <v>528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125</v>
      </c>
      <c r="V206" s="25">
        <v>0</v>
      </c>
      <c r="W206" s="25">
        <v>125</v>
      </c>
      <c r="X206" s="25">
        <v>0</v>
      </c>
    </row>
    <row r="207" spans="1:24" ht="30" customHeight="1" x14ac:dyDescent="0.2">
      <c r="A207" s="22">
        <f t="shared" si="3"/>
        <v>200</v>
      </c>
      <c r="B207" s="23" t="s">
        <v>155</v>
      </c>
      <c r="C207" s="27" t="s">
        <v>60</v>
      </c>
      <c r="D207" s="28">
        <v>1</v>
      </c>
      <c r="E207" s="28" t="s">
        <v>65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6">
        <v>602</v>
      </c>
      <c r="L207" s="25">
        <v>602</v>
      </c>
      <c r="M207" s="25">
        <v>602</v>
      </c>
      <c r="N207" s="25">
        <v>602</v>
      </c>
      <c r="O207" s="25">
        <v>602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125</v>
      </c>
      <c r="V207" s="25">
        <v>0</v>
      </c>
      <c r="W207" s="25">
        <v>125</v>
      </c>
      <c r="X207" s="25">
        <v>0</v>
      </c>
    </row>
    <row r="208" spans="1:24" ht="30" customHeight="1" x14ac:dyDescent="0.2">
      <c r="A208" s="22">
        <f t="shared" si="3"/>
        <v>201</v>
      </c>
      <c r="B208" s="23" t="s">
        <v>155</v>
      </c>
      <c r="C208" s="27" t="s">
        <v>60</v>
      </c>
      <c r="D208" s="28">
        <v>1</v>
      </c>
      <c r="E208" s="28" t="s">
        <v>65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6">
        <v>485</v>
      </c>
      <c r="L208" s="25">
        <v>485</v>
      </c>
      <c r="M208" s="25">
        <v>485</v>
      </c>
      <c r="N208" s="25">
        <v>485</v>
      </c>
      <c r="O208" s="25">
        <v>485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125</v>
      </c>
      <c r="V208" s="25">
        <v>0</v>
      </c>
      <c r="W208" s="25">
        <v>125</v>
      </c>
      <c r="X208" s="25">
        <v>0</v>
      </c>
    </row>
    <row r="209" spans="1:24" ht="30" customHeight="1" x14ac:dyDescent="0.2">
      <c r="A209" s="22">
        <f t="shared" si="3"/>
        <v>202</v>
      </c>
      <c r="B209" s="23" t="s">
        <v>155</v>
      </c>
      <c r="C209" s="27" t="s">
        <v>60</v>
      </c>
      <c r="D209" s="28">
        <v>1</v>
      </c>
      <c r="E209" s="28" t="s">
        <v>65</v>
      </c>
      <c r="F209" s="25">
        <v>0</v>
      </c>
      <c r="G209" s="25">
        <v>0</v>
      </c>
      <c r="H209" s="25">
        <v>0</v>
      </c>
      <c r="I209" s="25">
        <v>0</v>
      </c>
      <c r="J209" s="25">
        <v>0</v>
      </c>
      <c r="K209" s="26">
        <v>435</v>
      </c>
      <c r="L209" s="25">
        <v>435</v>
      </c>
      <c r="M209" s="25">
        <v>435</v>
      </c>
      <c r="N209" s="25">
        <v>435</v>
      </c>
      <c r="O209" s="25">
        <v>435</v>
      </c>
      <c r="P209" s="25">
        <v>0</v>
      </c>
      <c r="Q209" s="25">
        <v>0</v>
      </c>
      <c r="R209" s="25">
        <v>0</v>
      </c>
      <c r="S209" s="25">
        <v>0</v>
      </c>
      <c r="T209" s="25">
        <v>0</v>
      </c>
      <c r="U209" s="25">
        <v>125</v>
      </c>
      <c r="V209" s="25">
        <v>0</v>
      </c>
      <c r="W209" s="25">
        <v>125</v>
      </c>
      <c r="X209" s="25">
        <v>0</v>
      </c>
    </row>
    <row r="210" spans="1:24" ht="30" customHeight="1" x14ac:dyDescent="0.2">
      <c r="A210" s="22">
        <f t="shared" si="3"/>
        <v>203</v>
      </c>
      <c r="B210" s="23" t="s">
        <v>155</v>
      </c>
      <c r="C210" s="27" t="s">
        <v>60</v>
      </c>
      <c r="D210" s="28">
        <v>3</v>
      </c>
      <c r="E210" s="28" t="s">
        <v>65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26">
        <v>365</v>
      </c>
      <c r="L210" s="25">
        <v>365</v>
      </c>
      <c r="M210" s="25">
        <v>365</v>
      </c>
      <c r="N210" s="25">
        <v>365</v>
      </c>
      <c r="O210" s="25">
        <v>365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125</v>
      </c>
      <c r="V210" s="25">
        <v>0</v>
      </c>
      <c r="W210" s="25">
        <v>125</v>
      </c>
      <c r="X210" s="25">
        <v>0</v>
      </c>
    </row>
    <row r="211" spans="1:24" ht="30" customHeight="1" x14ac:dyDescent="0.2">
      <c r="A211" s="22">
        <f t="shared" si="3"/>
        <v>204</v>
      </c>
      <c r="B211" s="23" t="s">
        <v>155</v>
      </c>
      <c r="C211" s="27" t="s">
        <v>60</v>
      </c>
      <c r="D211" s="28">
        <v>3</v>
      </c>
      <c r="E211" s="28" t="s">
        <v>18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6">
        <v>365</v>
      </c>
      <c r="L211" s="25">
        <v>365</v>
      </c>
      <c r="M211" s="25">
        <v>365</v>
      </c>
      <c r="N211" s="25">
        <v>365</v>
      </c>
      <c r="O211" s="25">
        <v>365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125</v>
      </c>
      <c r="V211" s="25">
        <v>0</v>
      </c>
      <c r="W211" s="25">
        <v>125</v>
      </c>
      <c r="X211" s="25">
        <v>0</v>
      </c>
    </row>
    <row r="212" spans="1:24" ht="30" customHeight="1" x14ac:dyDescent="0.2">
      <c r="A212" s="22">
        <f t="shared" si="3"/>
        <v>205</v>
      </c>
      <c r="B212" s="23" t="s">
        <v>155</v>
      </c>
      <c r="C212" s="27" t="s">
        <v>78</v>
      </c>
      <c r="D212" s="28">
        <v>1</v>
      </c>
      <c r="E212" s="28" t="s">
        <v>65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6">
        <v>1015</v>
      </c>
      <c r="L212" s="25">
        <v>1015</v>
      </c>
      <c r="M212" s="25">
        <v>1015</v>
      </c>
      <c r="N212" s="25">
        <v>1015</v>
      </c>
      <c r="O212" s="25">
        <v>1015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125</v>
      </c>
      <c r="V212" s="25">
        <v>0</v>
      </c>
      <c r="W212" s="25">
        <v>125</v>
      </c>
      <c r="X212" s="25">
        <v>0</v>
      </c>
    </row>
    <row r="213" spans="1:24" ht="30" customHeight="1" x14ac:dyDescent="0.2">
      <c r="A213" s="22">
        <f t="shared" si="3"/>
        <v>206</v>
      </c>
      <c r="B213" s="23" t="s">
        <v>155</v>
      </c>
      <c r="C213" s="27" t="s">
        <v>373</v>
      </c>
      <c r="D213" s="28">
        <v>1</v>
      </c>
      <c r="E213" s="28" t="s">
        <v>65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26">
        <v>618</v>
      </c>
      <c r="L213" s="25">
        <v>618</v>
      </c>
      <c r="M213" s="25">
        <v>618</v>
      </c>
      <c r="N213" s="25">
        <v>618</v>
      </c>
      <c r="O213" s="25">
        <v>618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125</v>
      </c>
      <c r="V213" s="25">
        <v>0</v>
      </c>
      <c r="W213" s="25">
        <v>125</v>
      </c>
      <c r="X213" s="25">
        <v>0</v>
      </c>
    </row>
    <row r="214" spans="1:24" ht="30" customHeight="1" x14ac:dyDescent="0.2">
      <c r="A214" s="22">
        <f t="shared" si="3"/>
        <v>207</v>
      </c>
      <c r="B214" s="23" t="s">
        <v>155</v>
      </c>
      <c r="C214" s="27" t="s">
        <v>373</v>
      </c>
      <c r="D214" s="28">
        <v>1</v>
      </c>
      <c r="E214" s="28" t="s">
        <v>65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6">
        <v>550</v>
      </c>
      <c r="L214" s="25">
        <v>550</v>
      </c>
      <c r="M214" s="25">
        <v>550</v>
      </c>
      <c r="N214" s="25">
        <v>550</v>
      </c>
      <c r="O214" s="25">
        <v>550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125</v>
      </c>
      <c r="V214" s="25">
        <v>0</v>
      </c>
      <c r="W214" s="25">
        <v>125</v>
      </c>
      <c r="X214" s="25">
        <v>0</v>
      </c>
    </row>
    <row r="215" spans="1:24" ht="30" customHeight="1" x14ac:dyDescent="0.2">
      <c r="A215" s="22">
        <f t="shared" si="3"/>
        <v>208</v>
      </c>
      <c r="B215" s="23" t="s">
        <v>155</v>
      </c>
      <c r="C215" s="27" t="s">
        <v>373</v>
      </c>
      <c r="D215" s="28">
        <v>1</v>
      </c>
      <c r="E215" s="28" t="s">
        <v>65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6">
        <v>485</v>
      </c>
      <c r="L215" s="25">
        <v>485</v>
      </c>
      <c r="M215" s="25">
        <v>485</v>
      </c>
      <c r="N215" s="25">
        <v>485</v>
      </c>
      <c r="O215" s="25">
        <v>485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125</v>
      </c>
      <c r="V215" s="25">
        <v>0</v>
      </c>
      <c r="W215" s="25">
        <v>125</v>
      </c>
      <c r="X215" s="25">
        <v>0</v>
      </c>
    </row>
    <row r="216" spans="1:24" ht="30" customHeight="1" x14ac:dyDescent="0.2">
      <c r="A216" s="22">
        <f t="shared" si="3"/>
        <v>209</v>
      </c>
      <c r="B216" s="23" t="s">
        <v>155</v>
      </c>
      <c r="C216" s="27" t="s">
        <v>76</v>
      </c>
      <c r="D216" s="28">
        <v>1</v>
      </c>
      <c r="E216" s="28" t="s">
        <v>65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6">
        <v>415</v>
      </c>
      <c r="L216" s="25">
        <v>415</v>
      </c>
      <c r="M216" s="25">
        <v>415</v>
      </c>
      <c r="N216" s="25">
        <v>415</v>
      </c>
      <c r="O216" s="25">
        <v>415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125</v>
      </c>
      <c r="V216" s="25">
        <v>0</v>
      </c>
      <c r="W216" s="25">
        <v>125</v>
      </c>
      <c r="X216" s="25">
        <v>0</v>
      </c>
    </row>
    <row r="217" spans="1:24" ht="30" customHeight="1" x14ac:dyDescent="0.2">
      <c r="A217" s="22">
        <f t="shared" si="3"/>
        <v>210</v>
      </c>
      <c r="B217" s="23" t="s">
        <v>155</v>
      </c>
      <c r="C217" s="27" t="s">
        <v>61</v>
      </c>
      <c r="D217" s="28"/>
      <c r="E217" s="28" t="s">
        <v>65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6">
        <v>475</v>
      </c>
      <c r="L217" s="25">
        <v>475</v>
      </c>
      <c r="M217" s="25">
        <v>475</v>
      </c>
      <c r="N217" s="25">
        <v>475</v>
      </c>
      <c r="O217" s="25">
        <v>475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125</v>
      </c>
      <c r="V217" s="25">
        <v>0</v>
      </c>
      <c r="W217" s="25">
        <v>125</v>
      </c>
      <c r="X217" s="25">
        <v>0</v>
      </c>
    </row>
    <row r="218" spans="1:24" ht="30" customHeight="1" x14ac:dyDescent="0.2">
      <c r="A218" s="22">
        <f t="shared" si="3"/>
        <v>211</v>
      </c>
      <c r="B218" s="23" t="s">
        <v>155</v>
      </c>
      <c r="C218" s="27" t="s">
        <v>374</v>
      </c>
      <c r="D218" s="28">
        <v>1</v>
      </c>
      <c r="E218" s="28" t="s">
        <v>65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6">
        <v>485</v>
      </c>
      <c r="L218" s="25">
        <v>485</v>
      </c>
      <c r="M218" s="25">
        <v>485</v>
      </c>
      <c r="N218" s="25">
        <v>485</v>
      </c>
      <c r="O218" s="25">
        <v>485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125</v>
      </c>
      <c r="V218" s="25">
        <v>0</v>
      </c>
      <c r="W218" s="25">
        <v>125</v>
      </c>
      <c r="X218" s="25">
        <v>0</v>
      </c>
    </row>
    <row r="219" spans="1:24" ht="30" customHeight="1" x14ac:dyDescent="0.2">
      <c r="A219" s="22">
        <f t="shared" si="3"/>
        <v>212</v>
      </c>
      <c r="B219" s="23" t="s">
        <v>155</v>
      </c>
      <c r="C219" s="27" t="s">
        <v>375</v>
      </c>
      <c r="D219" s="28">
        <v>1</v>
      </c>
      <c r="E219" s="28" t="s">
        <v>65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6">
        <v>415</v>
      </c>
      <c r="L219" s="25">
        <v>415</v>
      </c>
      <c r="M219" s="25">
        <v>415</v>
      </c>
      <c r="N219" s="25">
        <v>415</v>
      </c>
      <c r="O219" s="25">
        <v>415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125</v>
      </c>
      <c r="V219" s="25">
        <v>0</v>
      </c>
      <c r="W219" s="25">
        <v>125</v>
      </c>
      <c r="X219" s="25">
        <v>0</v>
      </c>
    </row>
    <row r="220" spans="1:24" ht="30" customHeight="1" x14ac:dyDescent="0.2">
      <c r="A220" s="22">
        <f t="shared" si="3"/>
        <v>213</v>
      </c>
      <c r="B220" s="23" t="s">
        <v>155</v>
      </c>
      <c r="C220" s="27" t="s">
        <v>399</v>
      </c>
      <c r="D220" s="28">
        <v>1</v>
      </c>
      <c r="E220" s="28" t="s">
        <v>65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6">
        <v>600</v>
      </c>
      <c r="L220" s="25">
        <v>600</v>
      </c>
      <c r="M220" s="25">
        <v>600</v>
      </c>
      <c r="N220" s="25">
        <v>600</v>
      </c>
      <c r="O220" s="25">
        <v>600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125</v>
      </c>
      <c r="V220" s="25">
        <v>0</v>
      </c>
      <c r="W220" s="25">
        <v>125</v>
      </c>
      <c r="X220" s="25">
        <v>0</v>
      </c>
    </row>
    <row r="221" spans="1:24" ht="30" customHeight="1" x14ac:dyDescent="0.2">
      <c r="A221" s="22">
        <f t="shared" si="3"/>
        <v>214</v>
      </c>
      <c r="B221" s="23" t="s">
        <v>155</v>
      </c>
      <c r="C221" s="27" t="s">
        <v>376</v>
      </c>
      <c r="D221" s="28">
        <v>1</v>
      </c>
      <c r="E221" s="28" t="s">
        <v>65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6">
        <v>600</v>
      </c>
      <c r="L221" s="25">
        <v>600</v>
      </c>
      <c r="M221" s="25">
        <v>600</v>
      </c>
      <c r="N221" s="25">
        <v>600</v>
      </c>
      <c r="O221" s="25">
        <v>600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125</v>
      </c>
      <c r="V221" s="25">
        <v>0</v>
      </c>
      <c r="W221" s="25">
        <v>125</v>
      </c>
      <c r="X221" s="25">
        <v>0</v>
      </c>
    </row>
    <row r="222" spans="1:24" ht="30" customHeight="1" x14ac:dyDescent="0.2">
      <c r="A222" s="22">
        <f t="shared" si="3"/>
        <v>215</v>
      </c>
      <c r="B222" s="23" t="s">
        <v>155</v>
      </c>
      <c r="C222" s="27" t="s">
        <v>64</v>
      </c>
      <c r="D222" s="28">
        <v>1</v>
      </c>
      <c r="E222" s="28" t="s">
        <v>65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6">
        <v>1156</v>
      </c>
      <c r="L222" s="25">
        <v>1156</v>
      </c>
      <c r="M222" s="25">
        <v>1156</v>
      </c>
      <c r="N222" s="25">
        <v>1156</v>
      </c>
      <c r="O222" s="25">
        <v>1156</v>
      </c>
      <c r="P222" s="25">
        <v>0</v>
      </c>
      <c r="Q222" s="25">
        <v>0</v>
      </c>
      <c r="R222" s="25">
        <v>0</v>
      </c>
      <c r="S222" s="25">
        <v>0</v>
      </c>
      <c r="T222" s="25">
        <v>0</v>
      </c>
      <c r="U222" s="25">
        <v>125</v>
      </c>
      <c r="V222" s="25">
        <v>0</v>
      </c>
      <c r="W222" s="25">
        <v>125</v>
      </c>
      <c r="X222" s="25">
        <v>0</v>
      </c>
    </row>
    <row r="223" spans="1:24" ht="30" customHeight="1" x14ac:dyDescent="0.2">
      <c r="A223" s="22">
        <f t="shared" si="3"/>
        <v>216</v>
      </c>
      <c r="B223" s="23" t="s">
        <v>155</v>
      </c>
      <c r="C223" s="27" t="s">
        <v>377</v>
      </c>
      <c r="D223" s="28">
        <v>1</v>
      </c>
      <c r="E223" s="28" t="s">
        <v>65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6">
        <v>616</v>
      </c>
      <c r="L223" s="25">
        <v>616</v>
      </c>
      <c r="M223" s="25">
        <v>616</v>
      </c>
      <c r="N223" s="25">
        <v>616</v>
      </c>
      <c r="O223" s="25">
        <v>616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125</v>
      </c>
      <c r="V223" s="25">
        <v>0</v>
      </c>
      <c r="W223" s="25">
        <v>125</v>
      </c>
      <c r="X223" s="25">
        <v>0</v>
      </c>
    </row>
    <row r="224" spans="1:24" ht="30" customHeight="1" x14ac:dyDescent="0.2">
      <c r="A224" s="22">
        <f t="shared" si="3"/>
        <v>217</v>
      </c>
      <c r="B224" s="23" t="s">
        <v>155</v>
      </c>
      <c r="C224" s="27" t="s">
        <v>378</v>
      </c>
      <c r="D224" s="28">
        <v>1</v>
      </c>
      <c r="E224" s="28" t="s">
        <v>65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6">
        <v>485</v>
      </c>
      <c r="L224" s="25">
        <v>485</v>
      </c>
      <c r="M224" s="25">
        <v>485</v>
      </c>
      <c r="N224" s="25">
        <v>485</v>
      </c>
      <c r="O224" s="25">
        <v>485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125</v>
      </c>
      <c r="V224" s="25">
        <v>0</v>
      </c>
      <c r="W224" s="25">
        <v>125</v>
      </c>
      <c r="X224" s="25">
        <v>0</v>
      </c>
    </row>
    <row r="225" spans="1:24" ht="30" customHeight="1" x14ac:dyDescent="0.2">
      <c r="A225" s="22">
        <f t="shared" si="3"/>
        <v>218</v>
      </c>
      <c r="B225" s="23" t="s">
        <v>155</v>
      </c>
      <c r="C225" s="27" t="s">
        <v>378</v>
      </c>
      <c r="D225" s="28">
        <v>1</v>
      </c>
      <c r="E225" s="28" t="s">
        <v>65</v>
      </c>
      <c r="F225" s="25">
        <v>0</v>
      </c>
      <c r="G225" s="25">
        <v>0</v>
      </c>
      <c r="H225" s="25">
        <v>0</v>
      </c>
      <c r="I225" s="25">
        <v>0</v>
      </c>
      <c r="J225" s="25">
        <v>0</v>
      </c>
      <c r="K225" s="26">
        <v>566</v>
      </c>
      <c r="L225" s="25">
        <v>566</v>
      </c>
      <c r="M225" s="25">
        <v>566</v>
      </c>
      <c r="N225" s="25">
        <v>566</v>
      </c>
      <c r="O225" s="25">
        <v>566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125</v>
      </c>
      <c r="V225" s="25">
        <v>0</v>
      </c>
      <c r="W225" s="25">
        <v>125</v>
      </c>
      <c r="X225" s="25">
        <v>0</v>
      </c>
    </row>
    <row r="226" spans="1:24" ht="30" customHeight="1" x14ac:dyDescent="0.2">
      <c r="A226" s="22">
        <f t="shared" si="3"/>
        <v>219</v>
      </c>
      <c r="B226" s="23" t="s">
        <v>155</v>
      </c>
      <c r="C226" s="27" t="s">
        <v>378</v>
      </c>
      <c r="D226" s="28">
        <v>2</v>
      </c>
      <c r="E226" s="28" t="s">
        <v>18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6">
        <v>365</v>
      </c>
      <c r="L226" s="25">
        <v>365</v>
      </c>
      <c r="M226" s="25">
        <v>365</v>
      </c>
      <c r="N226" s="25">
        <v>365</v>
      </c>
      <c r="O226" s="25">
        <v>365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125</v>
      </c>
      <c r="V226" s="25">
        <v>0</v>
      </c>
      <c r="W226" s="25">
        <v>125</v>
      </c>
      <c r="X226" s="25">
        <v>0</v>
      </c>
    </row>
    <row r="227" spans="1:24" ht="30" customHeight="1" x14ac:dyDescent="0.2">
      <c r="A227" s="22">
        <f t="shared" si="3"/>
        <v>220</v>
      </c>
      <c r="B227" s="23" t="s">
        <v>155</v>
      </c>
      <c r="C227" s="27" t="s">
        <v>62</v>
      </c>
      <c r="D227" s="28">
        <v>1</v>
      </c>
      <c r="E227" s="28" t="s">
        <v>65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6">
        <v>500</v>
      </c>
      <c r="L227" s="25">
        <v>500</v>
      </c>
      <c r="M227" s="25">
        <v>500</v>
      </c>
      <c r="N227" s="25">
        <v>500</v>
      </c>
      <c r="O227" s="25">
        <v>500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125</v>
      </c>
      <c r="V227" s="25">
        <v>0</v>
      </c>
      <c r="W227" s="25">
        <v>125</v>
      </c>
      <c r="X227" s="25">
        <v>0</v>
      </c>
    </row>
    <row r="228" spans="1:24" ht="30" customHeight="1" x14ac:dyDescent="0.2">
      <c r="A228" s="22">
        <f t="shared" si="3"/>
        <v>221</v>
      </c>
      <c r="B228" s="23" t="s">
        <v>155</v>
      </c>
      <c r="C228" s="27" t="s">
        <v>386</v>
      </c>
      <c r="D228" s="28">
        <v>1</v>
      </c>
      <c r="E228" s="28" t="s">
        <v>65</v>
      </c>
      <c r="F228" s="25">
        <v>0</v>
      </c>
      <c r="G228" s="25">
        <v>0</v>
      </c>
      <c r="H228" s="25">
        <v>0</v>
      </c>
      <c r="I228" s="25">
        <v>0</v>
      </c>
      <c r="J228" s="25">
        <v>0</v>
      </c>
      <c r="K228" s="26">
        <v>595</v>
      </c>
      <c r="L228" s="25">
        <v>595</v>
      </c>
      <c r="M228" s="25">
        <v>595</v>
      </c>
      <c r="N228" s="25">
        <v>595</v>
      </c>
      <c r="O228" s="25">
        <v>595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125</v>
      </c>
      <c r="V228" s="25">
        <v>0</v>
      </c>
      <c r="W228" s="25">
        <v>125</v>
      </c>
      <c r="X228" s="25">
        <v>0</v>
      </c>
    </row>
    <row r="229" spans="1:24" ht="30" customHeight="1" x14ac:dyDescent="0.2">
      <c r="A229" s="22">
        <f t="shared" si="3"/>
        <v>222</v>
      </c>
      <c r="B229" s="23" t="s">
        <v>155</v>
      </c>
      <c r="C229" s="27" t="s">
        <v>382</v>
      </c>
      <c r="D229" s="28">
        <v>1</v>
      </c>
      <c r="E229" s="28" t="s">
        <v>65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6">
        <v>605.55999999999995</v>
      </c>
      <c r="L229" s="25">
        <v>605.55999999999995</v>
      </c>
      <c r="M229" s="25">
        <v>605.55999999999995</v>
      </c>
      <c r="N229" s="25">
        <v>605.55999999999995</v>
      </c>
      <c r="O229" s="25">
        <v>605.55999999999995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125</v>
      </c>
      <c r="V229" s="25">
        <v>0</v>
      </c>
      <c r="W229" s="25">
        <v>125</v>
      </c>
      <c r="X229" s="25">
        <v>0</v>
      </c>
    </row>
    <row r="230" spans="1:24" ht="30" customHeight="1" x14ac:dyDescent="0.2">
      <c r="A230" s="22">
        <f t="shared" si="3"/>
        <v>223</v>
      </c>
      <c r="B230" s="23" t="s">
        <v>155</v>
      </c>
      <c r="C230" s="27" t="s">
        <v>379</v>
      </c>
      <c r="D230" s="28">
        <v>1</v>
      </c>
      <c r="E230" s="28" t="s">
        <v>65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6">
        <v>618</v>
      </c>
      <c r="L230" s="25">
        <v>618</v>
      </c>
      <c r="M230" s="25">
        <v>618</v>
      </c>
      <c r="N230" s="25">
        <v>618</v>
      </c>
      <c r="O230" s="25">
        <v>618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125</v>
      </c>
      <c r="V230" s="25">
        <v>0</v>
      </c>
      <c r="W230" s="25">
        <v>125</v>
      </c>
      <c r="X230" s="25">
        <v>0</v>
      </c>
    </row>
    <row r="231" spans="1:24" ht="30" customHeight="1" x14ac:dyDescent="0.2">
      <c r="A231" s="22">
        <f t="shared" si="3"/>
        <v>224</v>
      </c>
      <c r="B231" s="23" t="s">
        <v>155</v>
      </c>
      <c r="C231" s="27" t="s">
        <v>380</v>
      </c>
      <c r="D231" s="28">
        <v>1</v>
      </c>
      <c r="E231" s="28" t="s">
        <v>65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6">
        <v>521</v>
      </c>
      <c r="L231" s="25">
        <v>521</v>
      </c>
      <c r="M231" s="25">
        <v>521</v>
      </c>
      <c r="N231" s="25">
        <v>521</v>
      </c>
      <c r="O231" s="25">
        <v>521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125</v>
      </c>
      <c r="V231" s="25">
        <v>0</v>
      </c>
      <c r="W231" s="25">
        <v>125</v>
      </c>
      <c r="X231" s="25">
        <v>0</v>
      </c>
    </row>
    <row r="232" spans="1:24" ht="30" customHeight="1" x14ac:dyDescent="0.2">
      <c r="A232" s="22">
        <f t="shared" si="3"/>
        <v>225</v>
      </c>
      <c r="B232" s="23" t="s">
        <v>155</v>
      </c>
      <c r="C232" s="27" t="s">
        <v>381</v>
      </c>
      <c r="D232" s="28">
        <v>2</v>
      </c>
      <c r="E232" s="28" t="s">
        <v>65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6">
        <v>415</v>
      </c>
      <c r="L232" s="25">
        <v>415</v>
      </c>
      <c r="M232" s="25">
        <v>415</v>
      </c>
      <c r="N232" s="25">
        <v>415</v>
      </c>
      <c r="O232" s="25">
        <v>415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125</v>
      </c>
      <c r="V232" s="25">
        <v>0</v>
      </c>
      <c r="W232" s="25">
        <v>125</v>
      </c>
      <c r="X232" s="25">
        <v>0</v>
      </c>
    </row>
    <row r="233" spans="1:24" ht="30" customHeight="1" x14ac:dyDescent="0.2">
      <c r="A233" s="22">
        <f t="shared" si="3"/>
        <v>226</v>
      </c>
      <c r="B233" s="23" t="s">
        <v>155</v>
      </c>
      <c r="C233" s="27" t="s">
        <v>77</v>
      </c>
      <c r="D233" s="28">
        <v>1</v>
      </c>
      <c r="E233" s="28" t="s">
        <v>65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6">
        <v>570</v>
      </c>
      <c r="L233" s="25">
        <v>570</v>
      </c>
      <c r="M233" s="25">
        <v>570</v>
      </c>
      <c r="N233" s="25">
        <v>570</v>
      </c>
      <c r="O233" s="25">
        <v>570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125</v>
      </c>
      <c r="V233" s="25">
        <v>0</v>
      </c>
      <c r="W233" s="25">
        <v>125</v>
      </c>
      <c r="X233" s="25">
        <v>0</v>
      </c>
    </row>
    <row r="234" spans="1:24" ht="30" customHeight="1" x14ac:dyDescent="0.2">
      <c r="A234" s="22">
        <f t="shared" si="3"/>
        <v>227</v>
      </c>
      <c r="B234" s="23" t="s">
        <v>155</v>
      </c>
      <c r="C234" s="27" t="s">
        <v>383</v>
      </c>
      <c r="D234" s="28">
        <v>1</v>
      </c>
      <c r="E234" s="28" t="s">
        <v>18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6">
        <v>500</v>
      </c>
      <c r="L234" s="25">
        <v>500</v>
      </c>
      <c r="M234" s="25">
        <v>500</v>
      </c>
      <c r="N234" s="25">
        <v>500</v>
      </c>
      <c r="O234" s="25">
        <v>500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125</v>
      </c>
      <c r="V234" s="25">
        <v>0</v>
      </c>
      <c r="W234" s="25">
        <v>125</v>
      </c>
      <c r="X234" s="25">
        <v>0</v>
      </c>
    </row>
    <row r="235" spans="1:24" ht="30" customHeight="1" x14ac:dyDescent="0.2">
      <c r="A235" s="22">
        <f t="shared" si="3"/>
        <v>228</v>
      </c>
      <c r="B235" s="23" t="s">
        <v>156</v>
      </c>
      <c r="C235" s="27" t="s">
        <v>91</v>
      </c>
      <c r="D235" s="28">
        <v>3</v>
      </c>
      <c r="E235" s="28" t="s">
        <v>65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6">
        <v>378</v>
      </c>
      <c r="L235" s="25">
        <v>378</v>
      </c>
      <c r="M235" s="25">
        <v>378</v>
      </c>
      <c r="N235" s="25">
        <v>378</v>
      </c>
      <c r="O235" s="25">
        <v>378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5">
        <v>100</v>
      </c>
      <c r="X235" s="25">
        <v>0</v>
      </c>
    </row>
    <row r="236" spans="1:24" ht="30" customHeight="1" x14ac:dyDescent="0.2">
      <c r="A236" s="22">
        <f t="shared" si="3"/>
        <v>229</v>
      </c>
      <c r="B236" s="23" t="s">
        <v>156</v>
      </c>
      <c r="C236" s="27" t="s">
        <v>78</v>
      </c>
      <c r="D236" s="28">
        <v>1</v>
      </c>
      <c r="E236" s="28" t="s">
        <v>65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6">
        <v>750</v>
      </c>
      <c r="L236" s="25">
        <v>750</v>
      </c>
      <c r="M236" s="25">
        <v>750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5">
        <v>100</v>
      </c>
      <c r="X236" s="25">
        <v>0</v>
      </c>
    </row>
    <row r="237" spans="1:24" ht="30" customHeight="1" x14ac:dyDescent="0.2">
      <c r="A237" s="22">
        <f t="shared" si="3"/>
        <v>230</v>
      </c>
      <c r="B237" s="23" t="s">
        <v>156</v>
      </c>
      <c r="C237" s="27" t="s">
        <v>112</v>
      </c>
      <c r="D237" s="28">
        <v>1</v>
      </c>
      <c r="E237" s="28" t="s">
        <v>65</v>
      </c>
      <c r="F237" s="25">
        <v>0</v>
      </c>
      <c r="G237" s="25">
        <v>0</v>
      </c>
      <c r="H237" s="25">
        <v>0</v>
      </c>
      <c r="I237" s="25">
        <v>0</v>
      </c>
      <c r="J237" s="25">
        <v>0</v>
      </c>
      <c r="K237" s="26">
        <v>1000</v>
      </c>
      <c r="L237" s="25">
        <v>1000</v>
      </c>
      <c r="M237" s="25">
        <v>1000</v>
      </c>
      <c r="N237" s="25">
        <v>1000</v>
      </c>
      <c r="O237" s="25">
        <v>1000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100</v>
      </c>
      <c r="X237" s="25">
        <v>0</v>
      </c>
    </row>
    <row r="238" spans="1:24" ht="30" customHeight="1" x14ac:dyDescent="0.2">
      <c r="A238" s="22">
        <f t="shared" si="3"/>
        <v>231</v>
      </c>
      <c r="B238" s="23" t="s">
        <v>156</v>
      </c>
      <c r="C238" s="27" t="s">
        <v>58</v>
      </c>
      <c r="D238" s="28">
        <v>1</v>
      </c>
      <c r="E238" s="28" t="s">
        <v>65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6">
        <v>900</v>
      </c>
      <c r="L238" s="25">
        <v>900</v>
      </c>
      <c r="M238" s="25">
        <v>900</v>
      </c>
      <c r="N238" s="25">
        <v>900</v>
      </c>
      <c r="O238" s="25">
        <v>900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100</v>
      </c>
      <c r="X238" s="25">
        <v>0</v>
      </c>
    </row>
    <row r="239" spans="1:24" ht="30" customHeight="1" x14ac:dyDescent="0.2">
      <c r="A239" s="22">
        <f t="shared" si="3"/>
        <v>232</v>
      </c>
      <c r="B239" s="23" t="s">
        <v>156</v>
      </c>
      <c r="C239" s="27" t="s">
        <v>79</v>
      </c>
      <c r="D239" s="28">
        <v>1</v>
      </c>
      <c r="E239" s="28" t="s">
        <v>65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6">
        <v>700</v>
      </c>
      <c r="L239" s="25">
        <v>700</v>
      </c>
      <c r="M239" s="25">
        <v>700</v>
      </c>
      <c r="N239" s="25">
        <v>700</v>
      </c>
      <c r="O239" s="25">
        <v>700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100</v>
      </c>
      <c r="X239" s="25">
        <v>0</v>
      </c>
    </row>
    <row r="240" spans="1:24" ht="30" customHeight="1" x14ac:dyDescent="0.2">
      <c r="A240" s="22">
        <f t="shared" si="3"/>
        <v>233</v>
      </c>
      <c r="B240" s="23" t="s">
        <v>156</v>
      </c>
      <c r="C240" s="27" t="s">
        <v>80</v>
      </c>
      <c r="D240" s="28">
        <v>1</v>
      </c>
      <c r="E240" s="28" t="s">
        <v>65</v>
      </c>
      <c r="F240" s="25">
        <v>0</v>
      </c>
      <c r="G240" s="25">
        <v>0</v>
      </c>
      <c r="H240" s="25">
        <v>0</v>
      </c>
      <c r="I240" s="25">
        <v>0</v>
      </c>
      <c r="J240" s="25">
        <v>0</v>
      </c>
      <c r="K240" s="26">
        <v>525</v>
      </c>
      <c r="L240" s="25">
        <v>525</v>
      </c>
      <c r="M240" s="25">
        <v>525</v>
      </c>
      <c r="N240" s="25">
        <v>525</v>
      </c>
      <c r="O240" s="25">
        <v>525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100</v>
      </c>
      <c r="X240" s="25">
        <v>0</v>
      </c>
    </row>
    <row r="241" spans="1:24" ht="30" customHeight="1" x14ac:dyDescent="0.2">
      <c r="A241" s="22">
        <f t="shared" si="3"/>
        <v>234</v>
      </c>
      <c r="B241" s="23" t="s">
        <v>156</v>
      </c>
      <c r="C241" s="27" t="s">
        <v>81</v>
      </c>
      <c r="D241" s="28">
        <v>1</v>
      </c>
      <c r="E241" s="28" t="s">
        <v>65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6">
        <v>550</v>
      </c>
      <c r="L241" s="25">
        <v>550</v>
      </c>
      <c r="M241" s="25">
        <v>550</v>
      </c>
      <c r="N241" s="25">
        <v>550</v>
      </c>
      <c r="O241" s="25">
        <v>550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100</v>
      </c>
      <c r="X241" s="25">
        <v>0</v>
      </c>
    </row>
    <row r="242" spans="1:24" ht="30" customHeight="1" x14ac:dyDescent="0.2">
      <c r="A242" s="22">
        <f t="shared" si="3"/>
        <v>235</v>
      </c>
      <c r="B242" s="23" t="s">
        <v>156</v>
      </c>
      <c r="C242" s="27" t="s">
        <v>63</v>
      </c>
      <c r="D242" s="28">
        <v>1</v>
      </c>
      <c r="E242" s="28" t="s">
        <v>18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6">
        <v>600</v>
      </c>
      <c r="L242" s="26">
        <v>600</v>
      </c>
      <c r="M242" s="25">
        <v>0</v>
      </c>
      <c r="N242" s="26">
        <v>600</v>
      </c>
      <c r="O242" s="26">
        <v>600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5">
        <v>100</v>
      </c>
      <c r="X242" s="25">
        <v>0</v>
      </c>
    </row>
    <row r="243" spans="1:24" ht="30" customHeight="1" x14ac:dyDescent="0.2">
      <c r="A243" s="22">
        <f t="shared" si="3"/>
        <v>236</v>
      </c>
      <c r="B243" s="23" t="s">
        <v>156</v>
      </c>
      <c r="C243" s="27" t="s">
        <v>82</v>
      </c>
      <c r="D243" s="28">
        <v>1</v>
      </c>
      <c r="E243" s="28" t="s">
        <v>18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6">
        <v>600</v>
      </c>
      <c r="L243" s="26">
        <v>600</v>
      </c>
      <c r="M243" s="26">
        <v>600</v>
      </c>
      <c r="N243" s="26">
        <v>0</v>
      </c>
      <c r="O243" s="26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100</v>
      </c>
      <c r="X243" s="25">
        <v>0</v>
      </c>
    </row>
    <row r="244" spans="1:24" ht="30" customHeight="1" x14ac:dyDescent="0.2">
      <c r="A244" s="22">
        <f t="shared" si="3"/>
        <v>237</v>
      </c>
      <c r="B244" s="23" t="s">
        <v>156</v>
      </c>
      <c r="C244" s="27" t="s">
        <v>409</v>
      </c>
      <c r="D244" s="28">
        <v>1</v>
      </c>
      <c r="E244" s="28" t="s">
        <v>65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6">
        <v>600</v>
      </c>
      <c r="L244" s="25">
        <v>600</v>
      </c>
      <c r="M244" s="25">
        <v>600</v>
      </c>
      <c r="N244" s="25">
        <v>600</v>
      </c>
      <c r="O244" s="25">
        <v>600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100</v>
      </c>
      <c r="X244" s="25">
        <v>0</v>
      </c>
    </row>
    <row r="245" spans="1:24" ht="30" customHeight="1" x14ac:dyDescent="0.2">
      <c r="A245" s="22">
        <f t="shared" si="3"/>
        <v>238</v>
      </c>
      <c r="B245" s="23" t="s">
        <v>156</v>
      </c>
      <c r="C245" s="27" t="s">
        <v>408</v>
      </c>
      <c r="D245" s="28">
        <v>1</v>
      </c>
      <c r="E245" s="28" t="s">
        <v>65</v>
      </c>
      <c r="F245" s="25">
        <v>0</v>
      </c>
      <c r="G245" s="25">
        <v>0</v>
      </c>
      <c r="H245" s="25">
        <v>0</v>
      </c>
      <c r="I245" s="25">
        <v>0</v>
      </c>
      <c r="J245" s="25">
        <v>0</v>
      </c>
      <c r="K245" s="26">
        <v>428</v>
      </c>
      <c r="L245" s="25">
        <v>428</v>
      </c>
      <c r="M245" s="25">
        <v>428</v>
      </c>
      <c r="N245" s="25">
        <v>428</v>
      </c>
      <c r="O245" s="25">
        <v>428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100</v>
      </c>
      <c r="X245" s="25">
        <v>0</v>
      </c>
    </row>
    <row r="246" spans="1:24" ht="30" customHeight="1" x14ac:dyDescent="0.2">
      <c r="A246" s="22">
        <f t="shared" si="3"/>
        <v>239</v>
      </c>
      <c r="B246" s="23" t="s">
        <v>156</v>
      </c>
      <c r="C246" s="27" t="s">
        <v>387</v>
      </c>
      <c r="D246" s="28">
        <v>1</v>
      </c>
      <c r="E246" s="28" t="s">
        <v>65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6">
        <v>378</v>
      </c>
      <c r="L246" s="25">
        <v>378</v>
      </c>
      <c r="M246" s="25">
        <v>378</v>
      </c>
      <c r="N246" s="25">
        <v>378</v>
      </c>
      <c r="O246" s="25">
        <v>378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100</v>
      </c>
      <c r="X246" s="25">
        <v>0</v>
      </c>
    </row>
    <row r="247" spans="1:24" ht="30" customHeight="1" x14ac:dyDescent="0.2">
      <c r="A247" s="22">
        <f t="shared" si="3"/>
        <v>240</v>
      </c>
      <c r="B247" s="23" t="s">
        <v>156</v>
      </c>
      <c r="C247" s="27" t="s">
        <v>388</v>
      </c>
      <c r="D247" s="28">
        <v>1</v>
      </c>
      <c r="E247" s="28" t="s">
        <v>109</v>
      </c>
      <c r="F247" s="25"/>
      <c r="G247" s="25"/>
      <c r="H247" s="25"/>
      <c r="I247" s="25"/>
      <c r="J247" s="25"/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5"/>
      <c r="Q247" s="25"/>
      <c r="R247" s="25"/>
      <c r="S247" s="25"/>
      <c r="T247" s="25">
        <v>0</v>
      </c>
      <c r="U247" s="25">
        <v>0</v>
      </c>
      <c r="V247" s="25">
        <v>0</v>
      </c>
      <c r="W247" s="25">
        <v>0</v>
      </c>
      <c r="X247" s="25">
        <v>0</v>
      </c>
    </row>
    <row r="248" spans="1:24" ht="30" customHeight="1" x14ac:dyDescent="0.2">
      <c r="A248" s="22">
        <f t="shared" si="3"/>
        <v>241</v>
      </c>
      <c r="B248" s="23" t="s">
        <v>156</v>
      </c>
      <c r="C248" s="27" t="s">
        <v>83</v>
      </c>
      <c r="D248" s="28">
        <v>1</v>
      </c>
      <c r="E248" s="28" t="s">
        <v>65</v>
      </c>
      <c r="F248" s="25">
        <v>0</v>
      </c>
      <c r="G248" s="25">
        <v>0</v>
      </c>
      <c r="H248" s="25">
        <v>0</v>
      </c>
      <c r="I248" s="25">
        <v>0</v>
      </c>
      <c r="J248" s="25">
        <v>0</v>
      </c>
      <c r="K248" s="26">
        <v>400</v>
      </c>
      <c r="L248" s="25">
        <v>400</v>
      </c>
      <c r="M248" s="25">
        <v>400</v>
      </c>
      <c r="N248" s="25">
        <v>400</v>
      </c>
      <c r="O248" s="25">
        <v>400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100</v>
      </c>
      <c r="X248" s="25">
        <v>0</v>
      </c>
    </row>
    <row r="249" spans="1:24" ht="30" customHeight="1" x14ac:dyDescent="0.2">
      <c r="A249" s="22">
        <f t="shared" si="3"/>
        <v>242</v>
      </c>
      <c r="B249" s="23" t="s">
        <v>156</v>
      </c>
      <c r="C249" s="27" t="s">
        <v>104</v>
      </c>
      <c r="D249" s="28">
        <v>1</v>
      </c>
      <c r="E249" s="28" t="s">
        <v>65</v>
      </c>
      <c r="F249" s="25">
        <v>0</v>
      </c>
      <c r="G249" s="25">
        <v>0</v>
      </c>
      <c r="H249" s="25">
        <v>0</v>
      </c>
      <c r="I249" s="25">
        <v>0</v>
      </c>
      <c r="J249" s="25">
        <v>0</v>
      </c>
      <c r="K249" s="26">
        <v>378</v>
      </c>
      <c r="L249" s="25">
        <v>378</v>
      </c>
      <c r="M249" s="25">
        <v>378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100</v>
      </c>
      <c r="X249" s="25">
        <v>0</v>
      </c>
    </row>
    <row r="250" spans="1:24" ht="30" customHeight="1" x14ac:dyDescent="0.2">
      <c r="A250" s="22">
        <f t="shared" si="3"/>
        <v>243</v>
      </c>
      <c r="B250" s="23" t="s">
        <v>156</v>
      </c>
      <c r="C250" s="27" t="s">
        <v>114</v>
      </c>
      <c r="D250" s="28">
        <v>1</v>
      </c>
      <c r="E250" s="28" t="s">
        <v>65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6">
        <v>378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100</v>
      </c>
      <c r="X250" s="25">
        <v>0</v>
      </c>
    </row>
    <row r="251" spans="1:24" ht="30" customHeight="1" x14ac:dyDescent="0.2">
      <c r="A251" s="22">
        <f t="shared" si="3"/>
        <v>244</v>
      </c>
      <c r="B251" s="23"/>
      <c r="C251" s="27" t="s">
        <v>389</v>
      </c>
      <c r="D251" s="28">
        <v>1</v>
      </c>
      <c r="E251" s="28" t="s">
        <v>65</v>
      </c>
      <c r="F251" s="25"/>
      <c r="G251" s="25"/>
      <c r="H251" s="25"/>
      <c r="I251" s="25"/>
      <c r="J251" s="25"/>
      <c r="K251" s="26">
        <v>0</v>
      </c>
      <c r="L251" s="25">
        <v>378</v>
      </c>
      <c r="M251" s="25">
        <v>378</v>
      </c>
      <c r="N251" s="25">
        <v>378</v>
      </c>
      <c r="O251" s="25">
        <v>378</v>
      </c>
      <c r="P251" s="25"/>
      <c r="Q251" s="25"/>
      <c r="R251" s="25"/>
      <c r="S251" s="25"/>
      <c r="T251" s="25">
        <v>0</v>
      </c>
      <c r="U251" s="25">
        <v>0</v>
      </c>
      <c r="V251" s="25">
        <v>0</v>
      </c>
      <c r="W251" s="25">
        <v>100</v>
      </c>
      <c r="X251" s="25">
        <v>0</v>
      </c>
    </row>
    <row r="252" spans="1:24" ht="30" customHeight="1" x14ac:dyDescent="0.2">
      <c r="A252" s="22">
        <f t="shared" si="3"/>
        <v>245</v>
      </c>
      <c r="B252" s="23" t="s">
        <v>156</v>
      </c>
      <c r="C252" s="27" t="s">
        <v>108</v>
      </c>
      <c r="D252" s="28">
        <v>1</v>
      </c>
      <c r="E252" s="28" t="s">
        <v>65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6">
        <v>400</v>
      </c>
      <c r="L252" s="25">
        <v>400</v>
      </c>
      <c r="M252" s="25">
        <v>400</v>
      </c>
      <c r="N252" s="25">
        <v>400</v>
      </c>
      <c r="O252" s="25">
        <v>400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100</v>
      </c>
      <c r="X252" s="25">
        <v>0</v>
      </c>
    </row>
    <row r="253" spans="1:24" ht="30" customHeight="1" x14ac:dyDescent="0.2">
      <c r="A253" s="22">
        <f t="shared" si="3"/>
        <v>246</v>
      </c>
      <c r="B253" s="23" t="s">
        <v>156</v>
      </c>
      <c r="C253" s="27" t="s">
        <v>105</v>
      </c>
      <c r="D253" s="28">
        <v>1</v>
      </c>
      <c r="E253" s="28" t="s">
        <v>65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6">
        <v>378</v>
      </c>
      <c r="L253" s="25">
        <v>378</v>
      </c>
      <c r="M253" s="25">
        <v>378</v>
      </c>
      <c r="N253" s="25">
        <v>378</v>
      </c>
      <c r="O253" s="25">
        <v>378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100</v>
      </c>
      <c r="X253" s="25">
        <v>0</v>
      </c>
    </row>
    <row r="254" spans="1:24" ht="30" customHeight="1" x14ac:dyDescent="0.2">
      <c r="A254" s="22">
        <f t="shared" si="3"/>
        <v>247</v>
      </c>
      <c r="B254" s="23" t="s">
        <v>156</v>
      </c>
      <c r="C254" s="27" t="s">
        <v>106</v>
      </c>
      <c r="D254" s="28">
        <v>1</v>
      </c>
      <c r="E254" s="28" t="s">
        <v>65</v>
      </c>
      <c r="F254" s="25">
        <v>0</v>
      </c>
      <c r="G254" s="25">
        <v>0</v>
      </c>
      <c r="H254" s="25">
        <v>0</v>
      </c>
      <c r="I254" s="25">
        <v>0</v>
      </c>
      <c r="J254" s="25">
        <v>0</v>
      </c>
      <c r="K254" s="26">
        <v>378</v>
      </c>
      <c r="L254" s="25">
        <v>378</v>
      </c>
      <c r="M254" s="25">
        <v>378</v>
      </c>
      <c r="N254" s="25">
        <v>378</v>
      </c>
      <c r="O254" s="25">
        <v>378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100</v>
      </c>
      <c r="X254" s="25">
        <v>0</v>
      </c>
    </row>
    <row r="255" spans="1:24" ht="30" customHeight="1" x14ac:dyDescent="0.2">
      <c r="A255" s="22">
        <f t="shared" si="3"/>
        <v>248</v>
      </c>
      <c r="B255" s="23" t="s">
        <v>156</v>
      </c>
      <c r="C255" s="27" t="s">
        <v>101</v>
      </c>
      <c r="D255" s="28">
        <v>1</v>
      </c>
      <c r="E255" s="28" t="s">
        <v>65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6">
        <v>378</v>
      </c>
      <c r="L255" s="25">
        <v>378</v>
      </c>
      <c r="M255" s="25">
        <v>378</v>
      </c>
      <c r="N255" s="25">
        <v>378</v>
      </c>
      <c r="O255" s="25">
        <v>378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100</v>
      </c>
      <c r="X255" s="25">
        <v>0</v>
      </c>
    </row>
    <row r="256" spans="1:24" ht="30" customHeight="1" x14ac:dyDescent="0.2">
      <c r="A256" s="22">
        <f t="shared" si="3"/>
        <v>249</v>
      </c>
      <c r="B256" s="23" t="s">
        <v>156</v>
      </c>
      <c r="C256" s="27" t="s">
        <v>102</v>
      </c>
      <c r="D256" s="28">
        <v>1</v>
      </c>
      <c r="E256" s="28" t="s">
        <v>65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6">
        <v>500</v>
      </c>
      <c r="L256" s="25">
        <v>500</v>
      </c>
      <c r="M256" s="25">
        <v>500</v>
      </c>
      <c r="N256" s="25">
        <v>500</v>
      </c>
      <c r="O256" s="25">
        <v>500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100</v>
      </c>
      <c r="X256" s="25">
        <v>0</v>
      </c>
    </row>
    <row r="257" spans="1:24" ht="30" customHeight="1" x14ac:dyDescent="0.2">
      <c r="A257" s="22">
        <f t="shared" si="3"/>
        <v>250</v>
      </c>
      <c r="B257" s="23" t="s">
        <v>156</v>
      </c>
      <c r="C257" s="27" t="s">
        <v>154</v>
      </c>
      <c r="D257" s="28">
        <v>1</v>
      </c>
      <c r="E257" s="28" t="s">
        <v>65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6">
        <v>500</v>
      </c>
      <c r="L257" s="25">
        <v>500</v>
      </c>
      <c r="M257" s="25">
        <v>500</v>
      </c>
      <c r="N257" s="25">
        <v>500</v>
      </c>
      <c r="O257" s="25">
        <v>500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100</v>
      </c>
      <c r="X257" s="25">
        <v>0</v>
      </c>
    </row>
    <row r="258" spans="1:24" ht="30" customHeight="1" x14ac:dyDescent="0.2">
      <c r="A258" s="22">
        <f t="shared" si="3"/>
        <v>251</v>
      </c>
      <c r="B258" s="23" t="s">
        <v>156</v>
      </c>
      <c r="C258" s="27" t="s">
        <v>103</v>
      </c>
      <c r="D258" s="28">
        <v>1</v>
      </c>
      <c r="E258" s="28" t="s">
        <v>65</v>
      </c>
      <c r="F258" s="25">
        <v>0</v>
      </c>
      <c r="G258" s="25">
        <v>0</v>
      </c>
      <c r="H258" s="25">
        <v>0</v>
      </c>
      <c r="I258" s="25">
        <v>0</v>
      </c>
      <c r="J258" s="25">
        <v>0</v>
      </c>
      <c r="K258" s="26">
        <v>378</v>
      </c>
      <c r="L258" s="25">
        <v>378</v>
      </c>
      <c r="M258" s="25">
        <v>378</v>
      </c>
      <c r="N258" s="25">
        <v>378</v>
      </c>
      <c r="O258" s="25">
        <v>378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5">
        <v>100</v>
      </c>
      <c r="X258" s="25">
        <v>0</v>
      </c>
    </row>
    <row r="259" spans="1:24" ht="30" customHeight="1" x14ac:dyDescent="0.2">
      <c r="A259" s="22">
        <f t="shared" si="3"/>
        <v>252</v>
      </c>
      <c r="B259" s="23" t="s">
        <v>156</v>
      </c>
      <c r="C259" s="27" t="s">
        <v>85</v>
      </c>
      <c r="D259" s="28">
        <v>1</v>
      </c>
      <c r="E259" s="28" t="s">
        <v>65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6">
        <v>400</v>
      </c>
      <c r="L259" s="25">
        <v>400</v>
      </c>
      <c r="M259" s="25">
        <v>400</v>
      </c>
      <c r="N259" s="25">
        <v>400</v>
      </c>
      <c r="O259" s="25">
        <v>400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100</v>
      </c>
      <c r="X259" s="25">
        <v>0</v>
      </c>
    </row>
    <row r="260" spans="1:24" ht="30" customHeight="1" x14ac:dyDescent="0.2">
      <c r="A260" s="22">
        <f t="shared" si="3"/>
        <v>253</v>
      </c>
      <c r="B260" s="23" t="s">
        <v>156</v>
      </c>
      <c r="C260" s="27" t="s">
        <v>85</v>
      </c>
      <c r="D260" s="28">
        <v>1</v>
      </c>
      <c r="E260" s="28" t="s">
        <v>65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6">
        <v>378</v>
      </c>
      <c r="L260" s="25">
        <v>378</v>
      </c>
      <c r="M260" s="25">
        <v>378</v>
      </c>
      <c r="N260" s="25">
        <v>378</v>
      </c>
      <c r="O260" s="25">
        <v>378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100</v>
      </c>
      <c r="X260" s="25">
        <v>0</v>
      </c>
    </row>
    <row r="261" spans="1:24" ht="30" customHeight="1" x14ac:dyDescent="0.2">
      <c r="A261" s="22">
        <f t="shared" si="3"/>
        <v>254</v>
      </c>
      <c r="B261" s="23" t="s">
        <v>156</v>
      </c>
      <c r="C261" s="27" t="s">
        <v>54</v>
      </c>
      <c r="D261" s="28">
        <v>1</v>
      </c>
      <c r="E261" s="28" t="s">
        <v>65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6">
        <v>378</v>
      </c>
      <c r="L261" s="25">
        <v>378</v>
      </c>
      <c r="M261" s="25">
        <v>378</v>
      </c>
      <c r="N261" s="25">
        <v>378</v>
      </c>
      <c r="O261" s="25">
        <v>378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100</v>
      </c>
      <c r="X261" s="25">
        <v>0</v>
      </c>
    </row>
    <row r="262" spans="1:24" ht="30" customHeight="1" x14ac:dyDescent="0.2">
      <c r="A262" s="22">
        <f t="shared" si="3"/>
        <v>255</v>
      </c>
      <c r="B262" s="23" t="s">
        <v>156</v>
      </c>
      <c r="C262" s="27" t="s">
        <v>390</v>
      </c>
      <c r="D262" s="28">
        <v>1</v>
      </c>
      <c r="E262" s="28" t="s">
        <v>65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6">
        <v>404</v>
      </c>
      <c r="L262" s="25">
        <v>404</v>
      </c>
      <c r="M262" s="25">
        <v>404</v>
      </c>
      <c r="N262" s="25">
        <v>404</v>
      </c>
      <c r="O262" s="25">
        <v>404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100</v>
      </c>
      <c r="X262" s="25">
        <v>0</v>
      </c>
    </row>
    <row r="263" spans="1:24" ht="30" customHeight="1" x14ac:dyDescent="0.2">
      <c r="A263" s="22">
        <f t="shared" si="3"/>
        <v>256</v>
      </c>
      <c r="B263" s="23" t="s">
        <v>156</v>
      </c>
      <c r="C263" s="27" t="s">
        <v>86</v>
      </c>
      <c r="D263" s="28">
        <v>1</v>
      </c>
      <c r="E263" s="28" t="s">
        <v>65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6">
        <v>378</v>
      </c>
      <c r="L263" s="25">
        <v>378</v>
      </c>
      <c r="M263" s="25">
        <v>378</v>
      </c>
      <c r="N263" s="25">
        <v>379</v>
      </c>
      <c r="O263" s="25">
        <v>379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100</v>
      </c>
      <c r="X263" s="25">
        <v>0</v>
      </c>
    </row>
    <row r="264" spans="1:24" ht="30" customHeight="1" x14ac:dyDescent="0.2">
      <c r="A264" s="22">
        <f t="shared" si="3"/>
        <v>257</v>
      </c>
      <c r="B264" s="23" t="s">
        <v>156</v>
      </c>
      <c r="C264" s="27" t="s">
        <v>87</v>
      </c>
      <c r="D264" s="28">
        <v>1</v>
      </c>
      <c r="E264" s="28" t="s">
        <v>65</v>
      </c>
      <c r="F264" s="25">
        <v>0</v>
      </c>
      <c r="G264" s="25">
        <v>0</v>
      </c>
      <c r="H264" s="25">
        <v>0</v>
      </c>
      <c r="I264" s="25">
        <v>0</v>
      </c>
      <c r="J264" s="25">
        <v>0</v>
      </c>
      <c r="K264" s="26">
        <v>378</v>
      </c>
      <c r="L264" s="25">
        <v>378</v>
      </c>
      <c r="M264" s="25">
        <v>378</v>
      </c>
      <c r="N264" s="25">
        <v>378</v>
      </c>
      <c r="O264" s="25">
        <v>378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100</v>
      </c>
      <c r="X264" s="25">
        <v>0</v>
      </c>
    </row>
    <row r="265" spans="1:24" ht="30" customHeight="1" x14ac:dyDescent="0.2">
      <c r="A265" s="22">
        <f t="shared" si="3"/>
        <v>258</v>
      </c>
      <c r="B265" s="23" t="s">
        <v>156</v>
      </c>
      <c r="C265" s="27" t="s">
        <v>88</v>
      </c>
      <c r="D265" s="28">
        <v>1</v>
      </c>
      <c r="E265" s="28" t="s">
        <v>65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6">
        <v>450</v>
      </c>
      <c r="L265" s="25">
        <v>450</v>
      </c>
      <c r="M265" s="25">
        <v>450</v>
      </c>
      <c r="N265" s="25">
        <v>450</v>
      </c>
      <c r="O265" s="25">
        <v>450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100</v>
      </c>
      <c r="X265" s="25">
        <v>0</v>
      </c>
    </row>
    <row r="266" spans="1:24" ht="30" customHeight="1" x14ac:dyDescent="0.2">
      <c r="A266" s="22">
        <f t="shared" ref="A266:A329" si="4">A265+1</f>
        <v>259</v>
      </c>
      <c r="B266" s="23" t="s">
        <v>156</v>
      </c>
      <c r="C266" s="27" t="s">
        <v>89</v>
      </c>
      <c r="D266" s="28">
        <v>1</v>
      </c>
      <c r="E266" s="28" t="s">
        <v>65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6">
        <v>378</v>
      </c>
      <c r="L266" s="25">
        <v>378</v>
      </c>
      <c r="M266" s="25">
        <v>378</v>
      </c>
      <c r="N266" s="25">
        <v>378</v>
      </c>
      <c r="O266" s="25">
        <v>378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100</v>
      </c>
      <c r="X266" s="25">
        <v>0</v>
      </c>
    </row>
    <row r="267" spans="1:24" ht="30" customHeight="1" x14ac:dyDescent="0.2">
      <c r="A267" s="22">
        <f t="shared" si="4"/>
        <v>260</v>
      </c>
      <c r="B267" s="23" t="s">
        <v>156</v>
      </c>
      <c r="C267" s="27" t="s">
        <v>391</v>
      </c>
      <c r="D267" s="28">
        <v>1</v>
      </c>
      <c r="E267" s="28" t="s">
        <v>65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6">
        <v>700</v>
      </c>
      <c r="L267" s="25">
        <v>700</v>
      </c>
      <c r="M267" s="25">
        <v>700</v>
      </c>
      <c r="N267" s="25">
        <v>700</v>
      </c>
      <c r="O267" s="25">
        <v>700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100</v>
      </c>
      <c r="X267" s="25">
        <v>0</v>
      </c>
    </row>
    <row r="268" spans="1:24" ht="30" customHeight="1" x14ac:dyDescent="0.2">
      <c r="A268" s="22">
        <f t="shared" si="4"/>
        <v>261</v>
      </c>
      <c r="B268" s="23" t="s">
        <v>156</v>
      </c>
      <c r="C268" s="27" t="s">
        <v>90</v>
      </c>
      <c r="D268" s="28">
        <v>1</v>
      </c>
      <c r="E268" s="28" t="s">
        <v>17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6">
        <v>1500</v>
      </c>
      <c r="L268" s="25">
        <v>1500</v>
      </c>
      <c r="M268" s="25">
        <v>1500</v>
      </c>
      <c r="N268" s="25">
        <v>1500</v>
      </c>
      <c r="O268" s="25">
        <v>1500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</row>
    <row r="269" spans="1:24" ht="30" customHeight="1" x14ac:dyDescent="0.2">
      <c r="A269" s="22">
        <f t="shared" si="4"/>
        <v>262</v>
      </c>
      <c r="B269" s="23" t="s">
        <v>156</v>
      </c>
      <c r="C269" s="27" t="s">
        <v>111</v>
      </c>
      <c r="D269" s="28">
        <v>1</v>
      </c>
      <c r="E269" s="28" t="s">
        <v>17</v>
      </c>
      <c r="F269" s="25">
        <v>0</v>
      </c>
      <c r="G269" s="25">
        <v>0</v>
      </c>
      <c r="H269" s="25">
        <v>0</v>
      </c>
      <c r="I269" s="25">
        <v>0</v>
      </c>
      <c r="J269" s="25">
        <v>0</v>
      </c>
      <c r="K269" s="25">
        <v>1200</v>
      </c>
      <c r="L269" s="25">
        <v>1200</v>
      </c>
      <c r="M269" s="25">
        <v>1200</v>
      </c>
      <c r="N269" s="25">
        <v>1200</v>
      </c>
      <c r="O269" s="25">
        <v>1200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</row>
    <row r="270" spans="1:24" ht="30" customHeight="1" x14ac:dyDescent="0.2">
      <c r="A270" s="22">
        <f t="shared" si="4"/>
        <v>263</v>
      </c>
      <c r="B270" s="23" t="s">
        <v>156</v>
      </c>
      <c r="C270" s="27" t="s">
        <v>180</v>
      </c>
      <c r="D270" s="28">
        <v>1</v>
      </c>
      <c r="E270" s="28" t="s">
        <v>65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31">
        <v>378</v>
      </c>
      <c r="L270" s="31">
        <v>378</v>
      </c>
      <c r="M270" s="29">
        <v>378</v>
      </c>
      <c r="N270" s="29">
        <v>378</v>
      </c>
      <c r="O270" s="29">
        <v>378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5">
        <v>0</v>
      </c>
      <c r="X270" s="25">
        <v>0</v>
      </c>
    </row>
    <row r="271" spans="1:24" ht="30" customHeight="1" x14ac:dyDescent="0.2">
      <c r="A271" s="22">
        <f t="shared" si="4"/>
        <v>264</v>
      </c>
      <c r="B271" s="23" t="s">
        <v>156</v>
      </c>
      <c r="C271" s="27" t="s">
        <v>84</v>
      </c>
      <c r="D271" s="28">
        <v>8</v>
      </c>
      <c r="E271" s="28" t="s">
        <v>65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6">
        <v>378</v>
      </c>
      <c r="L271" s="25">
        <v>378</v>
      </c>
      <c r="M271" s="25">
        <v>378</v>
      </c>
      <c r="N271" s="25">
        <v>378</v>
      </c>
      <c r="O271" s="25">
        <v>378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100</v>
      </c>
      <c r="X271" s="25">
        <v>0</v>
      </c>
    </row>
    <row r="272" spans="1:24" ht="30" customHeight="1" x14ac:dyDescent="0.2">
      <c r="A272" s="22">
        <f t="shared" si="4"/>
        <v>265</v>
      </c>
      <c r="B272" s="23" t="s">
        <v>156</v>
      </c>
      <c r="C272" s="27" t="s">
        <v>92</v>
      </c>
      <c r="D272" s="28">
        <v>1</v>
      </c>
      <c r="E272" s="28" t="s">
        <v>65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6">
        <v>378</v>
      </c>
      <c r="L272" s="25">
        <v>378</v>
      </c>
      <c r="M272" s="25">
        <v>378</v>
      </c>
      <c r="N272" s="25">
        <v>378</v>
      </c>
      <c r="O272" s="25">
        <v>378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100</v>
      </c>
      <c r="X272" s="25">
        <v>0</v>
      </c>
    </row>
    <row r="273" spans="1:24" ht="30" customHeight="1" x14ac:dyDescent="0.2">
      <c r="A273" s="22">
        <f t="shared" si="4"/>
        <v>266</v>
      </c>
      <c r="B273" s="23" t="s">
        <v>156</v>
      </c>
      <c r="C273" s="27" t="s">
        <v>93</v>
      </c>
      <c r="D273" s="28">
        <v>1</v>
      </c>
      <c r="E273" s="28" t="s">
        <v>65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6">
        <v>378</v>
      </c>
      <c r="L273" s="25">
        <v>378</v>
      </c>
      <c r="M273" s="25">
        <v>378</v>
      </c>
      <c r="N273" s="25">
        <v>378</v>
      </c>
      <c r="O273" s="25">
        <v>378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100</v>
      </c>
      <c r="X273" s="25">
        <v>0</v>
      </c>
    </row>
    <row r="274" spans="1:24" ht="30" customHeight="1" x14ac:dyDescent="0.2">
      <c r="A274" s="22">
        <f t="shared" si="4"/>
        <v>267</v>
      </c>
      <c r="B274" s="23" t="s">
        <v>156</v>
      </c>
      <c r="C274" s="27" t="s">
        <v>94</v>
      </c>
      <c r="D274" s="28">
        <v>1</v>
      </c>
      <c r="E274" s="28" t="s">
        <v>65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6">
        <v>500</v>
      </c>
      <c r="L274" s="25">
        <v>500</v>
      </c>
      <c r="M274" s="25">
        <v>500</v>
      </c>
      <c r="N274" s="25">
        <v>500</v>
      </c>
      <c r="O274" s="25">
        <v>500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5">
        <v>100</v>
      </c>
      <c r="X274" s="25">
        <v>0</v>
      </c>
    </row>
    <row r="275" spans="1:24" ht="30" customHeight="1" x14ac:dyDescent="0.2">
      <c r="A275" s="22">
        <f t="shared" si="4"/>
        <v>268</v>
      </c>
      <c r="B275" s="23" t="s">
        <v>156</v>
      </c>
      <c r="C275" s="27" t="s">
        <v>107</v>
      </c>
      <c r="D275" s="28">
        <v>1</v>
      </c>
      <c r="E275" s="28" t="s">
        <v>65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6">
        <v>378</v>
      </c>
      <c r="L275" s="25">
        <v>378</v>
      </c>
      <c r="M275" s="25">
        <v>378</v>
      </c>
      <c r="N275" s="25">
        <v>378</v>
      </c>
      <c r="O275" s="25">
        <v>378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  <c r="V275" s="25">
        <v>0</v>
      </c>
      <c r="W275" s="25">
        <v>100</v>
      </c>
      <c r="X275" s="25">
        <v>0</v>
      </c>
    </row>
    <row r="276" spans="1:24" ht="30" customHeight="1" x14ac:dyDescent="0.2">
      <c r="A276" s="22">
        <f t="shared" si="4"/>
        <v>269</v>
      </c>
      <c r="B276" s="23" t="s">
        <v>156</v>
      </c>
      <c r="C276" s="27" t="s">
        <v>95</v>
      </c>
      <c r="D276" s="28">
        <v>2</v>
      </c>
      <c r="E276" s="28" t="s">
        <v>65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6">
        <v>378</v>
      </c>
      <c r="L276" s="25">
        <v>378</v>
      </c>
      <c r="M276" s="25">
        <v>378</v>
      </c>
      <c r="N276" s="25">
        <v>378</v>
      </c>
      <c r="O276" s="25">
        <v>378</v>
      </c>
      <c r="P276" s="25">
        <v>0</v>
      </c>
      <c r="Q276" s="25">
        <v>0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5">
        <v>100</v>
      </c>
      <c r="X276" s="25">
        <v>0</v>
      </c>
    </row>
    <row r="277" spans="1:24" ht="30" customHeight="1" x14ac:dyDescent="0.2">
      <c r="A277" s="22">
        <f t="shared" si="4"/>
        <v>270</v>
      </c>
      <c r="B277" s="23" t="s">
        <v>156</v>
      </c>
      <c r="C277" s="27" t="s">
        <v>96</v>
      </c>
      <c r="D277" s="28">
        <v>1</v>
      </c>
      <c r="E277" s="28" t="s">
        <v>65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6">
        <v>378</v>
      </c>
      <c r="L277" s="25">
        <v>378</v>
      </c>
      <c r="M277" s="25">
        <v>378</v>
      </c>
      <c r="N277" s="25">
        <v>378</v>
      </c>
      <c r="O277" s="25">
        <v>378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5">
        <v>100</v>
      </c>
      <c r="X277" s="25">
        <v>0</v>
      </c>
    </row>
    <row r="278" spans="1:24" ht="30" customHeight="1" x14ac:dyDescent="0.2">
      <c r="A278" s="22">
        <f t="shared" si="4"/>
        <v>271</v>
      </c>
      <c r="B278" s="23" t="s">
        <v>156</v>
      </c>
      <c r="C278" s="27" t="s">
        <v>97</v>
      </c>
      <c r="D278" s="28">
        <v>1</v>
      </c>
      <c r="E278" s="28" t="s">
        <v>65</v>
      </c>
      <c r="F278" s="25">
        <v>0</v>
      </c>
      <c r="G278" s="25">
        <v>0</v>
      </c>
      <c r="H278" s="25">
        <v>0</v>
      </c>
      <c r="I278" s="25">
        <v>0</v>
      </c>
      <c r="J278" s="25">
        <v>0</v>
      </c>
      <c r="K278" s="26">
        <v>378</v>
      </c>
      <c r="L278" s="25">
        <v>378</v>
      </c>
      <c r="M278" s="25">
        <v>378</v>
      </c>
      <c r="N278" s="25">
        <v>378</v>
      </c>
      <c r="O278" s="25">
        <v>378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5">
        <v>100</v>
      </c>
      <c r="X278" s="25">
        <v>0</v>
      </c>
    </row>
    <row r="279" spans="1:24" ht="30" customHeight="1" x14ac:dyDescent="0.2">
      <c r="A279" s="22">
        <f t="shared" si="4"/>
        <v>272</v>
      </c>
      <c r="B279" s="23" t="s">
        <v>156</v>
      </c>
      <c r="C279" s="27" t="s">
        <v>392</v>
      </c>
      <c r="D279" s="28">
        <v>1</v>
      </c>
      <c r="E279" s="28" t="s">
        <v>65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6">
        <v>378</v>
      </c>
      <c r="L279" s="25">
        <v>378</v>
      </c>
      <c r="M279" s="25">
        <v>378</v>
      </c>
      <c r="N279" s="25">
        <v>378</v>
      </c>
      <c r="O279" s="25">
        <v>378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100</v>
      </c>
      <c r="X279" s="25">
        <v>0</v>
      </c>
    </row>
    <row r="280" spans="1:24" ht="30" customHeight="1" x14ac:dyDescent="0.2">
      <c r="A280" s="22">
        <f t="shared" si="4"/>
        <v>273</v>
      </c>
      <c r="B280" s="23" t="s">
        <v>156</v>
      </c>
      <c r="C280" s="27" t="s">
        <v>98</v>
      </c>
      <c r="D280" s="28">
        <v>1</v>
      </c>
      <c r="E280" s="28" t="s">
        <v>65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6">
        <v>450</v>
      </c>
      <c r="L280" s="25">
        <v>450</v>
      </c>
      <c r="M280" s="25">
        <v>450</v>
      </c>
      <c r="N280" s="25">
        <v>450</v>
      </c>
      <c r="O280" s="25">
        <v>450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100</v>
      </c>
      <c r="X280" s="25">
        <v>0</v>
      </c>
    </row>
    <row r="281" spans="1:24" ht="30" customHeight="1" x14ac:dyDescent="0.2">
      <c r="A281" s="22">
        <f t="shared" si="4"/>
        <v>274</v>
      </c>
      <c r="B281" s="23" t="s">
        <v>156</v>
      </c>
      <c r="C281" s="27" t="s">
        <v>99</v>
      </c>
      <c r="D281" s="28">
        <v>1</v>
      </c>
      <c r="E281" s="28" t="s">
        <v>65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6">
        <v>378</v>
      </c>
      <c r="L281" s="25">
        <v>378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100</v>
      </c>
      <c r="X281" s="25">
        <v>0</v>
      </c>
    </row>
    <row r="282" spans="1:24" ht="30" customHeight="1" x14ac:dyDescent="0.2">
      <c r="A282" s="22">
        <f t="shared" si="4"/>
        <v>275</v>
      </c>
      <c r="B282" s="23" t="s">
        <v>157</v>
      </c>
      <c r="C282" s="27" t="s">
        <v>111</v>
      </c>
      <c r="D282" s="28">
        <v>1</v>
      </c>
      <c r="E282" s="28" t="s">
        <v>17</v>
      </c>
      <c r="F282" s="25"/>
      <c r="G282" s="25"/>
      <c r="H282" s="25"/>
      <c r="I282" s="25"/>
      <c r="J282" s="25"/>
      <c r="K282" s="26">
        <v>0</v>
      </c>
      <c r="L282" s="26">
        <v>0</v>
      </c>
      <c r="M282" s="26">
        <v>0</v>
      </c>
      <c r="N282" s="26">
        <v>1100</v>
      </c>
      <c r="O282" s="26">
        <v>1100</v>
      </c>
      <c r="P282" s="25"/>
      <c r="Q282" s="25"/>
      <c r="R282" s="25"/>
      <c r="S282" s="25"/>
      <c r="T282" s="25">
        <v>0</v>
      </c>
      <c r="U282" s="25">
        <v>0</v>
      </c>
      <c r="V282" s="25">
        <v>0</v>
      </c>
      <c r="W282" s="25">
        <v>0</v>
      </c>
      <c r="X282" s="25"/>
    </row>
    <row r="283" spans="1:24" ht="30" customHeight="1" x14ac:dyDescent="0.2">
      <c r="A283" s="22">
        <f t="shared" si="4"/>
        <v>276</v>
      </c>
      <c r="B283" s="23" t="s">
        <v>157</v>
      </c>
      <c r="C283" s="27" t="s">
        <v>111</v>
      </c>
      <c r="D283" s="28">
        <v>1</v>
      </c>
      <c r="E283" s="28" t="s">
        <v>17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6">
        <v>900</v>
      </c>
      <c r="L283" s="26">
        <v>900</v>
      </c>
      <c r="M283" s="26">
        <v>900</v>
      </c>
      <c r="N283" s="26">
        <v>1000</v>
      </c>
      <c r="O283" s="26">
        <v>1000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5">
        <v>0</v>
      </c>
      <c r="X283" s="25">
        <v>0</v>
      </c>
    </row>
    <row r="284" spans="1:24" ht="30" customHeight="1" x14ac:dyDescent="0.2">
      <c r="A284" s="22">
        <f t="shared" si="4"/>
        <v>277</v>
      </c>
      <c r="B284" s="23" t="s">
        <v>157</v>
      </c>
      <c r="C284" s="27" t="s">
        <v>33</v>
      </c>
      <c r="D284" s="28">
        <v>1</v>
      </c>
      <c r="E284" s="28" t="s">
        <v>65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6">
        <v>372</v>
      </c>
      <c r="L284" s="26">
        <v>372</v>
      </c>
      <c r="M284" s="26">
        <v>372</v>
      </c>
      <c r="N284" s="26">
        <v>372</v>
      </c>
      <c r="O284" s="26">
        <v>372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100</v>
      </c>
      <c r="X284" s="25">
        <v>0</v>
      </c>
    </row>
    <row r="285" spans="1:24" ht="30" customHeight="1" x14ac:dyDescent="0.2">
      <c r="A285" s="22">
        <f t="shared" si="4"/>
        <v>278</v>
      </c>
      <c r="B285" s="23" t="s">
        <v>157</v>
      </c>
      <c r="C285" s="27" t="s">
        <v>115</v>
      </c>
      <c r="D285" s="28">
        <v>1</v>
      </c>
      <c r="E285" s="28" t="s">
        <v>65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6">
        <v>575</v>
      </c>
      <c r="L285" s="26">
        <v>575</v>
      </c>
      <c r="M285" s="26">
        <v>575</v>
      </c>
      <c r="N285" s="26">
        <v>575</v>
      </c>
      <c r="O285" s="26">
        <v>575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100</v>
      </c>
      <c r="X285" s="25">
        <v>0</v>
      </c>
    </row>
    <row r="286" spans="1:24" ht="30" customHeight="1" x14ac:dyDescent="0.2">
      <c r="A286" s="22">
        <f t="shared" si="4"/>
        <v>279</v>
      </c>
      <c r="B286" s="23" t="s">
        <v>157</v>
      </c>
      <c r="C286" s="27" t="s">
        <v>116</v>
      </c>
      <c r="D286" s="28">
        <v>1</v>
      </c>
      <c r="E286" s="28" t="s">
        <v>65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6">
        <v>685</v>
      </c>
      <c r="L286" s="26">
        <v>685</v>
      </c>
      <c r="M286" s="26">
        <v>685</v>
      </c>
      <c r="N286" s="26">
        <v>685</v>
      </c>
      <c r="O286" s="26">
        <v>685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5">
        <v>100</v>
      </c>
      <c r="X286" s="25">
        <v>0</v>
      </c>
    </row>
    <row r="287" spans="1:24" ht="30" customHeight="1" x14ac:dyDescent="0.2">
      <c r="A287" s="22">
        <f t="shared" si="4"/>
        <v>280</v>
      </c>
      <c r="B287" s="23" t="s">
        <v>157</v>
      </c>
      <c r="C287" s="27" t="s">
        <v>117</v>
      </c>
      <c r="D287" s="28">
        <v>1</v>
      </c>
      <c r="E287" s="28" t="s">
        <v>65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6">
        <v>400</v>
      </c>
      <c r="L287" s="26">
        <v>400</v>
      </c>
      <c r="M287" s="26">
        <v>400</v>
      </c>
      <c r="N287" s="26">
        <v>400</v>
      </c>
      <c r="O287" s="26">
        <v>400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100</v>
      </c>
      <c r="X287" s="25">
        <v>0</v>
      </c>
    </row>
    <row r="288" spans="1:24" ht="30" customHeight="1" x14ac:dyDescent="0.2">
      <c r="A288" s="22">
        <f t="shared" si="4"/>
        <v>281</v>
      </c>
      <c r="B288" s="23" t="s">
        <v>157</v>
      </c>
      <c r="C288" s="27" t="s">
        <v>49</v>
      </c>
      <c r="D288" s="28">
        <v>1</v>
      </c>
      <c r="E288" s="28" t="s">
        <v>65</v>
      </c>
      <c r="F288" s="25">
        <v>0</v>
      </c>
      <c r="G288" s="25">
        <v>0</v>
      </c>
      <c r="H288" s="25">
        <v>0</v>
      </c>
      <c r="I288" s="25">
        <v>0</v>
      </c>
      <c r="J288" s="25">
        <v>0</v>
      </c>
      <c r="K288" s="26">
        <v>430</v>
      </c>
      <c r="L288" s="26">
        <v>430</v>
      </c>
      <c r="M288" s="26">
        <v>430</v>
      </c>
      <c r="N288" s="26">
        <v>430</v>
      </c>
      <c r="O288" s="26">
        <v>430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100</v>
      </c>
      <c r="X288" s="25">
        <v>0</v>
      </c>
    </row>
    <row r="289" spans="1:24" ht="30" customHeight="1" x14ac:dyDescent="0.2">
      <c r="A289" s="22">
        <f t="shared" si="4"/>
        <v>282</v>
      </c>
      <c r="B289" s="23" t="s">
        <v>157</v>
      </c>
      <c r="C289" s="27" t="s">
        <v>118</v>
      </c>
      <c r="D289" s="28">
        <v>3</v>
      </c>
      <c r="E289" s="28" t="s">
        <v>65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6">
        <v>365</v>
      </c>
      <c r="L289" s="26">
        <v>365</v>
      </c>
      <c r="M289" s="26">
        <v>365</v>
      </c>
      <c r="N289" s="26">
        <v>365</v>
      </c>
      <c r="O289" s="26">
        <v>365</v>
      </c>
      <c r="P289" s="25">
        <v>0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25">
        <v>0</v>
      </c>
      <c r="W289" s="25">
        <v>100</v>
      </c>
      <c r="X289" s="25">
        <v>0</v>
      </c>
    </row>
    <row r="290" spans="1:24" ht="30" customHeight="1" x14ac:dyDescent="0.2">
      <c r="A290" s="22">
        <f t="shared" si="4"/>
        <v>283</v>
      </c>
      <c r="B290" s="23"/>
      <c r="C290" s="27" t="s">
        <v>393</v>
      </c>
      <c r="D290" s="28">
        <v>1</v>
      </c>
      <c r="E290" s="28" t="s">
        <v>65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6">
        <v>400</v>
      </c>
      <c r="L290" s="26">
        <v>400</v>
      </c>
      <c r="M290" s="26">
        <v>400</v>
      </c>
      <c r="N290" s="26">
        <v>400</v>
      </c>
      <c r="O290" s="26">
        <v>400</v>
      </c>
      <c r="P290" s="25"/>
      <c r="Q290" s="25"/>
      <c r="R290" s="25"/>
      <c r="S290" s="25"/>
      <c r="T290" s="25">
        <v>0</v>
      </c>
      <c r="U290" s="25">
        <v>0</v>
      </c>
      <c r="V290" s="25">
        <v>0</v>
      </c>
      <c r="W290" s="25">
        <v>100</v>
      </c>
      <c r="X290" s="25"/>
    </row>
    <row r="291" spans="1:24" ht="30" customHeight="1" x14ac:dyDescent="0.2">
      <c r="A291" s="22">
        <f t="shared" si="4"/>
        <v>284</v>
      </c>
      <c r="B291" s="23" t="s">
        <v>157</v>
      </c>
      <c r="C291" s="27" t="s">
        <v>394</v>
      </c>
      <c r="D291" s="28">
        <v>1</v>
      </c>
      <c r="E291" s="28" t="s">
        <v>109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0</v>
      </c>
      <c r="X291" s="25">
        <v>0</v>
      </c>
    </row>
    <row r="292" spans="1:24" ht="30" customHeight="1" x14ac:dyDescent="0.2">
      <c r="A292" s="22">
        <f t="shared" si="4"/>
        <v>285</v>
      </c>
      <c r="B292" s="23" t="s">
        <v>157</v>
      </c>
      <c r="C292" s="27" t="s">
        <v>119</v>
      </c>
      <c r="D292" s="28">
        <v>1</v>
      </c>
      <c r="E292" s="28" t="s">
        <v>65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6">
        <v>365</v>
      </c>
      <c r="L292" s="26">
        <v>365</v>
      </c>
      <c r="M292" s="26">
        <v>365</v>
      </c>
      <c r="N292" s="26">
        <v>365</v>
      </c>
      <c r="O292" s="26">
        <v>365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100</v>
      </c>
      <c r="X292" s="25">
        <v>0</v>
      </c>
    </row>
    <row r="293" spans="1:24" ht="30" customHeight="1" x14ac:dyDescent="0.2">
      <c r="A293" s="22">
        <f t="shared" si="4"/>
        <v>286</v>
      </c>
      <c r="B293" s="23" t="s">
        <v>157</v>
      </c>
      <c r="C293" s="27" t="s">
        <v>120</v>
      </c>
      <c r="D293" s="28">
        <v>4</v>
      </c>
      <c r="E293" s="28" t="s">
        <v>65</v>
      </c>
      <c r="F293" s="25">
        <v>0</v>
      </c>
      <c r="G293" s="25">
        <v>0</v>
      </c>
      <c r="H293" s="25">
        <v>0</v>
      </c>
      <c r="I293" s="25">
        <v>0</v>
      </c>
      <c r="J293" s="25">
        <v>0</v>
      </c>
      <c r="K293" s="26">
        <v>365</v>
      </c>
      <c r="L293" s="26">
        <v>365</v>
      </c>
      <c r="M293" s="26">
        <v>365</v>
      </c>
      <c r="N293" s="26">
        <v>365</v>
      </c>
      <c r="O293" s="26">
        <v>365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100</v>
      </c>
      <c r="X293" s="25">
        <v>0</v>
      </c>
    </row>
    <row r="294" spans="1:24" ht="30" customHeight="1" x14ac:dyDescent="0.2">
      <c r="A294" s="22">
        <f t="shared" si="4"/>
        <v>287</v>
      </c>
      <c r="B294" s="23" t="s">
        <v>157</v>
      </c>
      <c r="C294" s="27" t="s">
        <v>121</v>
      </c>
      <c r="D294" s="28">
        <v>1</v>
      </c>
      <c r="E294" s="28" t="s">
        <v>65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6">
        <v>625</v>
      </c>
      <c r="L294" s="26">
        <v>625</v>
      </c>
      <c r="M294" s="26">
        <v>625</v>
      </c>
      <c r="N294" s="26">
        <v>625</v>
      </c>
      <c r="O294" s="26">
        <v>625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100</v>
      </c>
      <c r="X294" s="25">
        <v>0</v>
      </c>
    </row>
    <row r="295" spans="1:24" ht="30" customHeight="1" x14ac:dyDescent="0.2">
      <c r="A295" s="22">
        <f t="shared" si="4"/>
        <v>288</v>
      </c>
      <c r="B295" s="23" t="s">
        <v>157</v>
      </c>
      <c r="C295" s="27" t="s">
        <v>122</v>
      </c>
      <c r="D295" s="28">
        <v>1</v>
      </c>
      <c r="E295" s="28" t="s">
        <v>65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6">
        <v>500</v>
      </c>
      <c r="L295" s="26">
        <v>500</v>
      </c>
      <c r="M295" s="26">
        <v>500</v>
      </c>
      <c r="N295" s="26">
        <v>500</v>
      </c>
      <c r="O295" s="26">
        <v>500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100</v>
      </c>
      <c r="X295" s="25">
        <v>0</v>
      </c>
    </row>
    <row r="296" spans="1:24" ht="30" customHeight="1" x14ac:dyDescent="0.2">
      <c r="A296" s="22">
        <f t="shared" si="4"/>
        <v>289</v>
      </c>
      <c r="B296" s="23" t="s">
        <v>157</v>
      </c>
      <c r="C296" s="27" t="s">
        <v>395</v>
      </c>
      <c r="D296" s="28">
        <v>1</v>
      </c>
      <c r="E296" s="28" t="s">
        <v>65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6">
        <v>400</v>
      </c>
      <c r="L296" s="26">
        <v>400</v>
      </c>
      <c r="M296" s="26">
        <v>400</v>
      </c>
      <c r="N296" s="26">
        <v>400</v>
      </c>
      <c r="O296" s="26">
        <v>400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5">
        <v>100</v>
      </c>
      <c r="X296" s="25">
        <v>0</v>
      </c>
    </row>
    <row r="297" spans="1:24" ht="30" customHeight="1" x14ac:dyDescent="0.2">
      <c r="A297" s="22">
        <f t="shared" si="4"/>
        <v>290</v>
      </c>
      <c r="B297" s="23" t="s">
        <v>157</v>
      </c>
      <c r="C297" s="27" t="s">
        <v>397</v>
      </c>
      <c r="D297" s="28">
        <v>1</v>
      </c>
      <c r="E297" s="28" t="s">
        <v>65</v>
      </c>
      <c r="F297" s="25"/>
      <c r="G297" s="25"/>
      <c r="H297" s="25"/>
      <c r="I297" s="25"/>
      <c r="J297" s="25"/>
      <c r="K297" s="26">
        <v>365</v>
      </c>
      <c r="L297" s="26">
        <v>365</v>
      </c>
      <c r="M297" s="26">
        <v>365</v>
      </c>
      <c r="N297" s="26">
        <v>365</v>
      </c>
      <c r="O297" s="26">
        <v>365</v>
      </c>
      <c r="P297" s="25"/>
      <c r="Q297" s="25"/>
      <c r="R297" s="25"/>
      <c r="S297" s="25"/>
      <c r="T297" s="25">
        <v>0</v>
      </c>
      <c r="U297" s="25">
        <v>0</v>
      </c>
      <c r="V297" s="25">
        <v>0</v>
      </c>
      <c r="W297" s="25">
        <v>100</v>
      </c>
      <c r="X297" s="25"/>
    </row>
    <row r="298" spans="1:24" ht="30" customHeight="1" x14ac:dyDescent="0.2">
      <c r="A298" s="22">
        <f t="shared" si="4"/>
        <v>291</v>
      </c>
      <c r="B298" s="23" t="s">
        <v>157</v>
      </c>
      <c r="C298" s="27" t="s">
        <v>396</v>
      </c>
      <c r="D298" s="28">
        <v>1</v>
      </c>
      <c r="E298" s="28" t="s">
        <v>109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</row>
    <row r="299" spans="1:24" ht="30" customHeight="1" x14ac:dyDescent="0.2">
      <c r="A299" s="22">
        <f t="shared" si="4"/>
        <v>292</v>
      </c>
      <c r="B299" s="23" t="s">
        <v>157</v>
      </c>
      <c r="C299" s="27" t="s">
        <v>123</v>
      </c>
      <c r="D299" s="28">
        <v>1</v>
      </c>
      <c r="E299" s="28" t="s">
        <v>65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6">
        <v>365</v>
      </c>
      <c r="L299" s="26">
        <v>365</v>
      </c>
      <c r="M299" s="26">
        <v>365</v>
      </c>
      <c r="N299" s="26">
        <v>365</v>
      </c>
      <c r="O299" s="26">
        <v>365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100</v>
      </c>
      <c r="X299" s="25">
        <v>0</v>
      </c>
    </row>
    <row r="300" spans="1:24" ht="30" customHeight="1" x14ac:dyDescent="0.2">
      <c r="A300" s="22">
        <f t="shared" si="4"/>
        <v>293</v>
      </c>
      <c r="B300" s="23" t="s">
        <v>157</v>
      </c>
      <c r="C300" s="27" t="s">
        <v>124</v>
      </c>
      <c r="D300" s="28">
        <v>1</v>
      </c>
      <c r="E300" s="28" t="s">
        <v>65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6">
        <v>365</v>
      </c>
      <c r="L300" s="26">
        <v>365</v>
      </c>
      <c r="M300" s="26">
        <v>365</v>
      </c>
      <c r="N300" s="26">
        <v>365</v>
      </c>
      <c r="O300" s="26">
        <v>365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100</v>
      </c>
      <c r="X300" s="25">
        <v>0</v>
      </c>
    </row>
    <row r="301" spans="1:24" ht="30" customHeight="1" x14ac:dyDescent="0.2">
      <c r="A301" s="22">
        <f t="shared" si="4"/>
        <v>294</v>
      </c>
      <c r="B301" s="23" t="s">
        <v>157</v>
      </c>
      <c r="C301" s="27" t="s">
        <v>125</v>
      </c>
      <c r="D301" s="28">
        <v>1</v>
      </c>
      <c r="E301" s="28" t="s">
        <v>18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6">
        <v>400</v>
      </c>
      <c r="L301" s="26">
        <v>400</v>
      </c>
      <c r="M301" s="26">
        <v>400</v>
      </c>
      <c r="N301" s="26">
        <v>400</v>
      </c>
      <c r="O301" s="26">
        <v>1043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100</v>
      </c>
      <c r="X301" s="25">
        <v>0</v>
      </c>
    </row>
    <row r="302" spans="1:24" ht="30" customHeight="1" x14ac:dyDescent="0.2">
      <c r="A302" s="22">
        <f t="shared" si="4"/>
        <v>295</v>
      </c>
      <c r="B302" s="23" t="s">
        <v>157</v>
      </c>
      <c r="C302" s="27" t="s">
        <v>49</v>
      </c>
      <c r="D302" s="28"/>
      <c r="E302" s="28" t="s">
        <v>18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6">
        <v>365</v>
      </c>
      <c r="L302" s="26">
        <v>365</v>
      </c>
      <c r="M302" s="26">
        <v>365</v>
      </c>
      <c r="N302" s="26">
        <v>365</v>
      </c>
      <c r="O302" s="26">
        <v>365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100</v>
      </c>
      <c r="X302" s="25">
        <v>0</v>
      </c>
    </row>
    <row r="303" spans="1:24" ht="30" customHeight="1" x14ac:dyDescent="0.2">
      <c r="A303" s="22">
        <f t="shared" si="4"/>
        <v>296</v>
      </c>
      <c r="B303" s="23" t="s">
        <v>157</v>
      </c>
      <c r="C303" s="27" t="s">
        <v>70</v>
      </c>
      <c r="D303" s="28">
        <v>5</v>
      </c>
      <c r="E303" s="28" t="s">
        <v>18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6">
        <v>365</v>
      </c>
      <c r="L303" s="26">
        <v>365</v>
      </c>
      <c r="M303" s="26">
        <v>365</v>
      </c>
      <c r="N303" s="26">
        <v>365</v>
      </c>
      <c r="O303" s="26">
        <v>365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5">
        <v>100</v>
      </c>
      <c r="X303" s="25">
        <v>0</v>
      </c>
    </row>
    <row r="304" spans="1:24" ht="30" customHeight="1" x14ac:dyDescent="0.2">
      <c r="A304" s="22">
        <f t="shared" si="4"/>
        <v>297</v>
      </c>
      <c r="B304" s="23" t="s">
        <v>157</v>
      </c>
      <c r="C304" s="27" t="s">
        <v>398</v>
      </c>
      <c r="D304" s="28">
        <v>1</v>
      </c>
      <c r="E304" s="28" t="s">
        <v>18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6">
        <v>0</v>
      </c>
      <c r="L304" s="26">
        <v>0</v>
      </c>
      <c r="M304" s="26">
        <v>0</v>
      </c>
      <c r="N304" s="26">
        <v>600</v>
      </c>
      <c r="O304" s="26">
        <v>600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100</v>
      </c>
      <c r="X304" s="25">
        <v>0</v>
      </c>
    </row>
    <row r="305" spans="1:24" ht="30" customHeight="1" x14ac:dyDescent="0.2">
      <c r="A305" s="22">
        <f t="shared" si="4"/>
        <v>298</v>
      </c>
      <c r="B305" s="23" t="s">
        <v>157</v>
      </c>
      <c r="C305" s="27" t="s">
        <v>54</v>
      </c>
      <c r="D305" s="28">
        <v>1</v>
      </c>
      <c r="E305" s="28" t="s">
        <v>18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6">
        <v>365</v>
      </c>
      <c r="L305" s="26">
        <v>365</v>
      </c>
      <c r="M305" s="26">
        <v>365</v>
      </c>
      <c r="N305" s="26">
        <v>365</v>
      </c>
      <c r="O305" s="26">
        <v>365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100</v>
      </c>
      <c r="X305" s="25">
        <v>0</v>
      </c>
    </row>
    <row r="306" spans="1:24" ht="30" customHeight="1" x14ac:dyDescent="0.2">
      <c r="A306" s="22">
        <f t="shared" si="4"/>
        <v>299</v>
      </c>
      <c r="B306" s="23" t="s">
        <v>157</v>
      </c>
      <c r="C306" s="27" t="s">
        <v>126</v>
      </c>
      <c r="D306" s="28">
        <v>1</v>
      </c>
      <c r="E306" s="28" t="s">
        <v>18</v>
      </c>
      <c r="F306" s="25">
        <v>0</v>
      </c>
      <c r="G306" s="25">
        <v>0</v>
      </c>
      <c r="H306" s="25">
        <v>0</v>
      </c>
      <c r="I306" s="25">
        <v>0</v>
      </c>
      <c r="J306" s="25">
        <v>0</v>
      </c>
      <c r="K306" s="26">
        <v>365</v>
      </c>
      <c r="L306" s="26">
        <v>365</v>
      </c>
      <c r="M306" s="26">
        <v>365</v>
      </c>
      <c r="N306" s="26">
        <v>365</v>
      </c>
      <c r="O306" s="26">
        <v>400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200</v>
      </c>
      <c r="X306" s="25">
        <v>0</v>
      </c>
    </row>
    <row r="307" spans="1:24" ht="30" customHeight="1" x14ac:dyDescent="0.2">
      <c r="A307" s="22">
        <f t="shared" si="4"/>
        <v>300</v>
      </c>
      <c r="B307" s="23" t="s">
        <v>157</v>
      </c>
      <c r="C307" s="27" t="s">
        <v>127</v>
      </c>
      <c r="D307" s="28">
        <v>1</v>
      </c>
      <c r="E307" s="28" t="s">
        <v>18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6">
        <v>365</v>
      </c>
      <c r="L307" s="26">
        <v>365</v>
      </c>
      <c r="M307" s="26">
        <v>365</v>
      </c>
      <c r="N307" s="26">
        <v>365</v>
      </c>
      <c r="O307" s="26">
        <v>365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5">
        <v>200</v>
      </c>
      <c r="X307" s="25">
        <v>0</v>
      </c>
    </row>
    <row r="308" spans="1:24" ht="30" customHeight="1" x14ac:dyDescent="0.2">
      <c r="A308" s="22">
        <f t="shared" si="4"/>
        <v>301</v>
      </c>
      <c r="B308" s="23" t="s">
        <v>158</v>
      </c>
      <c r="C308" s="27" t="s">
        <v>90</v>
      </c>
      <c r="D308" s="28">
        <v>1</v>
      </c>
      <c r="E308" s="27" t="s">
        <v>17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6">
        <v>1300</v>
      </c>
      <c r="L308" s="26">
        <v>1300</v>
      </c>
      <c r="M308" s="26">
        <v>1300</v>
      </c>
      <c r="N308" s="26">
        <v>1300</v>
      </c>
      <c r="O308" s="26">
        <v>1300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200</v>
      </c>
      <c r="X308" s="25">
        <v>0</v>
      </c>
    </row>
    <row r="309" spans="1:24" ht="30" customHeight="1" x14ac:dyDescent="0.2">
      <c r="A309" s="22">
        <f t="shared" si="4"/>
        <v>302</v>
      </c>
      <c r="B309" s="23" t="s">
        <v>158</v>
      </c>
      <c r="C309" s="27" t="s">
        <v>111</v>
      </c>
      <c r="D309" s="28">
        <v>1</v>
      </c>
      <c r="E309" s="27" t="s">
        <v>17</v>
      </c>
      <c r="F309" s="25">
        <v>0</v>
      </c>
      <c r="G309" s="25">
        <v>0</v>
      </c>
      <c r="H309" s="25">
        <v>0</v>
      </c>
      <c r="I309" s="25">
        <v>0</v>
      </c>
      <c r="J309" s="25">
        <v>0</v>
      </c>
      <c r="K309" s="26">
        <v>1000</v>
      </c>
      <c r="L309" s="26">
        <v>1000</v>
      </c>
      <c r="M309" s="26">
        <v>1000</v>
      </c>
      <c r="N309" s="26">
        <v>1000</v>
      </c>
      <c r="O309" s="26">
        <v>1000</v>
      </c>
      <c r="P309" s="25">
        <v>0</v>
      </c>
      <c r="Q309" s="25">
        <v>0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5">
        <v>200</v>
      </c>
      <c r="X309" s="25">
        <v>0</v>
      </c>
    </row>
    <row r="310" spans="1:24" ht="30" customHeight="1" x14ac:dyDescent="0.2">
      <c r="A310" s="22">
        <f t="shared" si="4"/>
        <v>303</v>
      </c>
      <c r="B310" s="23" t="s">
        <v>158</v>
      </c>
      <c r="C310" s="27" t="s">
        <v>428</v>
      </c>
      <c r="D310" s="28">
        <v>1</v>
      </c>
      <c r="E310" s="27" t="s">
        <v>65</v>
      </c>
      <c r="F310" s="25">
        <v>0</v>
      </c>
      <c r="G310" s="25">
        <v>0</v>
      </c>
      <c r="H310" s="25">
        <v>0</v>
      </c>
      <c r="I310" s="25">
        <v>0</v>
      </c>
      <c r="J310" s="25">
        <v>0</v>
      </c>
      <c r="K310" s="26">
        <v>839.66</v>
      </c>
      <c r="L310" s="26">
        <v>839.66</v>
      </c>
      <c r="M310" s="26">
        <v>839.66</v>
      </c>
      <c r="N310" s="26">
        <v>839.66</v>
      </c>
      <c r="O310" s="26">
        <v>839.66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200</v>
      </c>
      <c r="X310" s="25">
        <v>0</v>
      </c>
    </row>
    <row r="311" spans="1:24" ht="30" customHeight="1" x14ac:dyDescent="0.2">
      <c r="A311" s="22">
        <f t="shared" si="4"/>
        <v>304</v>
      </c>
      <c r="B311" s="23" t="s">
        <v>158</v>
      </c>
      <c r="C311" s="27" t="s">
        <v>429</v>
      </c>
      <c r="D311" s="28">
        <v>1</v>
      </c>
      <c r="E311" s="27" t="s">
        <v>65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6">
        <v>854.18</v>
      </c>
      <c r="L311" s="26">
        <v>854.18</v>
      </c>
      <c r="M311" s="26">
        <v>854.18</v>
      </c>
      <c r="N311" s="26">
        <v>854.18</v>
      </c>
      <c r="O311" s="26">
        <v>854.18</v>
      </c>
      <c r="P311" s="26">
        <v>0</v>
      </c>
      <c r="Q311" s="26">
        <v>0</v>
      </c>
      <c r="R311" s="26">
        <v>0</v>
      </c>
      <c r="S311" s="26">
        <v>0</v>
      </c>
      <c r="T311" s="25">
        <v>0</v>
      </c>
      <c r="U311" s="25">
        <v>0</v>
      </c>
      <c r="V311" s="25">
        <v>0</v>
      </c>
      <c r="W311" s="25">
        <v>200</v>
      </c>
      <c r="X311" s="25">
        <v>0</v>
      </c>
    </row>
    <row r="312" spans="1:24" ht="30" customHeight="1" x14ac:dyDescent="0.2">
      <c r="A312" s="22">
        <f t="shared" si="4"/>
        <v>305</v>
      </c>
      <c r="B312" s="23" t="s">
        <v>158</v>
      </c>
      <c r="C312" s="27" t="s">
        <v>125</v>
      </c>
      <c r="D312" s="28">
        <v>1</v>
      </c>
      <c r="E312" s="27" t="s">
        <v>65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6">
        <v>450</v>
      </c>
      <c r="L312" s="26">
        <v>450</v>
      </c>
      <c r="M312" s="26">
        <v>450</v>
      </c>
      <c r="N312" s="26">
        <v>450</v>
      </c>
      <c r="O312" s="26">
        <v>450</v>
      </c>
      <c r="P312" s="26">
        <v>450</v>
      </c>
      <c r="Q312" s="26">
        <v>450</v>
      </c>
      <c r="R312" s="26">
        <v>450</v>
      </c>
      <c r="S312" s="26">
        <v>450</v>
      </c>
      <c r="T312" s="25">
        <v>0</v>
      </c>
      <c r="U312" s="25">
        <v>0</v>
      </c>
      <c r="V312" s="25">
        <v>0</v>
      </c>
      <c r="W312" s="25">
        <v>200</v>
      </c>
      <c r="X312" s="25">
        <v>0</v>
      </c>
    </row>
    <row r="313" spans="1:24" ht="30" customHeight="1" x14ac:dyDescent="0.2">
      <c r="A313" s="22">
        <f t="shared" si="4"/>
        <v>306</v>
      </c>
      <c r="B313" s="23" t="s">
        <v>158</v>
      </c>
      <c r="C313" s="27" t="s">
        <v>129</v>
      </c>
      <c r="D313" s="28">
        <v>1</v>
      </c>
      <c r="E313" s="27" t="s">
        <v>65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6">
        <v>420.57</v>
      </c>
      <c r="L313" s="26">
        <v>420.57</v>
      </c>
      <c r="M313" s="26">
        <v>420.57</v>
      </c>
      <c r="N313" s="26">
        <v>420.57</v>
      </c>
      <c r="O313" s="26">
        <v>420.57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5">
        <v>200</v>
      </c>
      <c r="X313" s="25">
        <v>0</v>
      </c>
    </row>
    <row r="314" spans="1:24" ht="30" customHeight="1" x14ac:dyDescent="0.2">
      <c r="A314" s="22">
        <f t="shared" si="4"/>
        <v>307</v>
      </c>
      <c r="B314" s="23" t="s">
        <v>158</v>
      </c>
      <c r="C314" s="27" t="s">
        <v>68</v>
      </c>
      <c r="D314" s="28">
        <v>1</v>
      </c>
      <c r="E314" s="27" t="s">
        <v>65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6">
        <v>409.78</v>
      </c>
      <c r="L314" s="26">
        <v>409.78</v>
      </c>
      <c r="M314" s="26">
        <v>409.78</v>
      </c>
      <c r="N314" s="26">
        <v>409.78</v>
      </c>
      <c r="O314" s="26">
        <v>409.78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200</v>
      </c>
      <c r="X314" s="25">
        <v>0</v>
      </c>
    </row>
    <row r="315" spans="1:24" ht="30" customHeight="1" x14ac:dyDescent="0.2">
      <c r="A315" s="22">
        <f t="shared" si="4"/>
        <v>308</v>
      </c>
      <c r="B315" s="23" t="s">
        <v>158</v>
      </c>
      <c r="C315" s="27" t="s">
        <v>68</v>
      </c>
      <c r="D315" s="28">
        <v>1</v>
      </c>
      <c r="E315" s="27" t="s">
        <v>109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</row>
    <row r="316" spans="1:24" ht="30" customHeight="1" x14ac:dyDescent="0.2">
      <c r="A316" s="22">
        <f t="shared" si="4"/>
        <v>309</v>
      </c>
      <c r="B316" s="23" t="s">
        <v>158</v>
      </c>
      <c r="C316" s="27" t="s">
        <v>130</v>
      </c>
      <c r="D316" s="28">
        <v>1</v>
      </c>
      <c r="E316" s="27" t="s">
        <v>65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6">
        <v>429.53</v>
      </c>
      <c r="L316" s="26">
        <v>429.53</v>
      </c>
      <c r="M316" s="26">
        <v>429.53</v>
      </c>
      <c r="N316" s="26">
        <v>429.53</v>
      </c>
      <c r="O316" s="26">
        <v>429.53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5">
        <v>200</v>
      </c>
      <c r="X316" s="25">
        <v>0</v>
      </c>
    </row>
    <row r="317" spans="1:24" ht="30" customHeight="1" x14ac:dyDescent="0.2">
      <c r="A317" s="22">
        <f t="shared" si="4"/>
        <v>310</v>
      </c>
      <c r="B317" s="23" t="s">
        <v>158</v>
      </c>
      <c r="C317" s="27" t="s">
        <v>131</v>
      </c>
      <c r="D317" s="28">
        <v>1</v>
      </c>
      <c r="E317" s="27" t="s">
        <v>152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5">
        <v>0</v>
      </c>
      <c r="X317" s="25">
        <v>0</v>
      </c>
    </row>
    <row r="318" spans="1:24" ht="30" customHeight="1" x14ac:dyDescent="0.2">
      <c r="A318" s="22">
        <f t="shared" si="4"/>
        <v>311</v>
      </c>
      <c r="B318" s="23" t="s">
        <v>158</v>
      </c>
      <c r="C318" s="27" t="s">
        <v>132</v>
      </c>
      <c r="D318" s="28">
        <v>1</v>
      </c>
      <c r="E318" s="27" t="s">
        <v>65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6">
        <v>405.6</v>
      </c>
      <c r="L318" s="26">
        <v>405.6</v>
      </c>
      <c r="M318" s="26">
        <v>405.6</v>
      </c>
      <c r="N318" s="26">
        <v>405.6</v>
      </c>
      <c r="O318" s="26">
        <v>405.6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200</v>
      </c>
      <c r="X318" s="25">
        <v>0</v>
      </c>
    </row>
    <row r="319" spans="1:24" ht="30" customHeight="1" x14ac:dyDescent="0.2">
      <c r="A319" s="22">
        <f t="shared" si="4"/>
        <v>312</v>
      </c>
      <c r="B319" s="23" t="s">
        <v>158</v>
      </c>
      <c r="C319" s="27" t="s">
        <v>119</v>
      </c>
      <c r="D319" s="28">
        <v>1</v>
      </c>
      <c r="E319" s="27" t="s">
        <v>65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6">
        <v>365</v>
      </c>
      <c r="L319" s="26">
        <v>365</v>
      </c>
      <c r="M319" s="26">
        <v>365</v>
      </c>
      <c r="N319" s="26">
        <v>365</v>
      </c>
      <c r="O319" s="26">
        <v>365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200</v>
      </c>
      <c r="X319" s="25">
        <v>0</v>
      </c>
    </row>
    <row r="320" spans="1:24" ht="30" customHeight="1" x14ac:dyDescent="0.2">
      <c r="A320" s="22">
        <f t="shared" si="4"/>
        <v>313</v>
      </c>
      <c r="B320" s="23" t="s">
        <v>158</v>
      </c>
      <c r="C320" s="27" t="s">
        <v>133</v>
      </c>
      <c r="D320" s="28">
        <v>1</v>
      </c>
      <c r="E320" s="27" t="s">
        <v>65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6">
        <v>429.53</v>
      </c>
      <c r="L320" s="26">
        <v>429.53</v>
      </c>
      <c r="M320" s="26">
        <v>429.53</v>
      </c>
      <c r="N320" s="26">
        <v>429.53</v>
      </c>
      <c r="O320" s="26">
        <v>429.53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200</v>
      </c>
      <c r="X320" s="25">
        <v>0</v>
      </c>
    </row>
    <row r="321" spans="1:24" ht="30" customHeight="1" x14ac:dyDescent="0.2">
      <c r="A321" s="22">
        <f t="shared" si="4"/>
        <v>314</v>
      </c>
      <c r="B321" s="23" t="s">
        <v>158</v>
      </c>
      <c r="C321" s="27" t="s">
        <v>134</v>
      </c>
      <c r="D321" s="28">
        <v>1</v>
      </c>
      <c r="E321" s="27" t="s">
        <v>151</v>
      </c>
      <c r="F321" s="25">
        <v>0</v>
      </c>
      <c r="G321" s="25">
        <v>0</v>
      </c>
      <c r="H321" s="25">
        <v>0</v>
      </c>
      <c r="I321" s="25">
        <v>0</v>
      </c>
      <c r="J321" s="25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</row>
    <row r="322" spans="1:24" ht="30" customHeight="1" x14ac:dyDescent="0.2">
      <c r="A322" s="22">
        <f t="shared" si="4"/>
        <v>315</v>
      </c>
      <c r="B322" s="23" t="s">
        <v>158</v>
      </c>
      <c r="C322" s="27" t="s">
        <v>135</v>
      </c>
      <c r="D322" s="28">
        <v>1</v>
      </c>
      <c r="E322" s="27" t="s">
        <v>65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6">
        <v>405.46</v>
      </c>
      <c r="L322" s="26">
        <v>405.46</v>
      </c>
      <c r="M322" s="26">
        <v>405.46</v>
      </c>
      <c r="N322" s="26">
        <v>405.46</v>
      </c>
      <c r="O322" s="26">
        <v>405.46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200</v>
      </c>
      <c r="X322" s="25">
        <v>0</v>
      </c>
    </row>
    <row r="323" spans="1:24" ht="30" customHeight="1" x14ac:dyDescent="0.2">
      <c r="A323" s="22">
        <f t="shared" si="4"/>
        <v>316</v>
      </c>
      <c r="B323" s="23" t="s">
        <v>158</v>
      </c>
      <c r="C323" s="27" t="s">
        <v>430</v>
      </c>
      <c r="D323" s="28">
        <v>1</v>
      </c>
      <c r="E323" s="27" t="s">
        <v>65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6">
        <v>423.78</v>
      </c>
      <c r="L323" s="26">
        <v>423.78</v>
      </c>
      <c r="M323" s="26">
        <v>423.78</v>
      </c>
      <c r="N323" s="26">
        <v>423.78</v>
      </c>
      <c r="O323" s="26">
        <v>423.78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200</v>
      </c>
      <c r="X323" s="25">
        <v>0</v>
      </c>
    </row>
    <row r="324" spans="1:24" ht="30" customHeight="1" x14ac:dyDescent="0.2">
      <c r="A324" s="22">
        <f t="shared" si="4"/>
        <v>317</v>
      </c>
      <c r="B324" s="23" t="s">
        <v>158</v>
      </c>
      <c r="C324" s="27" t="s">
        <v>136</v>
      </c>
      <c r="D324" s="28">
        <v>1</v>
      </c>
      <c r="E324" s="27" t="s">
        <v>65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26">
        <v>474.56</v>
      </c>
      <c r="L324" s="26">
        <v>474.56</v>
      </c>
      <c r="M324" s="26">
        <v>474.56</v>
      </c>
      <c r="N324" s="26">
        <v>474.56</v>
      </c>
      <c r="O324" s="26">
        <v>474.56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5">
        <v>200</v>
      </c>
      <c r="X324" s="25">
        <v>0</v>
      </c>
    </row>
    <row r="325" spans="1:24" ht="30" customHeight="1" x14ac:dyDescent="0.2">
      <c r="A325" s="22">
        <f t="shared" si="4"/>
        <v>318</v>
      </c>
      <c r="B325" s="23" t="s">
        <v>158</v>
      </c>
      <c r="C325" s="27" t="s">
        <v>137</v>
      </c>
      <c r="D325" s="28">
        <v>1</v>
      </c>
      <c r="E325" s="27" t="s">
        <v>151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5">
        <v>200</v>
      </c>
      <c r="X325" s="25">
        <v>0</v>
      </c>
    </row>
    <row r="326" spans="1:24" ht="30" customHeight="1" x14ac:dyDescent="0.2">
      <c r="A326" s="22">
        <f t="shared" si="4"/>
        <v>319</v>
      </c>
      <c r="B326" s="23" t="s">
        <v>158</v>
      </c>
      <c r="C326" s="27" t="s">
        <v>138</v>
      </c>
      <c r="D326" s="28">
        <v>1</v>
      </c>
      <c r="E326" s="27" t="s">
        <v>65</v>
      </c>
      <c r="F326" s="25">
        <v>0</v>
      </c>
      <c r="G326" s="25">
        <v>0</v>
      </c>
      <c r="H326" s="25">
        <v>0</v>
      </c>
      <c r="I326" s="25">
        <v>0</v>
      </c>
      <c r="J326" s="25">
        <v>0</v>
      </c>
      <c r="K326" s="26">
        <v>405.6</v>
      </c>
      <c r="L326" s="26">
        <v>405.6</v>
      </c>
      <c r="M326" s="26">
        <v>405.6</v>
      </c>
      <c r="N326" s="26">
        <v>405.6</v>
      </c>
      <c r="O326" s="26">
        <v>405.6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200</v>
      </c>
      <c r="X326" s="25">
        <v>0</v>
      </c>
    </row>
    <row r="327" spans="1:24" ht="30" customHeight="1" x14ac:dyDescent="0.2">
      <c r="A327" s="22">
        <f t="shared" si="4"/>
        <v>320</v>
      </c>
      <c r="B327" s="23" t="s">
        <v>158</v>
      </c>
      <c r="C327" s="27" t="s">
        <v>139</v>
      </c>
      <c r="D327" s="28">
        <v>1</v>
      </c>
      <c r="E327" s="27" t="s">
        <v>65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6">
        <v>515.97</v>
      </c>
      <c r="L327" s="26">
        <v>515.97</v>
      </c>
      <c r="M327" s="26">
        <v>515.97</v>
      </c>
      <c r="N327" s="26">
        <v>515.97</v>
      </c>
      <c r="O327" s="26">
        <v>515.97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200</v>
      </c>
      <c r="X327" s="25">
        <v>0</v>
      </c>
    </row>
    <row r="328" spans="1:24" ht="30" customHeight="1" x14ac:dyDescent="0.2">
      <c r="A328" s="22">
        <f t="shared" si="4"/>
        <v>321</v>
      </c>
      <c r="B328" s="23" t="s">
        <v>158</v>
      </c>
      <c r="C328" s="27" t="s">
        <v>140</v>
      </c>
      <c r="D328" s="28">
        <v>1</v>
      </c>
      <c r="E328" s="27" t="s">
        <v>65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6">
        <v>455.01</v>
      </c>
      <c r="L328" s="26">
        <v>455.01</v>
      </c>
      <c r="M328" s="26">
        <v>455.01</v>
      </c>
      <c r="N328" s="26">
        <v>455.01</v>
      </c>
      <c r="O328" s="26">
        <v>455.01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5">
        <v>200</v>
      </c>
      <c r="X328" s="25">
        <v>0</v>
      </c>
    </row>
    <row r="329" spans="1:24" ht="30" customHeight="1" x14ac:dyDescent="0.2">
      <c r="A329" s="22">
        <f t="shared" si="4"/>
        <v>322</v>
      </c>
      <c r="B329" s="23" t="s">
        <v>158</v>
      </c>
      <c r="C329" s="27" t="s">
        <v>128</v>
      </c>
      <c r="D329" s="28">
        <v>1</v>
      </c>
      <c r="E329" s="27" t="s">
        <v>65</v>
      </c>
      <c r="F329" s="25">
        <v>0</v>
      </c>
      <c r="G329" s="25">
        <v>0</v>
      </c>
      <c r="H329" s="25">
        <v>0</v>
      </c>
      <c r="I329" s="25">
        <v>0</v>
      </c>
      <c r="J329" s="25">
        <v>0</v>
      </c>
      <c r="K329" s="26">
        <v>450</v>
      </c>
      <c r="L329" s="26">
        <v>450</v>
      </c>
      <c r="M329" s="26">
        <v>450</v>
      </c>
      <c r="N329" s="26">
        <v>450</v>
      </c>
      <c r="O329" s="26">
        <v>450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200</v>
      </c>
      <c r="X329" s="25">
        <v>0</v>
      </c>
    </row>
    <row r="330" spans="1:24" ht="30" customHeight="1" x14ac:dyDescent="0.2">
      <c r="A330" s="22">
        <f t="shared" ref="A330:A393" si="5">A329+1</f>
        <v>323</v>
      </c>
      <c r="B330" s="23" t="s">
        <v>158</v>
      </c>
      <c r="C330" s="27" t="s">
        <v>47</v>
      </c>
      <c r="D330" s="28">
        <v>1</v>
      </c>
      <c r="E330" s="27" t="s">
        <v>18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6">
        <v>700</v>
      </c>
      <c r="L330" s="26">
        <v>700</v>
      </c>
      <c r="M330" s="26">
        <v>700</v>
      </c>
      <c r="N330" s="26">
        <v>700</v>
      </c>
      <c r="O330" s="26">
        <v>700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5">
        <v>200</v>
      </c>
      <c r="X330" s="25">
        <v>0</v>
      </c>
    </row>
    <row r="331" spans="1:24" ht="30" customHeight="1" x14ac:dyDescent="0.2">
      <c r="A331" s="22">
        <f t="shared" si="5"/>
        <v>324</v>
      </c>
      <c r="B331" s="23" t="s">
        <v>158</v>
      </c>
      <c r="C331" s="27" t="s">
        <v>129</v>
      </c>
      <c r="D331" s="28">
        <v>1</v>
      </c>
      <c r="E331" s="27" t="s">
        <v>65</v>
      </c>
      <c r="F331" s="25">
        <v>0</v>
      </c>
      <c r="G331" s="25">
        <v>0</v>
      </c>
      <c r="H331" s="25">
        <v>0</v>
      </c>
      <c r="I331" s="25">
        <v>0</v>
      </c>
      <c r="J331" s="25">
        <v>0</v>
      </c>
      <c r="K331" s="26">
        <v>420.57</v>
      </c>
      <c r="L331" s="26">
        <v>420.57</v>
      </c>
      <c r="M331" s="26">
        <v>420.57</v>
      </c>
      <c r="N331" s="26">
        <v>420.57</v>
      </c>
      <c r="O331" s="26">
        <v>420.57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200</v>
      </c>
      <c r="X331" s="25">
        <v>0</v>
      </c>
    </row>
    <row r="332" spans="1:24" ht="30" customHeight="1" x14ac:dyDescent="0.2">
      <c r="A332" s="22">
        <f t="shared" si="5"/>
        <v>325</v>
      </c>
      <c r="B332" s="23" t="s">
        <v>158</v>
      </c>
      <c r="C332" s="27" t="s">
        <v>141</v>
      </c>
      <c r="D332" s="28">
        <v>1</v>
      </c>
      <c r="E332" s="27" t="s">
        <v>151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</row>
    <row r="333" spans="1:24" ht="30" customHeight="1" x14ac:dyDescent="0.2">
      <c r="A333" s="22">
        <f t="shared" si="5"/>
        <v>326</v>
      </c>
      <c r="B333" s="23" t="s">
        <v>158</v>
      </c>
      <c r="C333" s="27" t="s">
        <v>142</v>
      </c>
      <c r="D333" s="28">
        <v>1</v>
      </c>
      <c r="E333" s="27" t="s">
        <v>151</v>
      </c>
      <c r="F333" s="25">
        <v>0</v>
      </c>
      <c r="G333" s="25">
        <v>0</v>
      </c>
      <c r="H333" s="25">
        <v>0</v>
      </c>
      <c r="I333" s="25">
        <v>0</v>
      </c>
      <c r="J333" s="25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</row>
    <row r="334" spans="1:24" ht="30" customHeight="1" x14ac:dyDescent="0.2">
      <c r="A334" s="22">
        <f t="shared" si="5"/>
        <v>327</v>
      </c>
      <c r="B334" s="23" t="s">
        <v>158</v>
      </c>
      <c r="C334" s="27" t="s">
        <v>143</v>
      </c>
      <c r="D334" s="28">
        <v>1</v>
      </c>
      <c r="E334" s="27" t="s">
        <v>151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</row>
    <row r="335" spans="1:24" ht="30" customHeight="1" x14ac:dyDescent="0.2">
      <c r="A335" s="22">
        <f t="shared" si="5"/>
        <v>328</v>
      </c>
      <c r="B335" s="23" t="s">
        <v>158</v>
      </c>
      <c r="C335" s="27" t="s">
        <v>144</v>
      </c>
      <c r="D335" s="28">
        <v>1</v>
      </c>
      <c r="E335" s="27" t="s">
        <v>65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6">
        <v>600</v>
      </c>
      <c r="L335" s="26">
        <v>600</v>
      </c>
      <c r="M335" s="26">
        <v>600</v>
      </c>
      <c r="N335" s="26">
        <v>600</v>
      </c>
      <c r="O335" s="26">
        <v>600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200</v>
      </c>
      <c r="X335" s="25">
        <v>0</v>
      </c>
    </row>
    <row r="336" spans="1:24" ht="30" customHeight="1" x14ac:dyDescent="0.2">
      <c r="A336" s="22">
        <f t="shared" si="5"/>
        <v>329</v>
      </c>
      <c r="B336" s="23" t="s">
        <v>158</v>
      </c>
      <c r="C336" s="27" t="s">
        <v>145</v>
      </c>
      <c r="D336" s="28">
        <v>1</v>
      </c>
      <c r="E336" s="27" t="s">
        <v>65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6">
        <v>365</v>
      </c>
      <c r="L336" s="26">
        <v>365</v>
      </c>
      <c r="M336" s="26">
        <v>365</v>
      </c>
      <c r="N336" s="26">
        <v>365</v>
      </c>
      <c r="O336" s="26">
        <v>365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200</v>
      </c>
      <c r="X336" s="25">
        <v>0</v>
      </c>
    </row>
    <row r="337" spans="1:24" ht="30" customHeight="1" x14ac:dyDescent="0.2">
      <c r="A337" s="22">
        <f t="shared" si="5"/>
        <v>330</v>
      </c>
      <c r="B337" s="23" t="s">
        <v>158</v>
      </c>
      <c r="C337" s="27" t="s">
        <v>431</v>
      </c>
      <c r="D337" s="28">
        <v>1</v>
      </c>
      <c r="E337" s="27" t="s">
        <v>65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6">
        <v>500</v>
      </c>
      <c r="L337" s="26">
        <v>500</v>
      </c>
      <c r="M337" s="26">
        <v>500</v>
      </c>
      <c r="N337" s="26">
        <v>500</v>
      </c>
      <c r="O337" s="26">
        <v>500</v>
      </c>
      <c r="P337" s="25">
        <v>0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5">
        <v>200</v>
      </c>
      <c r="X337" s="25">
        <v>0</v>
      </c>
    </row>
    <row r="338" spans="1:24" ht="30" customHeight="1" x14ac:dyDescent="0.2">
      <c r="A338" s="22">
        <f t="shared" si="5"/>
        <v>331</v>
      </c>
      <c r="B338" s="23" t="s">
        <v>158</v>
      </c>
      <c r="C338" s="27" t="s">
        <v>122</v>
      </c>
      <c r="D338" s="28">
        <v>1</v>
      </c>
      <c r="E338" s="27" t="s">
        <v>151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</row>
    <row r="339" spans="1:24" ht="30" customHeight="1" x14ac:dyDescent="0.2">
      <c r="A339" s="22">
        <f t="shared" si="5"/>
        <v>332</v>
      </c>
      <c r="B339" s="23" t="s">
        <v>158</v>
      </c>
      <c r="C339" s="27" t="s">
        <v>432</v>
      </c>
      <c r="D339" s="28">
        <v>1</v>
      </c>
      <c r="E339" s="27" t="s">
        <v>151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</row>
    <row r="340" spans="1:24" ht="30" customHeight="1" x14ac:dyDescent="0.2">
      <c r="A340" s="22">
        <f t="shared" si="5"/>
        <v>333</v>
      </c>
      <c r="B340" s="23" t="s">
        <v>158</v>
      </c>
      <c r="C340" s="27" t="s">
        <v>433</v>
      </c>
      <c r="D340" s="28">
        <v>1</v>
      </c>
      <c r="E340" s="27" t="s">
        <v>18</v>
      </c>
      <c r="F340" s="25">
        <v>0</v>
      </c>
      <c r="G340" s="25">
        <v>0</v>
      </c>
      <c r="H340" s="25">
        <v>0</v>
      </c>
      <c r="I340" s="25">
        <v>0</v>
      </c>
      <c r="J340" s="25">
        <v>0</v>
      </c>
      <c r="K340" s="26">
        <v>400</v>
      </c>
      <c r="L340" s="26">
        <v>400</v>
      </c>
      <c r="M340" s="26">
        <v>400</v>
      </c>
      <c r="N340" s="26">
        <v>400</v>
      </c>
      <c r="O340" s="26">
        <v>400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200</v>
      </c>
      <c r="X340" s="25">
        <v>0</v>
      </c>
    </row>
    <row r="341" spans="1:24" ht="30" customHeight="1" x14ac:dyDescent="0.2">
      <c r="A341" s="22">
        <f t="shared" si="5"/>
        <v>334</v>
      </c>
      <c r="B341" s="23" t="s">
        <v>158</v>
      </c>
      <c r="C341" s="27" t="s">
        <v>146</v>
      </c>
      <c r="D341" s="28">
        <v>1</v>
      </c>
      <c r="E341" s="27" t="s">
        <v>18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6">
        <v>365</v>
      </c>
      <c r="L341" s="26">
        <v>365</v>
      </c>
      <c r="M341" s="26">
        <v>365</v>
      </c>
      <c r="N341" s="26">
        <v>365</v>
      </c>
      <c r="O341" s="26">
        <v>365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200</v>
      </c>
      <c r="X341" s="25">
        <v>0</v>
      </c>
    </row>
    <row r="342" spans="1:24" ht="30" customHeight="1" x14ac:dyDescent="0.2">
      <c r="A342" s="22">
        <f t="shared" si="5"/>
        <v>335</v>
      </c>
      <c r="B342" s="23" t="s">
        <v>158</v>
      </c>
      <c r="C342" s="27" t="s">
        <v>147</v>
      </c>
      <c r="D342" s="28">
        <v>4</v>
      </c>
      <c r="E342" s="27" t="s">
        <v>18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6">
        <v>365</v>
      </c>
      <c r="L342" s="26">
        <v>365</v>
      </c>
      <c r="M342" s="26">
        <v>365</v>
      </c>
      <c r="N342" s="26">
        <v>365</v>
      </c>
      <c r="O342" s="26">
        <v>365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200</v>
      </c>
      <c r="X342" s="25">
        <v>0</v>
      </c>
    </row>
    <row r="343" spans="1:24" ht="30" customHeight="1" x14ac:dyDescent="0.2">
      <c r="A343" s="22">
        <f t="shared" si="5"/>
        <v>336</v>
      </c>
      <c r="B343" s="23" t="s">
        <v>158</v>
      </c>
      <c r="C343" s="27" t="s">
        <v>148</v>
      </c>
      <c r="D343" s="28">
        <v>1</v>
      </c>
      <c r="E343" s="27" t="s">
        <v>18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6">
        <v>400</v>
      </c>
      <c r="L343" s="26">
        <v>400</v>
      </c>
      <c r="M343" s="26">
        <v>400</v>
      </c>
      <c r="N343" s="26">
        <v>400</v>
      </c>
      <c r="O343" s="26">
        <v>400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200</v>
      </c>
      <c r="X343" s="25">
        <v>0</v>
      </c>
    </row>
    <row r="344" spans="1:24" ht="30" customHeight="1" x14ac:dyDescent="0.2">
      <c r="A344" s="22">
        <f t="shared" si="5"/>
        <v>337</v>
      </c>
      <c r="B344" s="23" t="s">
        <v>158</v>
      </c>
      <c r="C344" s="27" t="s">
        <v>149</v>
      </c>
      <c r="D344" s="28">
        <v>1</v>
      </c>
      <c r="E344" s="27" t="s">
        <v>18</v>
      </c>
      <c r="F344" s="25">
        <v>0</v>
      </c>
      <c r="G344" s="25">
        <v>0</v>
      </c>
      <c r="H344" s="25">
        <v>0</v>
      </c>
      <c r="I344" s="25">
        <v>0</v>
      </c>
      <c r="J344" s="25">
        <v>0</v>
      </c>
      <c r="K344" s="26">
        <v>365</v>
      </c>
      <c r="L344" s="26">
        <v>365</v>
      </c>
      <c r="M344" s="26">
        <v>365</v>
      </c>
      <c r="N344" s="26">
        <v>365</v>
      </c>
      <c r="O344" s="26">
        <v>365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200</v>
      </c>
      <c r="X344" s="25">
        <v>0</v>
      </c>
    </row>
    <row r="345" spans="1:24" ht="30" customHeight="1" x14ac:dyDescent="0.2">
      <c r="A345" s="22">
        <f t="shared" si="5"/>
        <v>338</v>
      </c>
      <c r="B345" s="23" t="s">
        <v>158</v>
      </c>
      <c r="C345" s="27" t="s">
        <v>434</v>
      </c>
      <c r="D345" s="28">
        <v>1</v>
      </c>
      <c r="E345" s="27" t="s">
        <v>18</v>
      </c>
      <c r="F345" s="25"/>
      <c r="G345" s="25"/>
      <c r="H345" s="25"/>
      <c r="I345" s="25"/>
      <c r="J345" s="25"/>
      <c r="K345" s="26">
        <v>0</v>
      </c>
      <c r="L345" s="26">
        <v>0</v>
      </c>
      <c r="M345" s="26">
        <v>0</v>
      </c>
      <c r="N345" s="26">
        <v>600</v>
      </c>
      <c r="O345" s="26">
        <v>600</v>
      </c>
      <c r="P345" s="25"/>
      <c r="Q345" s="25"/>
      <c r="R345" s="25"/>
      <c r="S345" s="25"/>
      <c r="T345" s="25">
        <v>0</v>
      </c>
      <c r="U345" s="25">
        <v>0</v>
      </c>
      <c r="V345" s="25">
        <v>0</v>
      </c>
      <c r="W345" s="25">
        <v>200</v>
      </c>
      <c r="X345" s="25"/>
    </row>
    <row r="346" spans="1:24" ht="30" customHeight="1" x14ac:dyDescent="0.2">
      <c r="A346" s="22">
        <f t="shared" si="5"/>
        <v>339</v>
      </c>
      <c r="B346" s="23" t="s">
        <v>158</v>
      </c>
      <c r="C346" s="27"/>
      <c r="D346" s="28">
        <v>1</v>
      </c>
      <c r="E346" s="27" t="s">
        <v>18</v>
      </c>
      <c r="F346" s="25"/>
      <c r="G346" s="25"/>
      <c r="H346" s="25"/>
      <c r="I346" s="25"/>
      <c r="J346" s="25"/>
      <c r="K346" s="26">
        <v>0</v>
      </c>
      <c r="L346" s="26">
        <v>0</v>
      </c>
      <c r="M346" s="26">
        <v>0</v>
      </c>
      <c r="N346" s="26">
        <v>600</v>
      </c>
      <c r="O346" s="26">
        <v>600</v>
      </c>
      <c r="P346" s="25"/>
      <c r="Q346" s="25"/>
      <c r="R346" s="25"/>
      <c r="S346" s="25"/>
      <c r="T346" s="25">
        <v>0</v>
      </c>
      <c r="U346" s="25">
        <v>0</v>
      </c>
      <c r="V346" s="25">
        <v>0</v>
      </c>
      <c r="W346" s="25">
        <v>200</v>
      </c>
      <c r="X346" s="25"/>
    </row>
    <row r="347" spans="1:24" ht="30" customHeight="1" x14ac:dyDescent="0.2">
      <c r="A347" s="22">
        <f t="shared" si="5"/>
        <v>340</v>
      </c>
      <c r="B347" s="23" t="s">
        <v>159</v>
      </c>
      <c r="C347" s="23" t="s">
        <v>90</v>
      </c>
      <c r="D347" s="24">
        <v>1</v>
      </c>
      <c r="E347" s="23" t="s">
        <v>17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6">
        <v>0</v>
      </c>
      <c r="L347" s="26">
        <v>0</v>
      </c>
      <c r="M347" s="26">
        <v>0</v>
      </c>
      <c r="N347" s="26">
        <v>1200</v>
      </c>
      <c r="O347" s="26">
        <v>1200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</row>
    <row r="348" spans="1:24" ht="30" customHeight="1" x14ac:dyDescent="0.2">
      <c r="A348" s="22">
        <f t="shared" si="5"/>
        <v>341</v>
      </c>
      <c r="B348" s="23" t="s">
        <v>159</v>
      </c>
      <c r="C348" s="23" t="s">
        <v>160</v>
      </c>
      <c r="D348" s="24">
        <v>1</v>
      </c>
      <c r="E348" s="23" t="s">
        <v>17</v>
      </c>
      <c r="F348" s="25">
        <v>0</v>
      </c>
      <c r="G348" s="25">
        <v>0</v>
      </c>
      <c r="H348" s="25">
        <v>0</v>
      </c>
      <c r="I348" s="25">
        <v>0</v>
      </c>
      <c r="J348" s="25">
        <v>0</v>
      </c>
      <c r="K348" s="32">
        <v>1000</v>
      </c>
      <c r="L348" s="32">
        <v>1000</v>
      </c>
      <c r="M348" s="32">
        <v>1000</v>
      </c>
      <c r="N348" s="32">
        <v>1000</v>
      </c>
      <c r="O348" s="32">
        <v>1000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</row>
    <row r="349" spans="1:24" ht="30" customHeight="1" x14ac:dyDescent="0.2">
      <c r="A349" s="22">
        <f t="shared" si="5"/>
        <v>342</v>
      </c>
      <c r="B349" s="23" t="s">
        <v>159</v>
      </c>
      <c r="C349" s="23" t="s">
        <v>161</v>
      </c>
      <c r="D349" s="24">
        <v>1</v>
      </c>
      <c r="E349" s="23" t="s">
        <v>65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32">
        <v>600</v>
      </c>
      <c r="L349" s="32">
        <v>600</v>
      </c>
      <c r="M349" s="32">
        <v>600</v>
      </c>
      <c r="N349" s="32">
        <v>600</v>
      </c>
      <c r="O349" s="32">
        <v>600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</row>
    <row r="350" spans="1:24" ht="30" customHeight="1" x14ac:dyDescent="0.2">
      <c r="A350" s="22">
        <f t="shared" si="5"/>
        <v>343</v>
      </c>
      <c r="B350" s="23" t="s">
        <v>159</v>
      </c>
      <c r="C350" s="23" t="s">
        <v>162</v>
      </c>
      <c r="D350" s="24">
        <v>1</v>
      </c>
      <c r="E350" s="23" t="s">
        <v>65</v>
      </c>
      <c r="F350" s="25">
        <v>0</v>
      </c>
      <c r="G350" s="25">
        <v>0</v>
      </c>
      <c r="H350" s="25">
        <v>0</v>
      </c>
      <c r="I350" s="25">
        <v>0</v>
      </c>
      <c r="J350" s="25">
        <v>0</v>
      </c>
      <c r="K350" s="32">
        <v>600</v>
      </c>
      <c r="L350" s="32">
        <v>600</v>
      </c>
      <c r="M350" s="32">
        <v>600</v>
      </c>
      <c r="N350" s="32">
        <v>600</v>
      </c>
      <c r="O350" s="32">
        <v>600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5">
        <v>0</v>
      </c>
      <c r="X350" s="25">
        <v>0</v>
      </c>
    </row>
    <row r="351" spans="1:24" ht="30" customHeight="1" x14ac:dyDescent="0.2">
      <c r="A351" s="22">
        <f t="shared" si="5"/>
        <v>344</v>
      </c>
      <c r="B351" s="23" t="s">
        <v>159</v>
      </c>
      <c r="C351" s="23" t="s">
        <v>163</v>
      </c>
      <c r="D351" s="24">
        <v>1</v>
      </c>
      <c r="E351" s="23" t="s">
        <v>65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32">
        <v>800</v>
      </c>
      <c r="L351" s="32">
        <v>800</v>
      </c>
      <c r="M351" s="32">
        <v>800</v>
      </c>
      <c r="N351" s="32">
        <v>800</v>
      </c>
      <c r="O351" s="32">
        <v>800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</row>
    <row r="352" spans="1:24" ht="30" customHeight="1" x14ac:dyDescent="0.2">
      <c r="A352" s="22">
        <f t="shared" si="5"/>
        <v>345</v>
      </c>
      <c r="B352" s="23" t="s">
        <v>159</v>
      </c>
      <c r="C352" s="23" t="s">
        <v>164</v>
      </c>
      <c r="D352" s="24">
        <v>1</v>
      </c>
      <c r="E352" s="23" t="s">
        <v>150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32">
        <v>0</v>
      </c>
      <c r="L352" s="32">
        <v>0</v>
      </c>
      <c r="M352" s="32">
        <v>0</v>
      </c>
      <c r="N352" s="32">
        <v>0</v>
      </c>
      <c r="O352" s="32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</row>
    <row r="353" spans="1:24" ht="30" customHeight="1" x14ac:dyDescent="0.2">
      <c r="A353" s="22">
        <f t="shared" si="5"/>
        <v>346</v>
      </c>
      <c r="B353" s="23" t="s">
        <v>159</v>
      </c>
      <c r="C353" s="23" t="s">
        <v>110</v>
      </c>
      <c r="D353" s="24">
        <v>1</v>
      </c>
      <c r="E353" s="23" t="s">
        <v>65</v>
      </c>
      <c r="F353" s="25">
        <v>0</v>
      </c>
      <c r="G353" s="25">
        <v>0</v>
      </c>
      <c r="H353" s="25">
        <v>0</v>
      </c>
      <c r="I353" s="25">
        <v>0</v>
      </c>
      <c r="J353" s="25">
        <v>0</v>
      </c>
      <c r="K353" s="32">
        <v>500</v>
      </c>
      <c r="L353" s="32">
        <v>500</v>
      </c>
      <c r="M353" s="32">
        <v>500</v>
      </c>
      <c r="N353" s="32">
        <v>500</v>
      </c>
      <c r="O353" s="32">
        <v>500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</row>
    <row r="354" spans="1:24" ht="30" customHeight="1" x14ac:dyDescent="0.2">
      <c r="A354" s="22">
        <f t="shared" si="5"/>
        <v>347</v>
      </c>
      <c r="B354" s="23" t="s">
        <v>159</v>
      </c>
      <c r="C354" s="23" t="s">
        <v>165</v>
      </c>
      <c r="D354" s="24">
        <v>1</v>
      </c>
      <c r="E354" s="23" t="s">
        <v>150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32">
        <v>0</v>
      </c>
      <c r="L354" s="32">
        <v>0</v>
      </c>
      <c r="M354" s="32">
        <v>0</v>
      </c>
      <c r="N354" s="32">
        <v>0</v>
      </c>
      <c r="O354" s="32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</row>
    <row r="355" spans="1:24" ht="30" customHeight="1" x14ac:dyDescent="0.2">
      <c r="A355" s="22">
        <f t="shared" si="5"/>
        <v>348</v>
      </c>
      <c r="B355" s="23" t="s">
        <v>159</v>
      </c>
      <c r="C355" s="23" t="s">
        <v>166</v>
      </c>
      <c r="D355" s="24">
        <v>1</v>
      </c>
      <c r="E355" s="23" t="s">
        <v>65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32">
        <f>650+50</f>
        <v>700</v>
      </c>
      <c r="L355" s="32">
        <f t="shared" ref="L355:O355" si="6">650+50</f>
        <v>700</v>
      </c>
      <c r="M355" s="32">
        <f t="shared" si="6"/>
        <v>700</v>
      </c>
      <c r="N355" s="32">
        <f t="shared" si="6"/>
        <v>700</v>
      </c>
      <c r="O355" s="32">
        <f t="shared" si="6"/>
        <v>700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</row>
    <row r="356" spans="1:24" ht="30" customHeight="1" x14ac:dyDescent="0.2">
      <c r="A356" s="22">
        <f t="shared" si="5"/>
        <v>349</v>
      </c>
      <c r="B356" s="23" t="s">
        <v>159</v>
      </c>
      <c r="C356" s="23" t="s">
        <v>167</v>
      </c>
      <c r="D356" s="24">
        <v>1</v>
      </c>
      <c r="E356" s="23" t="s">
        <v>65</v>
      </c>
      <c r="F356" s="25">
        <v>0</v>
      </c>
      <c r="G356" s="25">
        <v>0</v>
      </c>
      <c r="H356" s="25">
        <v>0</v>
      </c>
      <c r="I356" s="25">
        <v>0</v>
      </c>
      <c r="J356" s="25">
        <v>0</v>
      </c>
      <c r="K356" s="32">
        <v>550</v>
      </c>
      <c r="L356" s="32">
        <v>550</v>
      </c>
      <c r="M356" s="32">
        <v>550</v>
      </c>
      <c r="N356" s="32">
        <v>550</v>
      </c>
      <c r="O356" s="32">
        <v>550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</row>
    <row r="357" spans="1:24" ht="30" customHeight="1" x14ac:dyDescent="0.2">
      <c r="A357" s="22">
        <f t="shared" si="5"/>
        <v>350</v>
      </c>
      <c r="B357" s="23" t="s">
        <v>159</v>
      </c>
      <c r="C357" s="23" t="s">
        <v>168</v>
      </c>
      <c r="D357" s="24">
        <v>1</v>
      </c>
      <c r="E357" s="23" t="s">
        <v>65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32">
        <f>500+100</f>
        <v>600</v>
      </c>
      <c r="L357" s="32">
        <f t="shared" ref="L357:O357" si="7">500+100</f>
        <v>600</v>
      </c>
      <c r="M357" s="32">
        <f t="shared" si="7"/>
        <v>600</v>
      </c>
      <c r="N357" s="32">
        <f t="shared" si="7"/>
        <v>600</v>
      </c>
      <c r="O357" s="32">
        <f t="shared" si="7"/>
        <v>600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5">
        <v>0</v>
      </c>
      <c r="X357" s="25">
        <v>0</v>
      </c>
    </row>
    <row r="358" spans="1:24" ht="30" customHeight="1" x14ac:dyDescent="0.2">
      <c r="A358" s="22">
        <f t="shared" si="5"/>
        <v>351</v>
      </c>
      <c r="B358" s="23" t="s">
        <v>159</v>
      </c>
      <c r="C358" s="23" t="s">
        <v>169</v>
      </c>
      <c r="D358" s="24">
        <v>1</v>
      </c>
      <c r="E358" s="23" t="s">
        <v>65</v>
      </c>
      <c r="F358" s="25">
        <v>0</v>
      </c>
      <c r="G358" s="25">
        <v>0</v>
      </c>
      <c r="H358" s="25">
        <v>0</v>
      </c>
      <c r="I358" s="25">
        <v>0</v>
      </c>
      <c r="J358" s="25">
        <v>0</v>
      </c>
      <c r="K358" s="32">
        <f>700+50</f>
        <v>750</v>
      </c>
      <c r="L358" s="32">
        <f t="shared" ref="L358:O358" si="8">700+50</f>
        <v>750</v>
      </c>
      <c r="M358" s="32">
        <f t="shared" si="8"/>
        <v>750</v>
      </c>
      <c r="N358" s="32">
        <f t="shared" si="8"/>
        <v>750</v>
      </c>
      <c r="O358" s="32">
        <f t="shared" si="8"/>
        <v>750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</row>
    <row r="359" spans="1:24" ht="30" customHeight="1" x14ac:dyDescent="0.2">
      <c r="A359" s="22">
        <f t="shared" si="5"/>
        <v>352</v>
      </c>
      <c r="B359" s="23" t="s">
        <v>159</v>
      </c>
      <c r="C359" s="23" t="s">
        <v>170</v>
      </c>
      <c r="D359" s="24">
        <v>1</v>
      </c>
      <c r="E359" s="23" t="s">
        <v>150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32">
        <v>0</v>
      </c>
      <c r="L359" s="32">
        <v>0</v>
      </c>
      <c r="M359" s="32">
        <v>0</v>
      </c>
      <c r="N359" s="32">
        <v>0</v>
      </c>
      <c r="O359" s="32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</row>
    <row r="360" spans="1:24" ht="30" customHeight="1" x14ac:dyDescent="0.2">
      <c r="A360" s="22">
        <f t="shared" si="5"/>
        <v>353</v>
      </c>
      <c r="B360" s="23" t="s">
        <v>159</v>
      </c>
      <c r="C360" s="23" t="s">
        <v>113</v>
      </c>
      <c r="D360" s="24">
        <v>1</v>
      </c>
      <c r="E360" s="23" t="s">
        <v>65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32">
        <v>400</v>
      </c>
      <c r="L360" s="32">
        <v>400</v>
      </c>
      <c r="M360" s="32">
        <v>400</v>
      </c>
      <c r="N360" s="32">
        <v>400</v>
      </c>
      <c r="O360" s="32">
        <v>400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</row>
    <row r="361" spans="1:24" ht="30" customHeight="1" x14ac:dyDescent="0.2">
      <c r="A361" s="22">
        <f t="shared" si="5"/>
        <v>354</v>
      </c>
      <c r="B361" s="23" t="s">
        <v>159</v>
      </c>
      <c r="C361" s="23" t="s">
        <v>419</v>
      </c>
      <c r="D361" s="24">
        <v>1</v>
      </c>
      <c r="E361" s="23" t="s">
        <v>65</v>
      </c>
      <c r="F361" s="25">
        <v>0</v>
      </c>
      <c r="G361" s="25">
        <v>0</v>
      </c>
      <c r="H361" s="25">
        <v>0</v>
      </c>
      <c r="I361" s="25">
        <v>0</v>
      </c>
      <c r="J361" s="25">
        <v>0</v>
      </c>
      <c r="K361" s="32">
        <v>0</v>
      </c>
      <c r="L361" s="32">
        <v>0</v>
      </c>
      <c r="M361" s="32">
        <v>0</v>
      </c>
      <c r="N361" s="32">
        <v>500</v>
      </c>
      <c r="O361" s="32">
        <v>500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</row>
    <row r="362" spans="1:24" ht="30" customHeight="1" x14ac:dyDescent="0.2">
      <c r="A362" s="22">
        <f t="shared" si="5"/>
        <v>355</v>
      </c>
      <c r="B362" s="23" t="s">
        <v>159</v>
      </c>
      <c r="C362" s="23" t="s">
        <v>171</v>
      </c>
      <c r="D362" s="24">
        <v>1</v>
      </c>
      <c r="E362" s="23" t="s">
        <v>65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32">
        <v>500</v>
      </c>
      <c r="L362" s="32">
        <v>500</v>
      </c>
      <c r="M362" s="32">
        <v>500</v>
      </c>
      <c r="N362" s="32">
        <v>500</v>
      </c>
      <c r="O362" s="32">
        <v>500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</row>
    <row r="363" spans="1:24" ht="30" customHeight="1" x14ac:dyDescent="0.2">
      <c r="A363" s="22">
        <f t="shared" si="5"/>
        <v>356</v>
      </c>
      <c r="B363" s="23" t="s">
        <v>159</v>
      </c>
      <c r="C363" s="23" t="s">
        <v>89</v>
      </c>
      <c r="D363" s="24">
        <v>2</v>
      </c>
      <c r="E363" s="23" t="s">
        <v>65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32">
        <v>365</v>
      </c>
      <c r="L363" s="32">
        <v>365</v>
      </c>
      <c r="M363" s="32">
        <v>365</v>
      </c>
      <c r="N363" s="32">
        <v>365</v>
      </c>
      <c r="O363" s="32">
        <v>365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</row>
    <row r="364" spans="1:24" ht="30" customHeight="1" x14ac:dyDescent="0.2">
      <c r="A364" s="22">
        <f t="shared" si="5"/>
        <v>357</v>
      </c>
      <c r="B364" s="23" t="s">
        <v>159</v>
      </c>
      <c r="C364" s="23" t="s">
        <v>172</v>
      </c>
      <c r="D364" s="24">
        <v>1</v>
      </c>
      <c r="E364" s="23" t="s">
        <v>65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32">
        <v>550</v>
      </c>
      <c r="L364" s="32">
        <v>550</v>
      </c>
      <c r="M364" s="32">
        <v>550</v>
      </c>
      <c r="N364" s="32">
        <v>550</v>
      </c>
      <c r="O364" s="32">
        <v>550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</row>
    <row r="365" spans="1:24" ht="30" customHeight="1" x14ac:dyDescent="0.2">
      <c r="A365" s="22">
        <f t="shared" si="5"/>
        <v>358</v>
      </c>
      <c r="B365" s="23" t="s">
        <v>159</v>
      </c>
      <c r="C365" s="23" t="s">
        <v>420</v>
      </c>
      <c r="D365" s="24">
        <v>1</v>
      </c>
      <c r="E365" s="23" t="s">
        <v>65</v>
      </c>
      <c r="F365" s="25">
        <v>0</v>
      </c>
      <c r="G365" s="25">
        <v>0</v>
      </c>
      <c r="H365" s="25">
        <v>0</v>
      </c>
      <c r="I365" s="25">
        <v>0</v>
      </c>
      <c r="J365" s="25">
        <v>0</v>
      </c>
      <c r="K365" s="32">
        <f>365</f>
        <v>365</v>
      </c>
      <c r="L365" s="32">
        <f>365</f>
        <v>365</v>
      </c>
      <c r="M365" s="32">
        <f>365</f>
        <v>365</v>
      </c>
      <c r="N365" s="32">
        <f>365</f>
        <v>365</v>
      </c>
      <c r="O365" s="32">
        <f>365</f>
        <v>365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</row>
    <row r="366" spans="1:24" ht="30" customHeight="1" x14ac:dyDescent="0.2">
      <c r="A366" s="22">
        <f t="shared" si="5"/>
        <v>359</v>
      </c>
      <c r="B366" s="23" t="s">
        <v>159</v>
      </c>
      <c r="C366" s="23" t="s">
        <v>173</v>
      </c>
      <c r="D366" s="24">
        <v>2</v>
      </c>
      <c r="E366" s="23" t="s">
        <v>65</v>
      </c>
      <c r="F366" s="25">
        <v>0</v>
      </c>
      <c r="G366" s="25">
        <v>0</v>
      </c>
      <c r="H366" s="25">
        <v>0</v>
      </c>
      <c r="I366" s="25">
        <v>0</v>
      </c>
      <c r="J366" s="25">
        <v>0</v>
      </c>
      <c r="K366" s="32">
        <f>365</f>
        <v>365</v>
      </c>
      <c r="L366" s="32">
        <f>365</f>
        <v>365</v>
      </c>
      <c r="M366" s="32">
        <f>365</f>
        <v>365</v>
      </c>
      <c r="N366" s="32">
        <f>365</f>
        <v>365</v>
      </c>
      <c r="O366" s="32">
        <f>365</f>
        <v>365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5">
        <v>0</v>
      </c>
      <c r="X366" s="25">
        <v>0</v>
      </c>
    </row>
    <row r="367" spans="1:24" ht="30" customHeight="1" x14ac:dyDescent="0.2">
      <c r="A367" s="22">
        <f t="shared" si="5"/>
        <v>360</v>
      </c>
      <c r="B367" s="23" t="s">
        <v>159</v>
      </c>
      <c r="C367" s="23" t="s">
        <v>174</v>
      </c>
      <c r="D367" s="24">
        <v>3</v>
      </c>
      <c r="E367" s="23" t="s">
        <v>65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32">
        <f>365</f>
        <v>365</v>
      </c>
      <c r="L367" s="32">
        <f>365</f>
        <v>365</v>
      </c>
      <c r="M367" s="32">
        <f>365</f>
        <v>365</v>
      </c>
      <c r="N367" s="32">
        <f>365</f>
        <v>365</v>
      </c>
      <c r="O367" s="32">
        <f>365</f>
        <v>365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</row>
    <row r="368" spans="1:24" ht="30" customHeight="1" x14ac:dyDescent="0.2">
      <c r="A368" s="22">
        <f t="shared" si="5"/>
        <v>361</v>
      </c>
      <c r="B368" s="23" t="s">
        <v>159</v>
      </c>
      <c r="C368" s="23" t="s">
        <v>42</v>
      </c>
      <c r="D368" s="24">
        <v>4</v>
      </c>
      <c r="E368" s="23" t="s">
        <v>65</v>
      </c>
      <c r="F368" s="25">
        <v>0</v>
      </c>
      <c r="G368" s="25">
        <v>0</v>
      </c>
      <c r="H368" s="25">
        <v>0</v>
      </c>
      <c r="I368" s="25">
        <v>0</v>
      </c>
      <c r="J368" s="25">
        <v>0</v>
      </c>
      <c r="K368" s="32">
        <f>365</f>
        <v>365</v>
      </c>
      <c r="L368" s="32">
        <f>365</f>
        <v>365</v>
      </c>
      <c r="M368" s="32">
        <f>365</f>
        <v>365</v>
      </c>
      <c r="N368" s="32">
        <f>365</f>
        <v>365</v>
      </c>
      <c r="O368" s="32">
        <f>365</f>
        <v>365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</row>
    <row r="369" spans="1:24" ht="30" customHeight="1" x14ac:dyDescent="0.2">
      <c r="A369" s="22">
        <f t="shared" si="5"/>
        <v>362</v>
      </c>
      <c r="B369" s="23" t="s">
        <v>159</v>
      </c>
      <c r="C369" s="23" t="s">
        <v>175</v>
      </c>
      <c r="D369" s="24">
        <v>3</v>
      </c>
      <c r="E369" s="23" t="s">
        <v>65</v>
      </c>
      <c r="F369" s="25">
        <v>0</v>
      </c>
      <c r="G369" s="25">
        <v>0</v>
      </c>
      <c r="H369" s="25">
        <v>0</v>
      </c>
      <c r="I369" s="25">
        <v>0</v>
      </c>
      <c r="J369" s="25">
        <v>0</v>
      </c>
      <c r="K369" s="32">
        <v>405</v>
      </c>
      <c r="L369" s="32">
        <v>405</v>
      </c>
      <c r="M369" s="32">
        <v>405</v>
      </c>
      <c r="N369" s="32">
        <v>405</v>
      </c>
      <c r="O369" s="32">
        <v>405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</row>
    <row r="370" spans="1:24" ht="30" customHeight="1" x14ac:dyDescent="0.2">
      <c r="A370" s="22">
        <f t="shared" si="5"/>
        <v>363</v>
      </c>
      <c r="B370" s="23" t="s">
        <v>159</v>
      </c>
      <c r="C370" s="23" t="s">
        <v>421</v>
      </c>
      <c r="D370" s="24">
        <v>1</v>
      </c>
      <c r="E370" s="23" t="s">
        <v>65</v>
      </c>
      <c r="F370" s="25">
        <v>0</v>
      </c>
      <c r="G370" s="25">
        <v>0</v>
      </c>
      <c r="H370" s="25">
        <v>0</v>
      </c>
      <c r="I370" s="25">
        <v>0</v>
      </c>
      <c r="J370" s="25">
        <v>0</v>
      </c>
      <c r="K370" s="32">
        <v>750</v>
      </c>
      <c r="L370" s="32">
        <v>750</v>
      </c>
      <c r="M370" s="32">
        <v>750</v>
      </c>
      <c r="N370" s="32">
        <v>750</v>
      </c>
      <c r="O370" s="32">
        <v>750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</row>
    <row r="371" spans="1:24" ht="30" customHeight="1" x14ac:dyDescent="0.2">
      <c r="A371" s="22">
        <f t="shared" si="5"/>
        <v>364</v>
      </c>
      <c r="B371" s="23" t="s">
        <v>159</v>
      </c>
      <c r="C371" s="23" t="s">
        <v>422</v>
      </c>
      <c r="D371" s="24">
        <v>1</v>
      </c>
      <c r="E371" s="23" t="s">
        <v>109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32">
        <v>0</v>
      </c>
      <c r="L371" s="32">
        <v>0</v>
      </c>
      <c r="M371" s="32">
        <v>0</v>
      </c>
      <c r="N371" s="32">
        <v>0</v>
      </c>
      <c r="O371" s="32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5">
        <v>0</v>
      </c>
      <c r="X371" s="25">
        <v>0</v>
      </c>
    </row>
    <row r="372" spans="1:24" ht="30" customHeight="1" x14ac:dyDescent="0.2">
      <c r="A372" s="22">
        <f t="shared" si="5"/>
        <v>365</v>
      </c>
      <c r="B372" s="23" t="s">
        <v>159</v>
      </c>
      <c r="C372" s="23" t="s">
        <v>176</v>
      </c>
      <c r="D372" s="24">
        <v>1</v>
      </c>
      <c r="E372" s="23" t="s">
        <v>65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32">
        <v>500</v>
      </c>
      <c r="L372" s="32">
        <v>500</v>
      </c>
      <c r="M372" s="32">
        <v>500</v>
      </c>
      <c r="N372" s="32">
        <v>500</v>
      </c>
      <c r="O372" s="32">
        <v>500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</row>
    <row r="373" spans="1:24" ht="30" customHeight="1" x14ac:dyDescent="0.2">
      <c r="A373" s="22">
        <f t="shared" si="5"/>
        <v>366</v>
      </c>
      <c r="B373" s="23" t="s">
        <v>159</v>
      </c>
      <c r="C373" s="23" t="s">
        <v>177</v>
      </c>
      <c r="D373" s="24">
        <v>1</v>
      </c>
      <c r="E373" s="23" t="s">
        <v>65</v>
      </c>
      <c r="F373" s="25">
        <v>0</v>
      </c>
      <c r="G373" s="25">
        <v>0</v>
      </c>
      <c r="H373" s="25">
        <v>0</v>
      </c>
      <c r="I373" s="25">
        <v>0</v>
      </c>
      <c r="J373" s="25">
        <v>0</v>
      </c>
      <c r="K373" s="32">
        <v>365</v>
      </c>
      <c r="L373" s="32">
        <v>365</v>
      </c>
      <c r="M373" s="32">
        <v>365</v>
      </c>
      <c r="N373" s="32">
        <v>365</v>
      </c>
      <c r="O373" s="32">
        <v>365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</row>
    <row r="374" spans="1:24" ht="30" customHeight="1" x14ac:dyDescent="0.2">
      <c r="A374" s="22">
        <f t="shared" si="5"/>
        <v>367</v>
      </c>
      <c r="B374" s="23" t="s">
        <v>159</v>
      </c>
      <c r="C374" s="23" t="s">
        <v>84</v>
      </c>
      <c r="D374" s="24">
        <v>1</v>
      </c>
      <c r="E374" s="23" t="s">
        <v>65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32">
        <v>365</v>
      </c>
      <c r="L374" s="32">
        <v>365</v>
      </c>
      <c r="M374" s="32">
        <v>365</v>
      </c>
      <c r="N374" s="32">
        <v>365</v>
      </c>
      <c r="O374" s="32">
        <v>365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</row>
    <row r="375" spans="1:24" ht="30" customHeight="1" x14ac:dyDescent="0.2">
      <c r="A375" s="22">
        <f t="shared" si="5"/>
        <v>368</v>
      </c>
      <c r="B375" s="23" t="s">
        <v>159</v>
      </c>
      <c r="C375" s="23" t="s">
        <v>178</v>
      </c>
      <c r="D375" s="24">
        <v>2</v>
      </c>
      <c r="E375" s="23" t="s">
        <v>65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32">
        <v>500</v>
      </c>
      <c r="L375" s="32">
        <v>500</v>
      </c>
      <c r="M375" s="32">
        <v>500</v>
      </c>
      <c r="N375" s="32">
        <v>500</v>
      </c>
      <c r="O375" s="32">
        <v>500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</row>
    <row r="376" spans="1:24" ht="30" customHeight="1" x14ac:dyDescent="0.2">
      <c r="A376" s="22">
        <f t="shared" si="5"/>
        <v>369</v>
      </c>
      <c r="B376" s="23" t="s">
        <v>159</v>
      </c>
      <c r="C376" s="23" t="s">
        <v>178</v>
      </c>
      <c r="D376" s="24">
        <v>2</v>
      </c>
      <c r="E376" s="23" t="s">
        <v>65</v>
      </c>
      <c r="F376" s="25">
        <v>0</v>
      </c>
      <c r="G376" s="25">
        <v>0</v>
      </c>
      <c r="H376" s="25">
        <v>0</v>
      </c>
      <c r="I376" s="25">
        <v>0</v>
      </c>
      <c r="J376" s="25">
        <v>0</v>
      </c>
      <c r="K376" s="32">
        <v>450</v>
      </c>
      <c r="L376" s="32">
        <v>450</v>
      </c>
      <c r="M376" s="32">
        <v>450</v>
      </c>
      <c r="N376" s="32">
        <v>450</v>
      </c>
      <c r="O376" s="32">
        <v>450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</row>
    <row r="377" spans="1:24" ht="30" customHeight="1" x14ac:dyDescent="0.2">
      <c r="A377" s="22">
        <f t="shared" si="5"/>
        <v>370</v>
      </c>
      <c r="B377" s="23" t="s">
        <v>159</v>
      </c>
      <c r="C377" s="23" t="s">
        <v>178</v>
      </c>
      <c r="D377" s="24">
        <v>3</v>
      </c>
      <c r="E377" s="23" t="s">
        <v>65</v>
      </c>
      <c r="F377" s="25">
        <v>0</v>
      </c>
      <c r="G377" s="25">
        <v>0</v>
      </c>
      <c r="H377" s="25">
        <v>0</v>
      </c>
      <c r="I377" s="25">
        <v>0</v>
      </c>
      <c r="J377" s="25">
        <v>0</v>
      </c>
      <c r="K377" s="32">
        <v>400</v>
      </c>
      <c r="L377" s="32">
        <v>400</v>
      </c>
      <c r="M377" s="32">
        <v>400</v>
      </c>
      <c r="N377" s="32">
        <v>400</v>
      </c>
      <c r="O377" s="32">
        <v>400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</row>
    <row r="378" spans="1:24" ht="30" customHeight="1" x14ac:dyDescent="0.2">
      <c r="A378" s="22">
        <f t="shared" si="5"/>
        <v>371</v>
      </c>
      <c r="B378" s="23" t="s">
        <v>159</v>
      </c>
      <c r="C378" s="23" t="s">
        <v>178</v>
      </c>
      <c r="D378" s="24">
        <v>1</v>
      </c>
      <c r="E378" s="23" t="s">
        <v>65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32">
        <v>365</v>
      </c>
      <c r="L378" s="32">
        <v>365</v>
      </c>
      <c r="M378" s="32">
        <v>0</v>
      </c>
      <c r="N378" s="32">
        <v>0</v>
      </c>
      <c r="O378" s="32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5">
        <v>0</v>
      </c>
      <c r="X378" s="25">
        <v>0</v>
      </c>
    </row>
    <row r="379" spans="1:24" ht="30" customHeight="1" x14ac:dyDescent="0.2">
      <c r="A379" s="22">
        <f t="shared" si="5"/>
        <v>372</v>
      </c>
      <c r="B379" s="23" t="s">
        <v>159</v>
      </c>
      <c r="C379" s="23" t="s">
        <v>179</v>
      </c>
      <c r="D379" s="24">
        <v>1</v>
      </c>
      <c r="E379" s="23" t="s">
        <v>150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32">
        <v>0</v>
      </c>
      <c r="L379" s="32">
        <v>0</v>
      </c>
      <c r="M379" s="32">
        <v>0</v>
      </c>
      <c r="N379" s="32">
        <v>0</v>
      </c>
      <c r="O379" s="32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</row>
    <row r="380" spans="1:24" ht="30" customHeight="1" x14ac:dyDescent="0.2">
      <c r="A380" s="22">
        <f t="shared" si="5"/>
        <v>373</v>
      </c>
      <c r="B380" s="23" t="s">
        <v>159</v>
      </c>
      <c r="C380" s="23" t="s">
        <v>423</v>
      </c>
      <c r="D380" s="24">
        <v>1</v>
      </c>
      <c r="E380" s="23" t="s">
        <v>18</v>
      </c>
      <c r="F380" s="25">
        <v>0</v>
      </c>
      <c r="G380" s="25">
        <v>0</v>
      </c>
      <c r="H380" s="25">
        <v>0</v>
      </c>
      <c r="I380" s="25">
        <v>0</v>
      </c>
      <c r="J380" s="25">
        <v>0</v>
      </c>
      <c r="K380" s="32">
        <v>500</v>
      </c>
      <c r="L380" s="32">
        <v>500</v>
      </c>
      <c r="M380" s="32">
        <v>500</v>
      </c>
      <c r="N380" s="32">
        <v>500</v>
      </c>
      <c r="O380" s="32">
        <v>500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</row>
    <row r="381" spans="1:24" ht="30" customHeight="1" x14ac:dyDescent="0.2">
      <c r="A381" s="22">
        <f t="shared" si="5"/>
        <v>374</v>
      </c>
      <c r="B381" s="23" t="s">
        <v>159</v>
      </c>
      <c r="C381" s="23" t="s">
        <v>424</v>
      </c>
      <c r="D381" s="24">
        <v>1</v>
      </c>
      <c r="E381" s="23" t="s">
        <v>18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32">
        <v>500</v>
      </c>
      <c r="L381" s="32">
        <v>500</v>
      </c>
      <c r="M381" s="32">
        <v>500</v>
      </c>
      <c r="N381" s="32">
        <v>500</v>
      </c>
      <c r="O381" s="32">
        <v>500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</row>
    <row r="382" spans="1:24" ht="30" customHeight="1" x14ac:dyDescent="0.2">
      <c r="A382" s="22">
        <f t="shared" si="5"/>
        <v>375</v>
      </c>
      <c r="B382" s="23" t="s">
        <v>159</v>
      </c>
      <c r="C382" s="23" t="s">
        <v>395</v>
      </c>
      <c r="D382" s="24">
        <v>1</v>
      </c>
      <c r="E382" s="23" t="s">
        <v>18</v>
      </c>
      <c r="F382" s="25">
        <v>0</v>
      </c>
      <c r="G382" s="25">
        <v>0</v>
      </c>
      <c r="H382" s="25">
        <v>0</v>
      </c>
      <c r="I382" s="25">
        <v>0</v>
      </c>
      <c r="J382" s="25">
        <v>0</v>
      </c>
      <c r="K382" s="32">
        <v>500</v>
      </c>
      <c r="L382" s="32">
        <v>500</v>
      </c>
      <c r="M382" s="32">
        <v>500</v>
      </c>
      <c r="N382" s="32">
        <v>500</v>
      </c>
      <c r="O382" s="32">
        <v>500</v>
      </c>
      <c r="P382" s="25">
        <v>0</v>
      </c>
      <c r="Q382" s="25">
        <v>0</v>
      </c>
      <c r="R382" s="25">
        <v>0</v>
      </c>
      <c r="S382" s="25">
        <v>0</v>
      </c>
      <c r="T382" s="25">
        <v>0</v>
      </c>
      <c r="U382" s="25">
        <v>0</v>
      </c>
      <c r="V382" s="25">
        <v>0</v>
      </c>
      <c r="W382" s="25">
        <v>0</v>
      </c>
      <c r="X382" s="25">
        <v>0</v>
      </c>
    </row>
    <row r="383" spans="1:24" ht="30" customHeight="1" x14ac:dyDescent="0.2">
      <c r="A383" s="22">
        <f t="shared" si="5"/>
        <v>376</v>
      </c>
      <c r="B383" s="23" t="s">
        <v>197</v>
      </c>
      <c r="C383" s="23" t="s">
        <v>90</v>
      </c>
      <c r="D383" s="23">
        <v>1</v>
      </c>
      <c r="E383" s="23" t="s">
        <v>17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32">
        <v>1300</v>
      </c>
      <c r="L383" s="32">
        <v>1300</v>
      </c>
      <c r="M383" s="32">
        <v>1300</v>
      </c>
      <c r="N383" s="32">
        <v>1300</v>
      </c>
      <c r="O383" s="32">
        <v>1300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5">
        <v>75</v>
      </c>
      <c r="X383" s="25">
        <v>0</v>
      </c>
    </row>
    <row r="384" spans="1:24" ht="30" customHeight="1" x14ac:dyDescent="0.2">
      <c r="A384" s="22">
        <f t="shared" si="5"/>
        <v>377</v>
      </c>
      <c r="B384" s="23" t="s">
        <v>197</v>
      </c>
      <c r="C384" s="23" t="s">
        <v>111</v>
      </c>
      <c r="D384" s="23">
        <v>1</v>
      </c>
      <c r="E384" s="23" t="s">
        <v>17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32">
        <v>1000</v>
      </c>
      <c r="L384" s="32">
        <v>1000</v>
      </c>
      <c r="M384" s="32">
        <v>1000</v>
      </c>
      <c r="N384" s="32">
        <v>1000</v>
      </c>
      <c r="O384" s="32">
        <v>1000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5">
        <v>75</v>
      </c>
      <c r="X384" s="25">
        <v>0</v>
      </c>
    </row>
    <row r="385" spans="1:24" ht="30" customHeight="1" x14ac:dyDescent="0.2">
      <c r="A385" s="22">
        <f t="shared" si="5"/>
        <v>378</v>
      </c>
      <c r="B385" s="23" t="s">
        <v>197</v>
      </c>
      <c r="C385" s="23" t="s">
        <v>182</v>
      </c>
      <c r="D385" s="23">
        <v>1</v>
      </c>
      <c r="E385" s="23" t="s">
        <v>65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32">
        <v>600</v>
      </c>
      <c r="L385" s="32">
        <v>600</v>
      </c>
      <c r="M385" s="32">
        <v>600</v>
      </c>
      <c r="N385" s="32">
        <v>600</v>
      </c>
      <c r="O385" s="32">
        <v>600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75</v>
      </c>
      <c r="X385" s="25">
        <v>0</v>
      </c>
    </row>
    <row r="386" spans="1:24" ht="30" customHeight="1" x14ac:dyDescent="0.2">
      <c r="A386" s="22">
        <f t="shared" si="5"/>
        <v>379</v>
      </c>
      <c r="B386" s="23" t="s">
        <v>197</v>
      </c>
      <c r="C386" s="23" t="s">
        <v>183</v>
      </c>
      <c r="D386" s="23">
        <v>1</v>
      </c>
      <c r="E386" s="23" t="s">
        <v>65</v>
      </c>
      <c r="F386" s="25">
        <v>0</v>
      </c>
      <c r="G386" s="25">
        <v>0</v>
      </c>
      <c r="H386" s="25">
        <v>0</v>
      </c>
      <c r="I386" s="25">
        <v>0</v>
      </c>
      <c r="J386" s="25">
        <v>0</v>
      </c>
      <c r="K386" s="32">
        <v>1000</v>
      </c>
      <c r="L386" s="32">
        <v>1000</v>
      </c>
      <c r="M386" s="32">
        <v>1000</v>
      </c>
      <c r="N386" s="32">
        <v>1000</v>
      </c>
      <c r="O386" s="32">
        <v>1000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5">
        <v>75</v>
      </c>
      <c r="X386" s="25">
        <v>0</v>
      </c>
    </row>
    <row r="387" spans="1:24" ht="30" customHeight="1" x14ac:dyDescent="0.2">
      <c r="A387" s="22">
        <f t="shared" si="5"/>
        <v>380</v>
      </c>
      <c r="B387" s="23" t="s">
        <v>197</v>
      </c>
      <c r="C387" s="23" t="s">
        <v>184</v>
      </c>
      <c r="D387" s="23">
        <v>1</v>
      </c>
      <c r="E387" s="23" t="s">
        <v>65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32">
        <v>485</v>
      </c>
      <c r="L387" s="32">
        <v>485</v>
      </c>
      <c r="M387" s="32">
        <v>485</v>
      </c>
      <c r="N387" s="32">
        <v>485</v>
      </c>
      <c r="O387" s="32">
        <v>485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75</v>
      </c>
      <c r="X387" s="25">
        <v>0</v>
      </c>
    </row>
    <row r="388" spans="1:24" ht="30" customHeight="1" x14ac:dyDescent="0.2">
      <c r="A388" s="22">
        <f t="shared" si="5"/>
        <v>381</v>
      </c>
      <c r="B388" s="23" t="s">
        <v>197</v>
      </c>
      <c r="C388" s="23" t="s">
        <v>185</v>
      </c>
      <c r="D388" s="23">
        <v>1</v>
      </c>
      <c r="E388" s="23" t="s">
        <v>65</v>
      </c>
      <c r="F388" s="25">
        <v>0</v>
      </c>
      <c r="G388" s="25">
        <v>0</v>
      </c>
      <c r="H388" s="25">
        <v>0</v>
      </c>
      <c r="I388" s="25">
        <v>0</v>
      </c>
      <c r="J388" s="25">
        <v>0</v>
      </c>
      <c r="K388" s="32">
        <v>365</v>
      </c>
      <c r="L388" s="32">
        <v>365</v>
      </c>
      <c r="M388" s="32">
        <v>365</v>
      </c>
      <c r="N388" s="32">
        <v>365</v>
      </c>
      <c r="O388" s="32">
        <v>365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75</v>
      </c>
      <c r="X388" s="25">
        <v>0</v>
      </c>
    </row>
    <row r="389" spans="1:24" ht="30" customHeight="1" x14ac:dyDescent="0.2">
      <c r="A389" s="22">
        <f t="shared" si="5"/>
        <v>382</v>
      </c>
      <c r="B389" s="23" t="s">
        <v>197</v>
      </c>
      <c r="C389" s="23" t="s">
        <v>186</v>
      </c>
      <c r="D389" s="23">
        <v>1</v>
      </c>
      <c r="E389" s="23" t="s">
        <v>65</v>
      </c>
      <c r="F389" s="25">
        <v>0</v>
      </c>
      <c r="G389" s="25">
        <v>0</v>
      </c>
      <c r="H389" s="25">
        <v>0</v>
      </c>
      <c r="I389" s="25">
        <v>0</v>
      </c>
      <c r="J389" s="25">
        <v>0</v>
      </c>
      <c r="K389" s="32">
        <v>703.15</v>
      </c>
      <c r="L389" s="32">
        <v>703.15</v>
      </c>
      <c r="M389" s="32">
        <v>703.15</v>
      </c>
      <c r="N389" s="32">
        <v>703.15</v>
      </c>
      <c r="O389" s="32">
        <v>703.15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75</v>
      </c>
      <c r="X389" s="25">
        <v>0</v>
      </c>
    </row>
    <row r="390" spans="1:24" ht="30" customHeight="1" x14ac:dyDescent="0.2">
      <c r="A390" s="22">
        <f t="shared" si="5"/>
        <v>383</v>
      </c>
      <c r="B390" s="23" t="s">
        <v>197</v>
      </c>
      <c r="C390" s="23" t="s">
        <v>187</v>
      </c>
      <c r="D390" s="23">
        <v>1</v>
      </c>
      <c r="E390" s="23" t="s">
        <v>65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32">
        <v>650</v>
      </c>
      <c r="L390" s="32">
        <v>650</v>
      </c>
      <c r="M390" s="32">
        <v>650</v>
      </c>
      <c r="N390" s="32">
        <v>650</v>
      </c>
      <c r="O390" s="32">
        <v>650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75</v>
      </c>
      <c r="X390" s="25">
        <v>0</v>
      </c>
    </row>
    <row r="391" spans="1:24" ht="30" customHeight="1" x14ac:dyDescent="0.2">
      <c r="A391" s="22">
        <f t="shared" si="5"/>
        <v>384</v>
      </c>
      <c r="B391" s="23" t="s">
        <v>197</v>
      </c>
      <c r="C391" s="23" t="s">
        <v>188</v>
      </c>
      <c r="D391" s="23">
        <v>1</v>
      </c>
      <c r="E391" s="23" t="s">
        <v>65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32">
        <v>590</v>
      </c>
      <c r="L391" s="32">
        <v>590</v>
      </c>
      <c r="M391" s="32">
        <v>590</v>
      </c>
      <c r="N391" s="32">
        <v>590</v>
      </c>
      <c r="O391" s="32">
        <v>590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5">
        <v>75</v>
      </c>
      <c r="X391" s="25">
        <v>0</v>
      </c>
    </row>
    <row r="392" spans="1:24" ht="30" customHeight="1" x14ac:dyDescent="0.2">
      <c r="A392" s="22">
        <f t="shared" si="5"/>
        <v>385</v>
      </c>
      <c r="B392" s="23" t="s">
        <v>197</v>
      </c>
      <c r="C392" s="23" t="s">
        <v>189</v>
      </c>
      <c r="D392" s="23">
        <v>1</v>
      </c>
      <c r="E392" s="23" t="s">
        <v>65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32">
        <v>520</v>
      </c>
      <c r="L392" s="32">
        <v>520</v>
      </c>
      <c r="M392" s="32">
        <v>520</v>
      </c>
      <c r="N392" s="32">
        <v>520</v>
      </c>
      <c r="O392" s="32">
        <v>520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75</v>
      </c>
      <c r="X392" s="25">
        <v>0</v>
      </c>
    </row>
    <row r="393" spans="1:24" ht="30" customHeight="1" x14ac:dyDescent="0.2">
      <c r="A393" s="22">
        <f t="shared" si="5"/>
        <v>386</v>
      </c>
      <c r="B393" s="23" t="s">
        <v>197</v>
      </c>
      <c r="C393" s="23" t="s">
        <v>190</v>
      </c>
      <c r="D393" s="23">
        <v>1</v>
      </c>
      <c r="E393" s="23" t="s">
        <v>65</v>
      </c>
      <c r="F393" s="25">
        <v>0</v>
      </c>
      <c r="G393" s="25">
        <v>0</v>
      </c>
      <c r="H393" s="25">
        <v>0</v>
      </c>
      <c r="I393" s="25">
        <v>0</v>
      </c>
      <c r="J393" s="25">
        <v>0</v>
      </c>
      <c r="K393" s="32">
        <v>450</v>
      </c>
      <c r="L393" s="32">
        <v>450</v>
      </c>
      <c r="M393" s="32">
        <v>450</v>
      </c>
      <c r="N393" s="32">
        <v>450</v>
      </c>
      <c r="O393" s="32">
        <v>450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75</v>
      </c>
      <c r="X393" s="25">
        <v>0</v>
      </c>
    </row>
    <row r="394" spans="1:24" ht="30" customHeight="1" x14ac:dyDescent="0.2">
      <c r="A394" s="22">
        <f t="shared" ref="A394:A457" si="9">A393+1</f>
        <v>387</v>
      </c>
      <c r="B394" s="23" t="s">
        <v>197</v>
      </c>
      <c r="C394" s="23" t="s">
        <v>191</v>
      </c>
      <c r="D394" s="23">
        <v>1</v>
      </c>
      <c r="E394" s="23" t="s">
        <v>65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32">
        <v>410</v>
      </c>
      <c r="L394" s="32">
        <v>410</v>
      </c>
      <c r="M394" s="32">
        <v>410</v>
      </c>
      <c r="N394" s="32">
        <v>410</v>
      </c>
      <c r="O394" s="32">
        <v>410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75</v>
      </c>
      <c r="X394" s="25">
        <v>0</v>
      </c>
    </row>
    <row r="395" spans="1:24" ht="30" customHeight="1" x14ac:dyDescent="0.2">
      <c r="A395" s="22">
        <f t="shared" si="9"/>
        <v>388</v>
      </c>
      <c r="B395" s="23" t="s">
        <v>197</v>
      </c>
      <c r="C395" s="23" t="s">
        <v>192</v>
      </c>
      <c r="D395" s="23">
        <v>1</v>
      </c>
      <c r="E395" s="23" t="s">
        <v>65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32">
        <v>365</v>
      </c>
      <c r="L395" s="32">
        <v>365</v>
      </c>
      <c r="M395" s="32">
        <v>365</v>
      </c>
      <c r="N395" s="32">
        <v>365</v>
      </c>
      <c r="O395" s="32">
        <v>365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75</v>
      </c>
      <c r="X395" s="25">
        <v>0</v>
      </c>
    </row>
    <row r="396" spans="1:24" ht="30" customHeight="1" x14ac:dyDescent="0.2">
      <c r="A396" s="22">
        <f t="shared" si="9"/>
        <v>389</v>
      </c>
      <c r="B396" s="23" t="s">
        <v>197</v>
      </c>
      <c r="C396" s="23" t="s">
        <v>193</v>
      </c>
      <c r="D396" s="23">
        <v>1</v>
      </c>
      <c r="E396" s="23" t="s">
        <v>65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32">
        <v>450</v>
      </c>
      <c r="L396" s="32">
        <v>450</v>
      </c>
      <c r="M396" s="32">
        <v>450</v>
      </c>
      <c r="N396" s="32">
        <v>450</v>
      </c>
      <c r="O396" s="32">
        <v>450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75</v>
      </c>
      <c r="X396" s="25">
        <v>0</v>
      </c>
    </row>
    <row r="397" spans="1:24" ht="30" customHeight="1" x14ac:dyDescent="0.2">
      <c r="A397" s="22">
        <f t="shared" si="9"/>
        <v>390</v>
      </c>
      <c r="B397" s="23" t="s">
        <v>197</v>
      </c>
      <c r="C397" s="23" t="s">
        <v>194</v>
      </c>
      <c r="D397" s="23">
        <v>1</v>
      </c>
      <c r="E397" s="23" t="s">
        <v>65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32">
        <v>450</v>
      </c>
      <c r="L397" s="32">
        <v>450</v>
      </c>
      <c r="M397" s="32">
        <v>450</v>
      </c>
      <c r="N397" s="32">
        <v>450</v>
      </c>
      <c r="O397" s="32">
        <v>450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5">
        <v>75</v>
      </c>
      <c r="X397" s="25">
        <v>0</v>
      </c>
    </row>
    <row r="398" spans="1:24" ht="30" customHeight="1" x14ac:dyDescent="0.2">
      <c r="A398" s="22">
        <f t="shared" si="9"/>
        <v>391</v>
      </c>
      <c r="B398" s="23" t="s">
        <v>197</v>
      </c>
      <c r="C398" s="23" t="s">
        <v>195</v>
      </c>
      <c r="D398" s="23">
        <v>1</v>
      </c>
      <c r="E398" s="23" t="s">
        <v>65</v>
      </c>
      <c r="F398" s="25">
        <v>0</v>
      </c>
      <c r="G398" s="25">
        <v>0</v>
      </c>
      <c r="H398" s="25">
        <v>0</v>
      </c>
      <c r="I398" s="25">
        <v>0</v>
      </c>
      <c r="J398" s="25">
        <v>0</v>
      </c>
      <c r="K398" s="32">
        <v>450</v>
      </c>
      <c r="L398" s="32">
        <v>450</v>
      </c>
      <c r="M398" s="32">
        <v>450</v>
      </c>
      <c r="N398" s="32">
        <v>450</v>
      </c>
      <c r="O398" s="32">
        <v>450</v>
      </c>
      <c r="P398" s="25">
        <v>0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75</v>
      </c>
      <c r="X398" s="25">
        <v>0</v>
      </c>
    </row>
    <row r="399" spans="1:24" ht="30" customHeight="1" x14ac:dyDescent="0.2">
      <c r="A399" s="22">
        <f t="shared" si="9"/>
        <v>392</v>
      </c>
      <c r="B399" s="23" t="s">
        <v>197</v>
      </c>
      <c r="C399" s="23" t="s">
        <v>196</v>
      </c>
      <c r="D399" s="23">
        <v>2</v>
      </c>
      <c r="E399" s="23" t="s">
        <v>65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32">
        <v>365</v>
      </c>
      <c r="L399" s="32">
        <v>365</v>
      </c>
      <c r="M399" s="32">
        <v>365</v>
      </c>
      <c r="N399" s="32">
        <v>365</v>
      </c>
      <c r="O399" s="32">
        <v>365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75</v>
      </c>
      <c r="X399" s="25">
        <v>0</v>
      </c>
    </row>
    <row r="400" spans="1:24" ht="30" customHeight="1" x14ac:dyDescent="0.2">
      <c r="A400" s="22">
        <f t="shared" si="9"/>
        <v>393</v>
      </c>
      <c r="B400" s="23" t="s">
        <v>197</v>
      </c>
      <c r="C400" s="23" t="s">
        <v>189</v>
      </c>
      <c r="D400" s="23">
        <v>2</v>
      </c>
      <c r="E400" s="23" t="s">
        <v>65</v>
      </c>
      <c r="F400" s="25">
        <v>0</v>
      </c>
      <c r="G400" s="25">
        <v>0</v>
      </c>
      <c r="H400" s="25">
        <v>0</v>
      </c>
      <c r="I400" s="25">
        <v>0</v>
      </c>
      <c r="J400" s="25">
        <v>0</v>
      </c>
      <c r="K400" s="32">
        <v>365</v>
      </c>
      <c r="L400" s="32">
        <v>365</v>
      </c>
      <c r="M400" s="32">
        <v>365</v>
      </c>
      <c r="N400" s="32">
        <v>365</v>
      </c>
      <c r="O400" s="32">
        <v>365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75</v>
      </c>
      <c r="X400" s="25">
        <v>0</v>
      </c>
    </row>
    <row r="401" spans="1:24" ht="30" customHeight="1" x14ac:dyDescent="0.2">
      <c r="A401" s="22">
        <f t="shared" si="9"/>
        <v>394</v>
      </c>
      <c r="B401" s="23" t="s">
        <v>197</v>
      </c>
      <c r="C401" s="23" t="s">
        <v>120</v>
      </c>
      <c r="D401" s="23">
        <v>1</v>
      </c>
      <c r="E401" s="23" t="s">
        <v>65</v>
      </c>
      <c r="F401" s="25">
        <v>0</v>
      </c>
      <c r="G401" s="25">
        <v>0</v>
      </c>
      <c r="H401" s="25">
        <v>0</v>
      </c>
      <c r="I401" s="25">
        <v>0</v>
      </c>
      <c r="J401" s="25">
        <v>0</v>
      </c>
      <c r="K401" s="32">
        <v>365</v>
      </c>
      <c r="L401" s="32">
        <v>365</v>
      </c>
      <c r="M401" s="32">
        <v>365</v>
      </c>
      <c r="N401" s="32">
        <v>365</v>
      </c>
      <c r="O401" s="32">
        <v>365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75</v>
      </c>
      <c r="X401" s="25">
        <v>0</v>
      </c>
    </row>
    <row r="402" spans="1:24" ht="30" customHeight="1" x14ac:dyDescent="0.2">
      <c r="A402" s="22">
        <f t="shared" si="9"/>
        <v>395</v>
      </c>
      <c r="B402" s="23" t="s">
        <v>197</v>
      </c>
      <c r="C402" s="23" t="s">
        <v>194</v>
      </c>
      <c r="D402" s="23">
        <v>1</v>
      </c>
      <c r="E402" s="23" t="s">
        <v>65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32">
        <v>365</v>
      </c>
      <c r="L402" s="32">
        <v>365</v>
      </c>
      <c r="M402" s="32">
        <v>365</v>
      </c>
      <c r="N402" s="32">
        <v>365</v>
      </c>
      <c r="O402" s="32">
        <v>365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75</v>
      </c>
      <c r="X402" s="25">
        <v>0</v>
      </c>
    </row>
    <row r="403" spans="1:24" ht="30" customHeight="1" x14ac:dyDescent="0.2">
      <c r="A403" s="22">
        <f t="shared" si="9"/>
        <v>396</v>
      </c>
      <c r="B403" s="23" t="s">
        <v>198</v>
      </c>
      <c r="C403" s="33" t="s">
        <v>206</v>
      </c>
      <c r="D403" s="23">
        <v>1</v>
      </c>
      <c r="E403" s="34" t="s">
        <v>17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30">
        <v>1300</v>
      </c>
      <c r="L403" s="35">
        <v>1300</v>
      </c>
      <c r="M403" s="35">
        <v>1300</v>
      </c>
      <c r="N403" s="35">
        <v>1300</v>
      </c>
      <c r="O403" s="35">
        <v>1300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</row>
    <row r="404" spans="1:24" ht="30" customHeight="1" x14ac:dyDescent="0.2">
      <c r="A404" s="22">
        <f t="shared" si="9"/>
        <v>397</v>
      </c>
      <c r="B404" s="23" t="s">
        <v>198</v>
      </c>
      <c r="C404" s="23" t="s">
        <v>219</v>
      </c>
      <c r="D404" s="23">
        <v>1</v>
      </c>
      <c r="E404" s="23" t="s">
        <v>17</v>
      </c>
      <c r="F404" s="25">
        <v>0</v>
      </c>
      <c r="G404" s="25">
        <v>0</v>
      </c>
      <c r="H404" s="25">
        <v>0</v>
      </c>
      <c r="I404" s="25">
        <v>0</v>
      </c>
      <c r="J404" s="25">
        <v>0</v>
      </c>
      <c r="K404" s="32">
        <v>1000</v>
      </c>
      <c r="L404" s="32">
        <v>1000</v>
      </c>
      <c r="M404" s="32">
        <v>1000</v>
      </c>
      <c r="N404" s="32">
        <v>1000</v>
      </c>
      <c r="O404" s="32">
        <v>1000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5">
        <v>0</v>
      </c>
      <c r="X404" s="25">
        <v>0</v>
      </c>
    </row>
    <row r="405" spans="1:24" ht="30" customHeight="1" x14ac:dyDescent="0.2">
      <c r="A405" s="22">
        <f t="shared" si="9"/>
        <v>398</v>
      </c>
      <c r="B405" s="23" t="s">
        <v>198</v>
      </c>
      <c r="C405" s="34" t="s">
        <v>89</v>
      </c>
      <c r="D405" s="23">
        <v>1</v>
      </c>
      <c r="E405" s="34" t="s">
        <v>65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30">
        <v>365</v>
      </c>
      <c r="L405" s="35">
        <v>365</v>
      </c>
      <c r="M405" s="35">
        <v>365</v>
      </c>
      <c r="N405" s="35">
        <v>365</v>
      </c>
      <c r="O405" s="35">
        <v>365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</row>
    <row r="406" spans="1:24" ht="30" customHeight="1" x14ac:dyDescent="0.2">
      <c r="A406" s="22">
        <f t="shared" si="9"/>
        <v>399</v>
      </c>
      <c r="B406" s="23" t="s">
        <v>198</v>
      </c>
      <c r="C406" s="34" t="s">
        <v>199</v>
      </c>
      <c r="D406" s="23">
        <v>1</v>
      </c>
      <c r="E406" s="34" t="s">
        <v>65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30">
        <v>400</v>
      </c>
      <c r="L406" s="35">
        <v>400</v>
      </c>
      <c r="M406" s="35">
        <v>400</v>
      </c>
      <c r="N406" s="35">
        <v>400</v>
      </c>
      <c r="O406" s="35">
        <v>400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</row>
    <row r="407" spans="1:24" ht="30" customHeight="1" x14ac:dyDescent="0.2">
      <c r="A407" s="22">
        <f t="shared" si="9"/>
        <v>400</v>
      </c>
      <c r="B407" s="23" t="s">
        <v>198</v>
      </c>
      <c r="C407" s="34" t="s">
        <v>401</v>
      </c>
      <c r="D407" s="23">
        <v>1</v>
      </c>
      <c r="E407" s="34" t="s">
        <v>65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30">
        <v>750</v>
      </c>
      <c r="L407" s="35">
        <v>750</v>
      </c>
      <c r="M407" s="35">
        <v>750</v>
      </c>
      <c r="N407" s="35">
        <v>0</v>
      </c>
      <c r="O407" s="3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</row>
    <row r="408" spans="1:24" ht="30" customHeight="1" x14ac:dyDescent="0.2">
      <c r="A408" s="22">
        <f t="shared" si="9"/>
        <v>401</v>
      </c>
      <c r="B408" s="23" t="s">
        <v>198</v>
      </c>
      <c r="C408" s="34" t="s">
        <v>37</v>
      </c>
      <c r="D408" s="23">
        <v>1</v>
      </c>
      <c r="E408" s="34" t="s">
        <v>65</v>
      </c>
      <c r="F408" s="25">
        <v>0</v>
      </c>
      <c r="G408" s="25">
        <v>0</v>
      </c>
      <c r="H408" s="25">
        <v>0</v>
      </c>
      <c r="I408" s="25">
        <v>0</v>
      </c>
      <c r="J408" s="25">
        <v>0</v>
      </c>
      <c r="K408" s="30">
        <v>0</v>
      </c>
      <c r="L408" s="35">
        <v>0</v>
      </c>
      <c r="M408" s="35">
        <v>0</v>
      </c>
      <c r="N408" s="35">
        <v>750</v>
      </c>
      <c r="O408" s="35">
        <v>750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</row>
    <row r="409" spans="1:24" ht="30" customHeight="1" x14ac:dyDescent="0.2">
      <c r="A409" s="22">
        <f t="shared" si="9"/>
        <v>402</v>
      </c>
      <c r="B409" s="23" t="s">
        <v>198</v>
      </c>
      <c r="C409" s="34" t="s">
        <v>402</v>
      </c>
      <c r="D409" s="23">
        <v>1</v>
      </c>
      <c r="E409" s="34" t="s">
        <v>65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30">
        <v>817</v>
      </c>
      <c r="L409" s="35">
        <v>817</v>
      </c>
      <c r="M409" s="35">
        <v>817</v>
      </c>
      <c r="N409" s="35">
        <v>817</v>
      </c>
      <c r="O409" s="35">
        <v>817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</row>
    <row r="410" spans="1:24" ht="30" customHeight="1" x14ac:dyDescent="0.2">
      <c r="A410" s="22">
        <f t="shared" si="9"/>
        <v>403</v>
      </c>
      <c r="B410" s="23" t="s">
        <v>198</v>
      </c>
      <c r="C410" s="34" t="s">
        <v>201</v>
      </c>
      <c r="D410" s="23">
        <v>1</v>
      </c>
      <c r="E410" s="34" t="s">
        <v>65</v>
      </c>
      <c r="F410" s="25">
        <v>0</v>
      </c>
      <c r="G410" s="25">
        <v>0</v>
      </c>
      <c r="H410" s="25">
        <v>0</v>
      </c>
      <c r="I410" s="25">
        <v>0</v>
      </c>
      <c r="J410" s="25">
        <v>0</v>
      </c>
      <c r="K410" s="30">
        <v>600</v>
      </c>
      <c r="L410" s="35">
        <v>600</v>
      </c>
      <c r="M410" s="35">
        <v>600</v>
      </c>
      <c r="N410" s="35">
        <v>600</v>
      </c>
      <c r="O410" s="35">
        <v>600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</row>
    <row r="411" spans="1:24" ht="30" customHeight="1" x14ac:dyDescent="0.2">
      <c r="A411" s="22">
        <f t="shared" si="9"/>
        <v>404</v>
      </c>
      <c r="B411" s="23" t="s">
        <v>198</v>
      </c>
      <c r="C411" s="34" t="s">
        <v>403</v>
      </c>
      <c r="D411" s="23">
        <v>1</v>
      </c>
      <c r="E411" s="34" t="s">
        <v>65</v>
      </c>
      <c r="F411" s="25">
        <v>0</v>
      </c>
      <c r="G411" s="25">
        <v>0</v>
      </c>
      <c r="H411" s="25">
        <v>0</v>
      </c>
      <c r="I411" s="25">
        <v>0</v>
      </c>
      <c r="J411" s="25">
        <v>0</v>
      </c>
      <c r="K411" s="30">
        <v>365</v>
      </c>
      <c r="L411" s="30">
        <v>365</v>
      </c>
      <c r="M411" s="30">
        <v>365</v>
      </c>
      <c r="N411" s="30">
        <v>365</v>
      </c>
      <c r="O411" s="30">
        <v>365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5">
        <v>0</v>
      </c>
      <c r="X411" s="25">
        <v>0</v>
      </c>
    </row>
    <row r="412" spans="1:24" ht="30" customHeight="1" x14ac:dyDescent="0.2">
      <c r="A412" s="22">
        <f t="shared" si="9"/>
        <v>405</v>
      </c>
      <c r="B412" s="23" t="s">
        <v>198</v>
      </c>
      <c r="C412" s="34" t="s">
        <v>404</v>
      </c>
      <c r="D412" s="23">
        <v>1</v>
      </c>
      <c r="E412" s="34" t="s">
        <v>65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30">
        <v>700</v>
      </c>
      <c r="L412" s="35">
        <v>700</v>
      </c>
      <c r="M412" s="35">
        <v>700</v>
      </c>
      <c r="N412" s="35">
        <v>700</v>
      </c>
      <c r="O412" s="35">
        <v>700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</row>
    <row r="413" spans="1:24" ht="30" customHeight="1" x14ac:dyDescent="0.2">
      <c r="A413" s="22">
        <f t="shared" si="9"/>
        <v>406</v>
      </c>
      <c r="B413" s="23" t="s">
        <v>198</v>
      </c>
      <c r="C413" s="34" t="s">
        <v>202</v>
      </c>
      <c r="D413" s="23">
        <v>1</v>
      </c>
      <c r="E413" s="34" t="s">
        <v>65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30">
        <v>365</v>
      </c>
      <c r="L413" s="35">
        <v>365</v>
      </c>
      <c r="M413" s="35">
        <v>365</v>
      </c>
      <c r="N413" s="35">
        <v>365</v>
      </c>
      <c r="O413" s="35">
        <v>365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</row>
    <row r="414" spans="1:24" ht="30" customHeight="1" x14ac:dyDescent="0.2">
      <c r="A414" s="22">
        <f t="shared" si="9"/>
        <v>407</v>
      </c>
      <c r="B414" s="23" t="s">
        <v>198</v>
      </c>
      <c r="C414" s="34" t="s">
        <v>405</v>
      </c>
      <c r="D414" s="23">
        <v>1</v>
      </c>
      <c r="E414" s="34" t="s">
        <v>65</v>
      </c>
      <c r="F414" s="25">
        <v>0</v>
      </c>
      <c r="G414" s="25">
        <v>0</v>
      </c>
      <c r="H414" s="25">
        <v>0</v>
      </c>
      <c r="I414" s="25">
        <v>0</v>
      </c>
      <c r="J414" s="25">
        <v>0</v>
      </c>
      <c r="K414" s="30">
        <v>365</v>
      </c>
      <c r="L414" s="35">
        <v>365</v>
      </c>
      <c r="M414" s="35">
        <v>365</v>
      </c>
      <c r="N414" s="35">
        <v>365</v>
      </c>
      <c r="O414" s="35">
        <v>365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</row>
    <row r="415" spans="1:24" ht="30" customHeight="1" x14ac:dyDescent="0.2">
      <c r="A415" s="22">
        <f t="shared" si="9"/>
        <v>408</v>
      </c>
      <c r="B415" s="23" t="s">
        <v>198</v>
      </c>
      <c r="C415" s="34" t="s">
        <v>203</v>
      </c>
      <c r="D415" s="23">
        <v>1</v>
      </c>
      <c r="E415" s="34" t="s">
        <v>65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30">
        <v>750</v>
      </c>
      <c r="L415" s="35">
        <v>750</v>
      </c>
      <c r="M415" s="35">
        <v>750</v>
      </c>
      <c r="N415" s="35">
        <v>750</v>
      </c>
      <c r="O415" s="35">
        <v>750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</row>
    <row r="416" spans="1:24" ht="30" customHeight="1" x14ac:dyDescent="0.2">
      <c r="A416" s="22">
        <f t="shared" si="9"/>
        <v>409</v>
      </c>
      <c r="B416" s="23" t="s">
        <v>198</v>
      </c>
      <c r="C416" s="33" t="s">
        <v>204</v>
      </c>
      <c r="D416" s="23">
        <v>1</v>
      </c>
      <c r="E416" s="34" t="s">
        <v>65</v>
      </c>
      <c r="F416" s="25">
        <v>0</v>
      </c>
      <c r="G416" s="25">
        <v>0</v>
      </c>
      <c r="H416" s="25">
        <v>0</v>
      </c>
      <c r="I416" s="25">
        <v>0</v>
      </c>
      <c r="J416" s="25">
        <v>0</v>
      </c>
      <c r="K416" s="30">
        <v>675</v>
      </c>
      <c r="L416" s="35">
        <v>675</v>
      </c>
      <c r="M416" s="35">
        <v>675</v>
      </c>
      <c r="N416" s="35">
        <v>675</v>
      </c>
      <c r="O416" s="35">
        <v>675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</row>
    <row r="417" spans="1:24" ht="30" customHeight="1" x14ac:dyDescent="0.2">
      <c r="A417" s="22">
        <f t="shared" si="9"/>
        <v>410</v>
      </c>
      <c r="B417" s="23" t="s">
        <v>198</v>
      </c>
      <c r="C417" s="33" t="s">
        <v>406</v>
      </c>
      <c r="D417" s="23">
        <v>1</v>
      </c>
      <c r="E417" s="34" t="s">
        <v>65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30">
        <v>400</v>
      </c>
      <c r="L417" s="35">
        <v>400</v>
      </c>
      <c r="M417" s="35">
        <v>400</v>
      </c>
      <c r="N417" s="35">
        <v>400</v>
      </c>
      <c r="O417" s="35">
        <v>400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</row>
    <row r="418" spans="1:24" ht="30" customHeight="1" x14ac:dyDescent="0.2">
      <c r="A418" s="22">
        <f t="shared" si="9"/>
        <v>411</v>
      </c>
      <c r="B418" s="23" t="s">
        <v>198</v>
      </c>
      <c r="C418" s="33" t="s">
        <v>410</v>
      </c>
      <c r="D418" s="23">
        <v>1</v>
      </c>
      <c r="E418" s="34" t="s">
        <v>65</v>
      </c>
      <c r="F418" s="25">
        <v>0</v>
      </c>
      <c r="G418" s="25">
        <v>0</v>
      </c>
      <c r="H418" s="25">
        <v>0</v>
      </c>
      <c r="I418" s="25">
        <v>0</v>
      </c>
      <c r="J418" s="25">
        <v>0</v>
      </c>
      <c r="K418" s="30">
        <v>500</v>
      </c>
      <c r="L418" s="35">
        <v>500</v>
      </c>
      <c r="M418" s="35">
        <v>500</v>
      </c>
      <c r="N418" s="35">
        <v>500</v>
      </c>
      <c r="O418" s="35">
        <v>500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</row>
    <row r="419" spans="1:24" ht="30" customHeight="1" x14ac:dyDescent="0.2">
      <c r="A419" s="22">
        <f t="shared" si="9"/>
        <v>412</v>
      </c>
      <c r="B419" s="23" t="s">
        <v>198</v>
      </c>
      <c r="C419" s="33" t="s">
        <v>407</v>
      </c>
      <c r="D419" s="23">
        <v>1</v>
      </c>
      <c r="E419" s="34" t="s">
        <v>65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30">
        <v>425</v>
      </c>
      <c r="L419" s="35">
        <v>425</v>
      </c>
      <c r="M419" s="35">
        <v>425</v>
      </c>
      <c r="N419" s="35">
        <v>425</v>
      </c>
      <c r="O419" s="35">
        <v>425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</row>
    <row r="420" spans="1:24" ht="30" customHeight="1" x14ac:dyDescent="0.2">
      <c r="A420" s="22">
        <f t="shared" si="9"/>
        <v>413</v>
      </c>
      <c r="B420" s="23" t="s">
        <v>198</v>
      </c>
      <c r="C420" s="33" t="s">
        <v>205</v>
      </c>
      <c r="D420" s="23">
        <v>1</v>
      </c>
      <c r="E420" s="34" t="s">
        <v>65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30">
        <v>550</v>
      </c>
      <c r="L420" s="35">
        <v>550</v>
      </c>
      <c r="M420" s="35">
        <v>550</v>
      </c>
      <c r="N420" s="35">
        <v>550</v>
      </c>
      <c r="O420" s="35">
        <v>550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5">
        <v>0</v>
      </c>
      <c r="X420" s="25">
        <v>0</v>
      </c>
    </row>
    <row r="421" spans="1:24" ht="30" customHeight="1" x14ac:dyDescent="0.2">
      <c r="A421" s="22">
        <f t="shared" si="9"/>
        <v>414</v>
      </c>
      <c r="B421" s="23" t="s">
        <v>198</v>
      </c>
      <c r="C421" s="33" t="s">
        <v>411</v>
      </c>
      <c r="D421" s="23">
        <v>1</v>
      </c>
      <c r="E421" s="34" t="s">
        <v>65</v>
      </c>
      <c r="F421" s="25">
        <v>0</v>
      </c>
      <c r="G421" s="25">
        <v>0</v>
      </c>
      <c r="H421" s="25">
        <v>0</v>
      </c>
      <c r="I421" s="25">
        <v>0</v>
      </c>
      <c r="J421" s="25">
        <v>0</v>
      </c>
      <c r="K421" s="30">
        <v>675</v>
      </c>
      <c r="L421" s="35">
        <v>675</v>
      </c>
      <c r="M421" s="35">
        <v>675</v>
      </c>
      <c r="N421" s="35">
        <v>675</v>
      </c>
      <c r="O421" s="35">
        <v>675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</row>
    <row r="422" spans="1:24" ht="30" customHeight="1" x14ac:dyDescent="0.2">
      <c r="A422" s="22">
        <f t="shared" si="9"/>
        <v>415</v>
      </c>
      <c r="B422" s="23" t="s">
        <v>198</v>
      </c>
      <c r="C422" s="33" t="s">
        <v>412</v>
      </c>
      <c r="D422" s="23">
        <v>1</v>
      </c>
      <c r="E422" s="34" t="s">
        <v>65</v>
      </c>
      <c r="F422" s="25">
        <v>0</v>
      </c>
      <c r="G422" s="25">
        <v>0</v>
      </c>
      <c r="H422" s="25">
        <v>0</v>
      </c>
      <c r="I422" s="25">
        <v>0</v>
      </c>
      <c r="J422" s="25">
        <v>0</v>
      </c>
      <c r="K422" s="30">
        <v>450</v>
      </c>
      <c r="L422" s="35">
        <v>450</v>
      </c>
      <c r="M422" s="35">
        <v>450</v>
      </c>
      <c r="N422" s="35">
        <v>450</v>
      </c>
      <c r="O422" s="35">
        <v>450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</row>
    <row r="423" spans="1:24" ht="30" customHeight="1" x14ac:dyDescent="0.2">
      <c r="A423" s="22">
        <f t="shared" si="9"/>
        <v>416</v>
      </c>
      <c r="B423" s="23" t="s">
        <v>198</v>
      </c>
      <c r="C423" s="33" t="s">
        <v>413</v>
      </c>
      <c r="D423" s="23">
        <v>1</v>
      </c>
      <c r="E423" s="34" t="s">
        <v>65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30">
        <v>675</v>
      </c>
      <c r="L423" s="35">
        <v>675</v>
      </c>
      <c r="M423" s="35">
        <v>675</v>
      </c>
      <c r="N423" s="35">
        <v>675</v>
      </c>
      <c r="O423" s="35">
        <v>675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</row>
    <row r="424" spans="1:24" ht="30" customHeight="1" x14ac:dyDescent="0.2">
      <c r="A424" s="22">
        <f t="shared" si="9"/>
        <v>417</v>
      </c>
      <c r="B424" s="23" t="s">
        <v>198</v>
      </c>
      <c r="C424" s="33" t="s">
        <v>414</v>
      </c>
      <c r="D424" s="23">
        <v>1</v>
      </c>
      <c r="E424" s="34" t="s">
        <v>65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30">
        <v>400</v>
      </c>
      <c r="L424" s="35">
        <v>400</v>
      </c>
      <c r="M424" s="35">
        <v>400</v>
      </c>
      <c r="N424" s="35">
        <v>400</v>
      </c>
      <c r="O424" s="35">
        <v>400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</row>
    <row r="425" spans="1:24" ht="30" customHeight="1" x14ac:dyDescent="0.2">
      <c r="A425" s="22">
        <f t="shared" si="9"/>
        <v>418</v>
      </c>
      <c r="B425" s="23" t="s">
        <v>198</v>
      </c>
      <c r="C425" s="33" t="s">
        <v>207</v>
      </c>
      <c r="D425" s="22">
        <v>3</v>
      </c>
      <c r="E425" s="34" t="s">
        <v>65</v>
      </c>
      <c r="F425" s="25">
        <v>0</v>
      </c>
      <c r="G425" s="25">
        <v>0</v>
      </c>
      <c r="H425" s="25">
        <v>0</v>
      </c>
      <c r="I425" s="25">
        <v>0</v>
      </c>
      <c r="J425" s="25">
        <v>0</v>
      </c>
      <c r="K425" s="30">
        <v>365</v>
      </c>
      <c r="L425" s="35">
        <v>365</v>
      </c>
      <c r="M425" s="35">
        <v>365</v>
      </c>
      <c r="N425" s="35">
        <v>365</v>
      </c>
      <c r="O425" s="35">
        <v>365</v>
      </c>
      <c r="P425" s="25">
        <v>0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5">
        <v>0</v>
      </c>
      <c r="X425" s="25">
        <v>0</v>
      </c>
    </row>
    <row r="426" spans="1:24" ht="30" customHeight="1" x14ac:dyDescent="0.2">
      <c r="A426" s="22">
        <f t="shared" si="9"/>
        <v>419</v>
      </c>
      <c r="B426" s="23" t="s">
        <v>198</v>
      </c>
      <c r="C426" s="33" t="s">
        <v>415</v>
      </c>
      <c r="D426" s="22">
        <v>1</v>
      </c>
      <c r="E426" s="34" t="s">
        <v>65</v>
      </c>
      <c r="F426" s="25">
        <v>0</v>
      </c>
      <c r="G426" s="25">
        <v>0</v>
      </c>
      <c r="H426" s="25">
        <v>0</v>
      </c>
      <c r="I426" s="25">
        <v>0</v>
      </c>
      <c r="J426" s="25">
        <v>0</v>
      </c>
      <c r="K426" s="30">
        <v>365</v>
      </c>
      <c r="L426" s="35">
        <v>365</v>
      </c>
      <c r="M426" s="35">
        <v>365</v>
      </c>
      <c r="N426" s="35">
        <v>365</v>
      </c>
      <c r="O426" s="35">
        <v>365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</row>
    <row r="427" spans="1:24" ht="30" customHeight="1" x14ac:dyDescent="0.2">
      <c r="A427" s="22">
        <f t="shared" si="9"/>
        <v>420</v>
      </c>
      <c r="B427" s="23" t="s">
        <v>198</v>
      </c>
      <c r="C427" s="33" t="s">
        <v>208</v>
      </c>
      <c r="D427" s="22">
        <v>1</v>
      </c>
      <c r="E427" s="34" t="s">
        <v>65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30">
        <v>365</v>
      </c>
      <c r="L427" s="35">
        <v>365</v>
      </c>
      <c r="M427" s="35">
        <v>365</v>
      </c>
      <c r="N427" s="35">
        <v>365</v>
      </c>
      <c r="O427" s="35">
        <v>365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</row>
    <row r="428" spans="1:24" ht="30" customHeight="1" x14ac:dyDescent="0.2">
      <c r="A428" s="22">
        <f t="shared" si="9"/>
        <v>421</v>
      </c>
      <c r="B428" s="23" t="s">
        <v>198</v>
      </c>
      <c r="C428" s="33" t="s">
        <v>209</v>
      </c>
      <c r="D428" s="22">
        <v>1</v>
      </c>
      <c r="E428" s="34" t="s">
        <v>65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30">
        <v>387</v>
      </c>
      <c r="L428" s="35">
        <v>387</v>
      </c>
      <c r="M428" s="35">
        <v>387</v>
      </c>
      <c r="N428" s="35">
        <v>387</v>
      </c>
      <c r="O428" s="35">
        <v>387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</row>
    <row r="429" spans="1:24" ht="30" customHeight="1" x14ac:dyDescent="0.2">
      <c r="A429" s="22">
        <f t="shared" si="9"/>
        <v>422</v>
      </c>
      <c r="B429" s="23" t="s">
        <v>198</v>
      </c>
      <c r="C429" s="33" t="s">
        <v>85</v>
      </c>
      <c r="D429" s="22">
        <v>1</v>
      </c>
      <c r="E429" s="34" t="s">
        <v>65</v>
      </c>
      <c r="F429" s="25">
        <v>0</v>
      </c>
      <c r="G429" s="25">
        <v>0</v>
      </c>
      <c r="H429" s="25">
        <v>0</v>
      </c>
      <c r="I429" s="25">
        <v>0</v>
      </c>
      <c r="J429" s="25">
        <v>0</v>
      </c>
      <c r="K429" s="30">
        <v>400</v>
      </c>
      <c r="L429" s="35">
        <v>400</v>
      </c>
      <c r="M429" s="35">
        <v>400</v>
      </c>
      <c r="N429" s="35">
        <v>400</v>
      </c>
      <c r="O429" s="35">
        <v>400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</row>
    <row r="430" spans="1:24" ht="30" customHeight="1" x14ac:dyDescent="0.2">
      <c r="A430" s="22">
        <f t="shared" si="9"/>
        <v>423</v>
      </c>
      <c r="B430" s="23" t="s">
        <v>198</v>
      </c>
      <c r="C430" s="33" t="s">
        <v>85</v>
      </c>
      <c r="D430" s="22">
        <v>1</v>
      </c>
      <c r="E430" s="34" t="s">
        <v>65</v>
      </c>
      <c r="F430" s="25">
        <v>0</v>
      </c>
      <c r="G430" s="25">
        <v>0</v>
      </c>
      <c r="H430" s="25">
        <v>0</v>
      </c>
      <c r="I430" s="25">
        <v>0</v>
      </c>
      <c r="J430" s="25">
        <v>0</v>
      </c>
      <c r="K430" s="30">
        <v>425</v>
      </c>
      <c r="L430" s="35">
        <v>425</v>
      </c>
      <c r="M430" s="35">
        <v>425</v>
      </c>
      <c r="N430" s="35">
        <v>425</v>
      </c>
      <c r="O430" s="35">
        <v>425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</row>
    <row r="431" spans="1:24" ht="30" customHeight="1" x14ac:dyDescent="0.2">
      <c r="A431" s="22">
        <f t="shared" si="9"/>
        <v>424</v>
      </c>
      <c r="B431" s="23" t="s">
        <v>198</v>
      </c>
      <c r="C431" s="33" t="s">
        <v>110</v>
      </c>
      <c r="D431" s="22">
        <v>1</v>
      </c>
      <c r="E431" s="34" t="s">
        <v>65</v>
      </c>
      <c r="F431" s="25">
        <v>0</v>
      </c>
      <c r="G431" s="25">
        <v>0</v>
      </c>
      <c r="H431" s="25">
        <v>0</v>
      </c>
      <c r="I431" s="25">
        <v>0</v>
      </c>
      <c r="J431" s="25">
        <v>0</v>
      </c>
      <c r="K431" s="30">
        <v>400</v>
      </c>
      <c r="L431" s="35">
        <v>400</v>
      </c>
      <c r="M431" s="35">
        <v>400</v>
      </c>
      <c r="N431" s="35">
        <v>400</v>
      </c>
      <c r="O431" s="35">
        <v>400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</row>
    <row r="432" spans="1:24" ht="30" customHeight="1" x14ac:dyDescent="0.2">
      <c r="A432" s="22">
        <f t="shared" si="9"/>
        <v>425</v>
      </c>
      <c r="B432" s="23" t="s">
        <v>198</v>
      </c>
      <c r="C432" s="33" t="s">
        <v>416</v>
      </c>
      <c r="D432" s="22">
        <v>1</v>
      </c>
      <c r="E432" s="34" t="s">
        <v>65</v>
      </c>
      <c r="F432" s="25">
        <v>0</v>
      </c>
      <c r="G432" s="25">
        <v>0</v>
      </c>
      <c r="H432" s="25">
        <v>0</v>
      </c>
      <c r="I432" s="25">
        <v>0</v>
      </c>
      <c r="J432" s="25">
        <v>0</v>
      </c>
      <c r="K432" s="30">
        <v>323.94</v>
      </c>
      <c r="L432" s="35">
        <v>323.94</v>
      </c>
      <c r="M432" s="35">
        <v>323.94</v>
      </c>
      <c r="N432" s="35">
        <v>323.94</v>
      </c>
      <c r="O432" s="35">
        <v>323.94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5">
        <v>0</v>
      </c>
      <c r="X432" s="25">
        <v>0</v>
      </c>
    </row>
    <row r="433" spans="1:24" ht="30" customHeight="1" x14ac:dyDescent="0.2">
      <c r="A433" s="22">
        <f t="shared" si="9"/>
        <v>426</v>
      </c>
      <c r="B433" s="23" t="s">
        <v>198</v>
      </c>
      <c r="C433" s="33" t="s">
        <v>210</v>
      </c>
      <c r="D433" s="22">
        <v>1</v>
      </c>
      <c r="E433" s="34" t="s">
        <v>65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30">
        <v>500</v>
      </c>
      <c r="L433" s="35">
        <v>500</v>
      </c>
      <c r="M433" s="35">
        <v>500</v>
      </c>
      <c r="N433" s="35">
        <v>500</v>
      </c>
      <c r="O433" s="35">
        <v>500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</row>
    <row r="434" spans="1:24" ht="30" customHeight="1" x14ac:dyDescent="0.2">
      <c r="A434" s="22">
        <f t="shared" si="9"/>
        <v>427</v>
      </c>
      <c r="B434" s="23" t="s">
        <v>198</v>
      </c>
      <c r="C434" s="33" t="s">
        <v>417</v>
      </c>
      <c r="D434" s="22">
        <v>1</v>
      </c>
      <c r="E434" s="34" t="s">
        <v>65</v>
      </c>
      <c r="F434" s="25">
        <v>0</v>
      </c>
      <c r="G434" s="25">
        <v>0</v>
      </c>
      <c r="H434" s="25">
        <v>0</v>
      </c>
      <c r="I434" s="25">
        <v>0</v>
      </c>
      <c r="J434" s="25">
        <v>0</v>
      </c>
      <c r="K434" s="30">
        <v>500</v>
      </c>
      <c r="L434" s="35">
        <v>500</v>
      </c>
      <c r="M434" s="35">
        <v>500</v>
      </c>
      <c r="N434" s="35">
        <v>500</v>
      </c>
      <c r="O434" s="35">
        <v>500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</row>
    <row r="435" spans="1:24" ht="30" customHeight="1" x14ac:dyDescent="0.2">
      <c r="A435" s="22">
        <f t="shared" si="9"/>
        <v>428</v>
      </c>
      <c r="B435" s="23" t="s">
        <v>198</v>
      </c>
      <c r="C435" s="33" t="s">
        <v>211</v>
      </c>
      <c r="D435" s="22">
        <v>1</v>
      </c>
      <c r="E435" s="34" t="s">
        <v>65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30">
        <v>455</v>
      </c>
      <c r="L435" s="35">
        <v>455</v>
      </c>
      <c r="M435" s="35">
        <v>455</v>
      </c>
      <c r="N435" s="35">
        <v>455</v>
      </c>
      <c r="O435" s="35">
        <v>455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</row>
    <row r="436" spans="1:24" ht="30" customHeight="1" x14ac:dyDescent="0.2">
      <c r="A436" s="22">
        <f t="shared" si="9"/>
        <v>429</v>
      </c>
      <c r="B436" s="23" t="s">
        <v>198</v>
      </c>
      <c r="C436" s="33" t="s">
        <v>418</v>
      </c>
      <c r="D436" s="22">
        <v>1</v>
      </c>
      <c r="E436" s="34" t="s">
        <v>65</v>
      </c>
      <c r="F436" s="25">
        <v>0</v>
      </c>
      <c r="G436" s="25">
        <v>0</v>
      </c>
      <c r="H436" s="25">
        <v>0</v>
      </c>
      <c r="I436" s="25">
        <v>0</v>
      </c>
      <c r="J436" s="25">
        <v>0</v>
      </c>
      <c r="K436" s="30">
        <v>365</v>
      </c>
      <c r="L436" s="35">
        <v>365</v>
      </c>
      <c r="M436" s="35">
        <v>365</v>
      </c>
      <c r="N436" s="35">
        <v>365</v>
      </c>
      <c r="O436" s="35">
        <v>365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5">
        <v>0</v>
      </c>
      <c r="X436" s="25">
        <v>0</v>
      </c>
    </row>
    <row r="437" spans="1:24" ht="30" customHeight="1" x14ac:dyDescent="0.2">
      <c r="A437" s="22">
        <f t="shared" si="9"/>
        <v>430</v>
      </c>
      <c r="B437" s="23" t="s">
        <v>198</v>
      </c>
      <c r="C437" s="33" t="s">
        <v>212</v>
      </c>
      <c r="D437" s="22">
        <v>11</v>
      </c>
      <c r="E437" s="34" t="s">
        <v>65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30">
        <v>365</v>
      </c>
      <c r="L437" s="35">
        <v>365</v>
      </c>
      <c r="M437" s="35">
        <v>365</v>
      </c>
      <c r="N437" s="35">
        <v>365</v>
      </c>
      <c r="O437" s="35">
        <v>365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5">
        <v>0</v>
      </c>
      <c r="X437" s="25">
        <v>0</v>
      </c>
    </row>
    <row r="438" spans="1:24" ht="30.75" customHeight="1" x14ac:dyDescent="0.2">
      <c r="A438" s="22">
        <f t="shared" si="9"/>
        <v>431</v>
      </c>
      <c r="B438" s="23" t="s">
        <v>198</v>
      </c>
      <c r="C438" s="33" t="s">
        <v>213</v>
      </c>
      <c r="D438" s="22">
        <v>11</v>
      </c>
      <c r="E438" s="34" t="s">
        <v>65</v>
      </c>
      <c r="F438" s="25">
        <v>0</v>
      </c>
      <c r="G438" s="25">
        <v>0</v>
      </c>
      <c r="H438" s="25">
        <v>0</v>
      </c>
      <c r="I438" s="25">
        <v>0</v>
      </c>
      <c r="J438" s="25">
        <v>0</v>
      </c>
      <c r="K438" s="30">
        <v>365</v>
      </c>
      <c r="L438" s="35">
        <v>365</v>
      </c>
      <c r="M438" s="35">
        <v>365</v>
      </c>
      <c r="N438" s="35">
        <v>365</v>
      </c>
      <c r="O438" s="35">
        <v>365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5">
        <v>0</v>
      </c>
      <c r="X438" s="25">
        <v>0</v>
      </c>
    </row>
    <row r="439" spans="1:24" ht="30" customHeight="1" x14ac:dyDescent="0.2">
      <c r="A439" s="22">
        <f t="shared" si="9"/>
        <v>432</v>
      </c>
      <c r="B439" s="23" t="s">
        <v>198</v>
      </c>
      <c r="C439" s="33" t="s">
        <v>214</v>
      </c>
      <c r="D439" s="22">
        <v>3</v>
      </c>
      <c r="E439" s="34" t="s">
        <v>65</v>
      </c>
      <c r="F439" s="25">
        <v>0</v>
      </c>
      <c r="G439" s="25">
        <v>0</v>
      </c>
      <c r="H439" s="25">
        <v>0</v>
      </c>
      <c r="I439" s="25">
        <v>0</v>
      </c>
      <c r="J439" s="25">
        <v>0</v>
      </c>
      <c r="K439" s="30">
        <v>365</v>
      </c>
      <c r="L439" s="35">
        <v>365</v>
      </c>
      <c r="M439" s="35">
        <v>365</v>
      </c>
      <c r="N439" s="35">
        <v>365</v>
      </c>
      <c r="O439" s="35">
        <v>365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</row>
    <row r="440" spans="1:24" ht="30" customHeight="1" x14ac:dyDescent="0.2">
      <c r="A440" s="22">
        <f t="shared" si="9"/>
        <v>433</v>
      </c>
      <c r="B440" s="23" t="s">
        <v>198</v>
      </c>
      <c r="C440" s="33" t="s">
        <v>215</v>
      </c>
      <c r="D440" s="22">
        <v>3</v>
      </c>
      <c r="E440" s="34" t="s">
        <v>65</v>
      </c>
      <c r="F440" s="25">
        <v>0</v>
      </c>
      <c r="G440" s="25">
        <v>0</v>
      </c>
      <c r="H440" s="25">
        <v>0</v>
      </c>
      <c r="I440" s="25">
        <v>0</v>
      </c>
      <c r="J440" s="25">
        <v>0</v>
      </c>
      <c r="K440" s="30">
        <v>365</v>
      </c>
      <c r="L440" s="35">
        <v>365</v>
      </c>
      <c r="M440" s="35">
        <v>365</v>
      </c>
      <c r="N440" s="35">
        <v>365</v>
      </c>
      <c r="O440" s="35">
        <v>365</v>
      </c>
      <c r="P440" s="25">
        <v>0</v>
      </c>
      <c r="Q440" s="25">
        <v>0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5">
        <v>0</v>
      </c>
      <c r="X440" s="25">
        <v>0</v>
      </c>
    </row>
    <row r="441" spans="1:24" ht="30" customHeight="1" x14ac:dyDescent="0.2">
      <c r="A441" s="22">
        <f t="shared" si="9"/>
        <v>434</v>
      </c>
      <c r="B441" s="23" t="s">
        <v>198</v>
      </c>
      <c r="C441" s="33" t="s">
        <v>216</v>
      </c>
      <c r="D441" s="22">
        <v>1</v>
      </c>
      <c r="E441" s="34" t="s">
        <v>65</v>
      </c>
      <c r="F441" s="25">
        <v>0</v>
      </c>
      <c r="G441" s="25">
        <v>0</v>
      </c>
      <c r="H441" s="25">
        <v>0</v>
      </c>
      <c r="I441" s="25">
        <v>0</v>
      </c>
      <c r="J441" s="25">
        <v>0</v>
      </c>
      <c r="K441" s="30">
        <v>365</v>
      </c>
      <c r="L441" s="35">
        <v>365</v>
      </c>
      <c r="M441" s="35">
        <v>365</v>
      </c>
      <c r="N441" s="35">
        <v>365</v>
      </c>
      <c r="O441" s="35">
        <v>365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</row>
    <row r="442" spans="1:24" ht="30" customHeight="1" x14ac:dyDescent="0.2">
      <c r="A442" s="22">
        <f t="shared" si="9"/>
        <v>435</v>
      </c>
      <c r="B442" s="23" t="s">
        <v>198</v>
      </c>
      <c r="C442" s="33" t="s">
        <v>217</v>
      </c>
      <c r="D442" s="22">
        <v>1</v>
      </c>
      <c r="E442" s="34" t="s">
        <v>65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30">
        <v>365</v>
      </c>
      <c r="L442" s="35">
        <v>365</v>
      </c>
      <c r="M442" s="35">
        <v>365</v>
      </c>
      <c r="N442" s="35">
        <v>365</v>
      </c>
      <c r="O442" s="35">
        <v>365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</row>
    <row r="443" spans="1:24" ht="30" customHeight="1" x14ac:dyDescent="0.2">
      <c r="A443" s="22">
        <f t="shared" si="9"/>
        <v>436</v>
      </c>
      <c r="B443" s="23" t="s">
        <v>198</v>
      </c>
      <c r="C443" s="33" t="s">
        <v>218</v>
      </c>
      <c r="D443" s="22">
        <v>1</v>
      </c>
      <c r="E443" s="34" t="s">
        <v>65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30">
        <v>400</v>
      </c>
      <c r="L443" s="35">
        <v>400</v>
      </c>
      <c r="M443" s="35">
        <v>400</v>
      </c>
      <c r="N443" s="35">
        <v>400</v>
      </c>
      <c r="O443" s="35">
        <v>400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</row>
    <row r="444" spans="1:24" ht="30" customHeight="1" x14ac:dyDescent="0.2">
      <c r="A444" s="22">
        <f t="shared" si="9"/>
        <v>437</v>
      </c>
      <c r="B444" s="23" t="s">
        <v>220</v>
      </c>
      <c r="C444" s="23" t="s">
        <v>49</v>
      </c>
      <c r="D444" s="23">
        <v>1</v>
      </c>
      <c r="E444" s="23" t="s">
        <v>65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32">
        <v>450</v>
      </c>
      <c r="L444" s="32">
        <v>450</v>
      </c>
      <c r="M444" s="32">
        <v>450</v>
      </c>
      <c r="N444" s="32">
        <v>450</v>
      </c>
      <c r="O444" s="32">
        <v>450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50</v>
      </c>
      <c r="X444" s="25">
        <v>0</v>
      </c>
    </row>
    <row r="445" spans="1:24" ht="30" customHeight="1" x14ac:dyDescent="0.2">
      <c r="A445" s="22">
        <f t="shared" si="9"/>
        <v>438</v>
      </c>
      <c r="B445" s="23" t="s">
        <v>220</v>
      </c>
      <c r="C445" s="23" t="s">
        <v>221</v>
      </c>
      <c r="D445" s="23">
        <v>1</v>
      </c>
      <c r="E445" s="23" t="s">
        <v>65</v>
      </c>
      <c r="F445" s="25">
        <v>0</v>
      </c>
      <c r="G445" s="25">
        <v>0</v>
      </c>
      <c r="H445" s="25">
        <v>0</v>
      </c>
      <c r="I445" s="25">
        <v>0</v>
      </c>
      <c r="J445" s="25">
        <v>0</v>
      </c>
      <c r="K445" s="32">
        <v>475</v>
      </c>
      <c r="L445" s="32">
        <v>475</v>
      </c>
      <c r="M445" s="32">
        <v>475</v>
      </c>
      <c r="N445" s="32">
        <v>475</v>
      </c>
      <c r="O445" s="32">
        <v>475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5">
        <v>50</v>
      </c>
      <c r="X445" s="25">
        <v>0</v>
      </c>
    </row>
    <row r="446" spans="1:24" ht="30" customHeight="1" x14ac:dyDescent="0.2">
      <c r="A446" s="22">
        <f t="shared" si="9"/>
        <v>439</v>
      </c>
      <c r="B446" s="23" t="s">
        <v>220</v>
      </c>
      <c r="C446" s="23" t="s">
        <v>222</v>
      </c>
      <c r="D446" s="23">
        <v>1</v>
      </c>
      <c r="E446" s="23" t="s">
        <v>65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32">
        <v>550</v>
      </c>
      <c r="L446" s="32">
        <v>550</v>
      </c>
      <c r="M446" s="32">
        <v>550</v>
      </c>
      <c r="N446" s="32">
        <v>550</v>
      </c>
      <c r="O446" s="32">
        <v>550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50</v>
      </c>
      <c r="X446" s="25">
        <v>0</v>
      </c>
    </row>
    <row r="447" spans="1:24" ht="30" customHeight="1" x14ac:dyDescent="0.2">
      <c r="A447" s="22">
        <f t="shared" si="9"/>
        <v>440</v>
      </c>
      <c r="B447" s="23" t="s">
        <v>220</v>
      </c>
      <c r="C447" s="23" t="s">
        <v>223</v>
      </c>
      <c r="D447" s="23">
        <v>1</v>
      </c>
      <c r="E447" s="23" t="s">
        <v>65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32">
        <v>500</v>
      </c>
      <c r="L447" s="32">
        <v>500</v>
      </c>
      <c r="M447" s="32">
        <v>500</v>
      </c>
      <c r="N447" s="32">
        <v>500</v>
      </c>
      <c r="O447" s="32">
        <v>500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5">
        <v>50</v>
      </c>
      <c r="X447" s="25">
        <v>0</v>
      </c>
    </row>
    <row r="448" spans="1:24" ht="30" customHeight="1" x14ac:dyDescent="0.2">
      <c r="A448" s="22">
        <f t="shared" si="9"/>
        <v>441</v>
      </c>
      <c r="B448" s="23" t="s">
        <v>220</v>
      </c>
      <c r="C448" s="23" t="s">
        <v>224</v>
      </c>
      <c r="D448" s="23">
        <v>1</v>
      </c>
      <c r="E448" s="23" t="s">
        <v>65</v>
      </c>
      <c r="F448" s="25">
        <v>0</v>
      </c>
      <c r="G448" s="25">
        <v>0</v>
      </c>
      <c r="H448" s="25">
        <v>0</v>
      </c>
      <c r="I448" s="25">
        <v>0</v>
      </c>
      <c r="J448" s="25">
        <v>0</v>
      </c>
      <c r="K448" s="32">
        <v>500</v>
      </c>
      <c r="L448" s="32">
        <v>500</v>
      </c>
      <c r="M448" s="32">
        <v>500</v>
      </c>
      <c r="N448" s="32">
        <v>500</v>
      </c>
      <c r="O448" s="32">
        <v>500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50</v>
      </c>
      <c r="X448" s="25">
        <v>0</v>
      </c>
    </row>
    <row r="449" spans="1:24" ht="30" customHeight="1" x14ac:dyDescent="0.2">
      <c r="A449" s="22">
        <f t="shared" si="9"/>
        <v>442</v>
      </c>
      <c r="B449" s="23" t="s">
        <v>220</v>
      </c>
      <c r="C449" s="23" t="s">
        <v>49</v>
      </c>
      <c r="D449" s="23">
        <v>1</v>
      </c>
      <c r="E449" s="23" t="s">
        <v>65</v>
      </c>
      <c r="F449" s="25">
        <v>0</v>
      </c>
      <c r="G449" s="25">
        <v>0</v>
      </c>
      <c r="H449" s="25">
        <v>0</v>
      </c>
      <c r="I449" s="25">
        <v>0</v>
      </c>
      <c r="J449" s="25">
        <v>0</v>
      </c>
      <c r="K449" s="32">
        <v>365</v>
      </c>
      <c r="L449" s="32">
        <v>365</v>
      </c>
      <c r="M449" s="32">
        <v>365</v>
      </c>
      <c r="N449" s="32">
        <v>365</v>
      </c>
      <c r="O449" s="32">
        <v>365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5">
        <v>50</v>
      </c>
      <c r="X449" s="25">
        <v>0</v>
      </c>
    </row>
    <row r="450" spans="1:24" ht="30" customHeight="1" x14ac:dyDescent="0.2">
      <c r="A450" s="22">
        <f t="shared" si="9"/>
        <v>443</v>
      </c>
      <c r="B450" s="23" t="s">
        <v>220</v>
      </c>
      <c r="C450" s="23" t="s">
        <v>225</v>
      </c>
      <c r="D450" s="23">
        <v>1</v>
      </c>
      <c r="E450" s="23" t="s">
        <v>65</v>
      </c>
      <c r="F450" s="25">
        <v>0</v>
      </c>
      <c r="G450" s="25">
        <v>0</v>
      </c>
      <c r="H450" s="25">
        <v>0</v>
      </c>
      <c r="I450" s="25">
        <v>0</v>
      </c>
      <c r="J450" s="25">
        <v>0</v>
      </c>
      <c r="K450" s="32">
        <v>365</v>
      </c>
      <c r="L450" s="32">
        <v>365</v>
      </c>
      <c r="M450" s="32">
        <v>365</v>
      </c>
      <c r="N450" s="32">
        <v>365</v>
      </c>
      <c r="O450" s="32">
        <v>365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50</v>
      </c>
      <c r="X450" s="25">
        <v>0</v>
      </c>
    </row>
    <row r="451" spans="1:24" ht="30" customHeight="1" x14ac:dyDescent="0.2">
      <c r="A451" s="22">
        <f t="shared" si="9"/>
        <v>444</v>
      </c>
      <c r="B451" s="23" t="s">
        <v>220</v>
      </c>
      <c r="C451" s="23" t="s">
        <v>226</v>
      </c>
      <c r="D451" s="23">
        <v>1</v>
      </c>
      <c r="E451" s="23" t="s">
        <v>65</v>
      </c>
      <c r="F451" s="25">
        <v>0</v>
      </c>
      <c r="G451" s="25">
        <v>0</v>
      </c>
      <c r="H451" s="25">
        <v>0</v>
      </c>
      <c r="I451" s="25">
        <v>0</v>
      </c>
      <c r="J451" s="25">
        <v>0</v>
      </c>
      <c r="K451" s="32">
        <v>500</v>
      </c>
      <c r="L451" s="32">
        <v>500</v>
      </c>
      <c r="M451" s="32">
        <v>500</v>
      </c>
      <c r="N451" s="32">
        <v>500</v>
      </c>
      <c r="O451" s="32">
        <v>500</v>
      </c>
      <c r="P451" s="25">
        <v>0</v>
      </c>
      <c r="Q451" s="25">
        <v>0</v>
      </c>
      <c r="R451" s="25">
        <v>0</v>
      </c>
      <c r="S451" s="25">
        <v>0</v>
      </c>
      <c r="T451" s="25">
        <v>0</v>
      </c>
      <c r="U451" s="25">
        <v>0</v>
      </c>
      <c r="V451" s="25">
        <v>0</v>
      </c>
      <c r="W451" s="25">
        <v>50</v>
      </c>
      <c r="X451" s="25">
        <v>0</v>
      </c>
    </row>
    <row r="452" spans="1:24" ht="30" customHeight="1" x14ac:dyDescent="0.2">
      <c r="A452" s="22">
        <f t="shared" si="9"/>
        <v>445</v>
      </c>
      <c r="B452" s="23" t="s">
        <v>220</v>
      </c>
      <c r="C452" s="23" t="s">
        <v>227</v>
      </c>
      <c r="D452" s="23">
        <v>1</v>
      </c>
      <c r="E452" s="23" t="s">
        <v>65</v>
      </c>
      <c r="F452" s="25">
        <v>0</v>
      </c>
      <c r="G452" s="25">
        <v>0</v>
      </c>
      <c r="H452" s="25">
        <v>0</v>
      </c>
      <c r="I452" s="25">
        <v>0</v>
      </c>
      <c r="J452" s="25">
        <v>0</v>
      </c>
      <c r="K452" s="32">
        <v>500</v>
      </c>
      <c r="L452" s="32">
        <v>500</v>
      </c>
      <c r="M452" s="32">
        <v>500</v>
      </c>
      <c r="N452" s="32">
        <v>500</v>
      </c>
      <c r="O452" s="32">
        <v>500</v>
      </c>
      <c r="P452" s="25">
        <v>0</v>
      </c>
      <c r="Q452" s="25">
        <v>0</v>
      </c>
      <c r="R452" s="25">
        <v>0</v>
      </c>
      <c r="S452" s="25">
        <v>0</v>
      </c>
      <c r="T452" s="25">
        <v>0</v>
      </c>
      <c r="U452" s="25">
        <v>0</v>
      </c>
      <c r="V452" s="25">
        <v>0</v>
      </c>
      <c r="W452" s="25">
        <v>50</v>
      </c>
      <c r="X452" s="25">
        <v>0</v>
      </c>
    </row>
    <row r="453" spans="1:24" ht="30" customHeight="1" x14ac:dyDescent="0.2">
      <c r="A453" s="22">
        <f t="shared" si="9"/>
        <v>446</v>
      </c>
      <c r="B453" s="23" t="s">
        <v>220</v>
      </c>
      <c r="C453" s="23" t="s">
        <v>100</v>
      </c>
      <c r="D453" s="23">
        <v>1</v>
      </c>
      <c r="E453" s="23" t="s">
        <v>65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32">
        <v>500</v>
      </c>
      <c r="L453" s="32">
        <v>500</v>
      </c>
      <c r="M453" s="32">
        <v>500</v>
      </c>
      <c r="N453" s="32">
        <v>500</v>
      </c>
      <c r="O453" s="32">
        <v>500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5">
        <v>50</v>
      </c>
      <c r="X453" s="25">
        <v>0</v>
      </c>
    </row>
    <row r="454" spans="1:24" ht="30" customHeight="1" x14ac:dyDescent="0.2">
      <c r="A454" s="22">
        <f t="shared" si="9"/>
        <v>447</v>
      </c>
      <c r="B454" s="23" t="s">
        <v>220</v>
      </c>
      <c r="C454" s="23" t="s">
        <v>228</v>
      </c>
      <c r="D454" s="23">
        <v>1</v>
      </c>
      <c r="E454" s="23" t="s">
        <v>229</v>
      </c>
      <c r="F454" s="25">
        <v>0</v>
      </c>
      <c r="G454" s="25">
        <v>0</v>
      </c>
      <c r="H454" s="25">
        <v>0</v>
      </c>
      <c r="I454" s="25">
        <v>0</v>
      </c>
      <c r="J454" s="25">
        <v>0</v>
      </c>
      <c r="K454" s="32">
        <v>365</v>
      </c>
      <c r="L454" s="32">
        <v>365</v>
      </c>
      <c r="M454" s="32">
        <v>365</v>
      </c>
      <c r="N454" s="32">
        <v>365</v>
      </c>
      <c r="O454" s="32">
        <v>365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5">
        <v>50</v>
      </c>
      <c r="X454" s="25">
        <v>0</v>
      </c>
    </row>
    <row r="455" spans="1:24" ht="30" customHeight="1" x14ac:dyDescent="0.2">
      <c r="A455" s="22">
        <f t="shared" si="9"/>
        <v>448</v>
      </c>
      <c r="B455" s="23" t="s">
        <v>220</v>
      </c>
      <c r="C455" s="23" t="s">
        <v>230</v>
      </c>
      <c r="D455" s="23">
        <v>1</v>
      </c>
      <c r="E455" s="23" t="s">
        <v>229</v>
      </c>
      <c r="F455" s="25">
        <v>0</v>
      </c>
      <c r="G455" s="25">
        <v>0</v>
      </c>
      <c r="H455" s="25">
        <v>0</v>
      </c>
      <c r="I455" s="25">
        <v>0</v>
      </c>
      <c r="J455" s="25">
        <v>0</v>
      </c>
      <c r="K455" s="32">
        <v>365</v>
      </c>
      <c r="L455" s="32">
        <v>365</v>
      </c>
      <c r="M455" s="32">
        <v>365</v>
      </c>
      <c r="N455" s="32">
        <v>365</v>
      </c>
      <c r="O455" s="32">
        <v>365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5">
        <v>50</v>
      </c>
      <c r="X455" s="25">
        <v>0</v>
      </c>
    </row>
    <row r="456" spans="1:24" ht="30" customHeight="1" x14ac:dyDescent="0.2">
      <c r="A456" s="22">
        <f t="shared" si="9"/>
        <v>449</v>
      </c>
      <c r="B456" s="23" t="s">
        <v>220</v>
      </c>
      <c r="C456" s="23" t="s">
        <v>231</v>
      </c>
      <c r="D456" s="23">
        <v>1</v>
      </c>
      <c r="E456" s="23" t="s">
        <v>229</v>
      </c>
      <c r="F456" s="25">
        <v>0</v>
      </c>
      <c r="G456" s="25">
        <v>0</v>
      </c>
      <c r="H456" s="25">
        <v>0</v>
      </c>
      <c r="I456" s="25">
        <v>0</v>
      </c>
      <c r="J456" s="25">
        <v>0</v>
      </c>
      <c r="K456" s="32">
        <v>365</v>
      </c>
      <c r="L456" s="32">
        <v>365</v>
      </c>
      <c r="M456" s="32">
        <v>365</v>
      </c>
      <c r="N456" s="32">
        <v>365</v>
      </c>
      <c r="O456" s="32">
        <v>365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50</v>
      </c>
      <c r="X456" s="25">
        <v>0</v>
      </c>
    </row>
    <row r="457" spans="1:24" ht="30" customHeight="1" x14ac:dyDescent="0.2">
      <c r="A457" s="22">
        <f t="shared" si="9"/>
        <v>450</v>
      </c>
      <c r="B457" s="23" t="s">
        <v>220</v>
      </c>
      <c r="C457" s="23" t="s">
        <v>232</v>
      </c>
      <c r="D457" s="23">
        <v>1</v>
      </c>
      <c r="E457" s="23" t="s">
        <v>229</v>
      </c>
      <c r="F457" s="25">
        <v>0</v>
      </c>
      <c r="G457" s="25">
        <v>0</v>
      </c>
      <c r="H457" s="25">
        <v>0</v>
      </c>
      <c r="I457" s="25">
        <v>0</v>
      </c>
      <c r="J457" s="25">
        <v>0</v>
      </c>
      <c r="K457" s="32">
        <v>365</v>
      </c>
      <c r="L457" s="32">
        <v>365</v>
      </c>
      <c r="M457" s="32">
        <v>365</v>
      </c>
      <c r="N457" s="32">
        <v>365</v>
      </c>
      <c r="O457" s="32">
        <v>365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50</v>
      </c>
      <c r="X457" s="25">
        <v>0</v>
      </c>
    </row>
    <row r="458" spans="1:24" ht="30" customHeight="1" x14ac:dyDescent="0.2">
      <c r="A458" s="22">
        <f t="shared" ref="A458:A513" si="10">A457+1</f>
        <v>451</v>
      </c>
      <c r="B458" s="23" t="s">
        <v>220</v>
      </c>
      <c r="C458" s="23" t="s">
        <v>233</v>
      </c>
      <c r="D458" s="23">
        <v>1</v>
      </c>
      <c r="E458" s="23" t="s">
        <v>229</v>
      </c>
      <c r="F458" s="25">
        <v>0</v>
      </c>
      <c r="G458" s="25">
        <v>0</v>
      </c>
      <c r="H458" s="25">
        <v>0</v>
      </c>
      <c r="I458" s="25">
        <v>0</v>
      </c>
      <c r="J458" s="25">
        <v>0</v>
      </c>
      <c r="K458" s="32">
        <v>365</v>
      </c>
      <c r="L458" s="32">
        <v>365</v>
      </c>
      <c r="M458" s="32">
        <v>365</v>
      </c>
      <c r="N458" s="32">
        <v>365</v>
      </c>
      <c r="O458" s="32">
        <v>365</v>
      </c>
      <c r="P458" s="25">
        <v>0</v>
      </c>
      <c r="Q458" s="25">
        <v>0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5">
        <v>50</v>
      </c>
      <c r="X458" s="25">
        <v>0</v>
      </c>
    </row>
    <row r="459" spans="1:24" ht="30" customHeight="1" x14ac:dyDescent="0.2">
      <c r="A459" s="22">
        <f t="shared" si="10"/>
        <v>452</v>
      </c>
      <c r="B459" s="23" t="s">
        <v>220</v>
      </c>
      <c r="C459" s="23" t="s">
        <v>234</v>
      </c>
      <c r="D459" s="23">
        <v>1</v>
      </c>
      <c r="E459" s="23" t="s">
        <v>229</v>
      </c>
      <c r="F459" s="25">
        <v>0</v>
      </c>
      <c r="G459" s="25">
        <v>0</v>
      </c>
      <c r="H459" s="25">
        <v>0</v>
      </c>
      <c r="I459" s="25">
        <v>0</v>
      </c>
      <c r="J459" s="25">
        <v>0</v>
      </c>
      <c r="K459" s="32">
        <v>365</v>
      </c>
      <c r="L459" s="32">
        <v>365</v>
      </c>
      <c r="M459" s="32">
        <v>365</v>
      </c>
      <c r="N459" s="32">
        <v>365</v>
      </c>
      <c r="O459" s="32">
        <v>365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50</v>
      </c>
      <c r="X459" s="25">
        <v>0</v>
      </c>
    </row>
    <row r="460" spans="1:24" ht="30" customHeight="1" x14ac:dyDescent="0.2">
      <c r="A460" s="22">
        <f t="shared" si="10"/>
        <v>453</v>
      </c>
      <c r="B460" s="23" t="s">
        <v>220</v>
      </c>
      <c r="C460" s="23" t="s">
        <v>235</v>
      </c>
      <c r="D460" s="23">
        <v>1</v>
      </c>
      <c r="E460" s="23" t="s">
        <v>229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32">
        <v>400</v>
      </c>
      <c r="L460" s="32">
        <v>400</v>
      </c>
      <c r="M460" s="32">
        <v>400</v>
      </c>
      <c r="N460" s="32">
        <v>400</v>
      </c>
      <c r="O460" s="32">
        <v>400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50</v>
      </c>
      <c r="X460" s="25">
        <v>0</v>
      </c>
    </row>
    <row r="461" spans="1:24" ht="30" customHeight="1" x14ac:dyDescent="0.2">
      <c r="A461" s="22">
        <f t="shared" si="10"/>
        <v>454</v>
      </c>
      <c r="B461" s="23" t="s">
        <v>220</v>
      </c>
      <c r="C461" s="23" t="s">
        <v>236</v>
      </c>
      <c r="D461" s="23">
        <v>1</v>
      </c>
      <c r="E461" s="23" t="s">
        <v>229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32">
        <v>400</v>
      </c>
      <c r="L461" s="32">
        <v>400</v>
      </c>
      <c r="M461" s="32">
        <v>400</v>
      </c>
      <c r="N461" s="32">
        <v>400</v>
      </c>
      <c r="O461" s="32">
        <v>400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50</v>
      </c>
      <c r="X461" s="25">
        <v>0</v>
      </c>
    </row>
    <row r="462" spans="1:24" ht="30" customHeight="1" x14ac:dyDescent="0.2">
      <c r="A462" s="22">
        <f t="shared" si="10"/>
        <v>455</v>
      </c>
      <c r="B462" s="23" t="s">
        <v>220</v>
      </c>
      <c r="C462" s="23" t="s">
        <v>237</v>
      </c>
      <c r="D462" s="23">
        <v>1</v>
      </c>
      <c r="E462" s="23" t="s">
        <v>229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32">
        <v>450</v>
      </c>
      <c r="L462" s="32">
        <v>450</v>
      </c>
      <c r="M462" s="32">
        <v>450</v>
      </c>
      <c r="N462" s="32">
        <v>450</v>
      </c>
      <c r="O462" s="32">
        <v>450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50</v>
      </c>
      <c r="X462" s="25">
        <v>0</v>
      </c>
    </row>
    <row r="463" spans="1:24" ht="30" customHeight="1" x14ac:dyDescent="0.2">
      <c r="A463" s="22">
        <f t="shared" si="10"/>
        <v>456</v>
      </c>
      <c r="B463" s="23" t="s">
        <v>220</v>
      </c>
      <c r="C463" s="23" t="s">
        <v>238</v>
      </c>
      <c r="D463" s="23">
        <v>1</v>
      </c>
      <c r="E463" s="23" t="s">
        <v>229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32">
        <v>365</v>
      </c>
      <c r="L463" s="32">
        <v>365</v>
      </c>
      <c r="M463" s="32">
        <v>365</v>
      </c>
      <c r="N463" s="32">
        <v>365</v>
      </c>
      <c r="O463" s="32">
        <v>365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50</v>
      </c>
      <c r="X463" s="25">
        <v>0</v>
      </c>
    </row>
    <row r="464" spans="1:24" ht="30" customHeight="1" x14ac:dyDescent="0.2">
      <c r="A464" s="22">
        <f t="shared" si="10"/>
        <v>457</v>
      </c>
      <c r="B464" s="23" t="s">
        <v>220</v>
      </c>
      <c r="C464" s="23" t="s">
        <v>239</v>
      </c>
      <c r="D464" s="23">
        <v>1</v>
      </c>
      <c r="E464" s="23" t="s">
        <v>229</v>
      </c>
      <c r="F464" s="25">
        <v>0</v>
      </c>
      <c r="G464" s="25">
        <v>0</v>
      </c>
      <c r="H464" s="25">
        <v>0</v>
      </c>
      <c r="I464" s="25">
        <v>0</v>
      </c>
      <c r="J464" s="25">
        <v>0</v>
      </c>
      <c r="K464" s="32">
        <v>365</v>
      </c>
      <c r="L464" s="32">
        <v>365</v>
      </c>
      <c r="M464" s="32">
        <v>365</v>
      </c>
      <c r="N464" s="32">
        <v>365</v>
      </c>
      <c r="O464" s="32">
        <v>365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50</v>
      </c>
      <c r="X464" s="25">
        <v>0</v>
      </c>
    </row>
    <row r="465" spans="1:24" ht="30" customHeight="1" x14ac:dyDescent="0.2">
      <c r="A465" s="22">
        <f t="shared" si="10"/>
        <v>458</v>
      </c>
      <c r="B465" s="23" t="s">
        <v>220</v>
      </c>
      <c r="C465" s="23" t="s">
        <v>240</v>
      </c>
      <c r="D465" s="23">
        <v>1</v>
      </c>
      <c r="E465" s="23" t="s">
        <v>17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32">
        <v>1300</v>
      </c>
      <c r="L465" s="32">
        <v>1300</v>
      </c>
      <c r="M465" s="32">
        <v>1300</v>
      </c>
      <c r="N465" s="32">
        <v>1300</v>
      </c>
      <c r="O465" s="32">
        <v>1300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5">
        <v>50</v>
      </c>
      <c r="X465" s="25">
        <v>0</v>
      </c>
    </row>
    <row r="466" spans="1:24" ht="30" customHeight="1" x14ac:dyDescent="0.2">
      <c r="A466" s="22">
        <f t="shared" si="10"/>
        <v>459</v>
      </c>
      <c r="B466" s="23" t="s">
        <v>220</v>
      </c>
      <c r="C466" s="23" t="s">
        <v>241</v>
      </c>
      <c r="D466" s="23">
        <v>1</v>
      </c>
      <c r="E466" s="23" t="s">
        <v>17</v>
      </c>
      <c r="F466" s="25">
        <v>0</v>
      </c>
      <c r="G466" s="25">
        <v>0</v>
      </c>
      <c r="H466" s="25">
        <v>0</v>
      </c>
      <c r="I466" s="25">
        <v>0</v>
      </c>
      <c r="J466" s="25">
        <v>0</v>
      </c>
      <c r="K466" s="32">
        <v>1000</v>
      </c>
      <c r="L466" s="32">
        <v>1000</v>
      </c>
      <c r="M466" s="32">
        <v>1000</v>
      </c>
      <c r="N466" s="32">
        <v>1000</v>
      </c>
      <c r="O466" s="32">
        <v>1000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50</v>
      </c>
      <c r="X466" s="25">
        <v>0</v>
      </c>
    </row>
    <row r="467" spans="1:24" ht="30" customHeight="1" x14ac:dyDescent="0.2">
      <c r="A467" s="22">
        <f t="shared" si="10"/>
        <v>460</v>
      </c>
      <c r="B467" s="23" t="s">
        <v>249</v>
      </c>
      <c r="C467" s="23" t="s">
        <v>90</v>
      </c>
      <c r="D467" s="23">
        <v>1</v>
      </c>
      <c r="E467" s="23" t="s">
        <v>181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32">
        <v>1200</v>
      </c>
      <c r="L467" s="32">
        <v>1200</v>
      </c>
      <c r="M467" s="32">
        <v>1200</v>
      </c>
      <c r="N467" s="32">
        <v>1200</v>
      </c>
      <c r="O467" s="32">
        <v>1200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</row>
    <row r="468" spans="1:24" ht="30" customHeight="1" x14ac:dyDescent="0.2">
      <c r="A468" s="22">
        <f t="shared" si="10"/>
        <v>461</v>
      </c>
      <c r="B468" s="23" t="s">
        <v>249</v>
      </c>
      <c r="C468" s="23" t="s">
        <v>111</v>
      </c>
      <c r="D468" s="23">
        <v>1</v>
      </c>
      <c r="E468" s="23" t="s">
        <v>181</v>
      </c>
      <c r="F468" s="25">
        <v>0</v>
      </c>
      <c r="G468" s="25">
        <v>0</v>
      </c>
      <c r="H468" s="25">
        <v>0</v>
      </c>
      <c r="I468" s="25">
        <v>0</v>
      </c>
      <c r="J468" s="25">
        <v>0</v>
      </c>
      <c r="K468" s="32">
        <v>900</v>
      </c>
      <c r="L468" s="32">
        <v>900</v>
      </c>
      <c r="M468" s="32">
        <v>900</v>
      </c>
      <c r="N468" s="32">
        <v>900</v>
      </c>
      <c r="O468" s="32">
        <v>900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</row>
    <row r="469" spans="1:24" ht="30" customHeight="1" x14ac:dyDescent="0.2">
      <c r="A469" s="22">
        <f t="shared" si="10"/>
        <v>462</v>
      </c>
      <c r="B469" s="23" t="s">
        <v>249</v>
      </c>
      <c r="C469" s="23" t="s">
        <v>242</v>
      </c>
      <c r="D469" s="23">
        <v>1</v>
      </c>
      <c r="E469" s="23" t="s">
        <v>65</v>
      </c>
      <c r="F469" s="25">
        <v>0</v>
      </c>
      <c r="G469" s="25">
        <v>0</v>
      </c>
      <c r="H469" s="25">
        <v>0</v>
      </c>
      <c r="I469" s="25">
        <v>0</v>
      </c>
      <c r="J469" s="25">
        <v>0</v>
      </c>
      <c r="K469" s="32">
        <v>517.5</v>
      </c>
      <c r="L469" s="32">
        <v>517.5</v>
      </c>
      <c r="M469" s="32">
        <v>517.5</v>
      </c>
      <c r="N469" s="32">
        <v>517.5</v>
      </c>
      <c r="O469" s="32">
        <v>517.5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32">
        <v>517.5</v>
      </c>
      <c r="V469" s="25">
        <v>0</v>
      </c>
      <c r="W469" s="25">
        <v>0</v>
      </c>
      <c r="X469" s="25">
        <v>0</v>
      </c>
    </row>
    <row r="470" spans="1:24" ht="30" customHeight="1" x14ac:dyDescent="0.2">
      <c r="A470" s="22">
        <f t="shared" si="10"/>
        <v>463</v>
      </c>
      <c r="B470" s="23" t="s">
        <v>249</v>
      </c>
      <c r="C470" s="23" t="s">
        <v>243</v>
      </c>
      <c r="D470" s="23">
        <v>1</v>
      </c>
      <c r="E470" s="23" t="s">
        <v>65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32">
        <v>484</v>
      </c>
      <c r="L470" s="32">
        <v>484</v>
      </c>
      <c r="M470" s="32">
        <v>484</v>
      </c>
      <c r="N470" s="32">
        <v>484</v>
      </c>
      <c r="O470" s="32">
        <v>484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32">
        <v>484</v>
      </c>
      <c r="V470" s="25">
        <v>0</v>
      </c>
      <c r="W470" s="25">
        <v>0</v>
      </c>
      <c r="X470" s="25">
        <v>0</v>
      </c>
    </row>
    <row r="471" spans="1:24" ht="30" customHeight="1" x14ac:dyDescent="0.2">
      <c r="A471" s="22">
        <f t="shared" si="10"/>
        <v>464</v>
      </c>
      <c r="B471" s="23" t="s">
        <v>249</v>
      </c>
      <c r="C471" s="23" t="s">
        <v>200</v>
      </c>
      <c r="D471" s="23">
        <v>1</v>
      </c>
      <c r="E471" s="23" t="s">
        <v>65</v>
      </c>
      <c r="F471" s="25">
        <v>0</v>
      </c>
      <c r="G471" s="25">
        <v>0</v>
      </c>
      <c r="H471" s="25">
        <v>0</v>
      </c>
      <c r="I471" s="25">
        <v>0</v>
      </c>
      <c r="J471" s="25">
        <v>0</v>
      </c>
      <c r="K471" s="32">
        <v>492.8</v>
      </c>
      <c r="L471" s="32">
        <v>492.8</v>
      </c>
      <c r="M471" s="32">
        <v>492.8</v>
      </c>
      <c r="N471" s="32">
        <v>492.8</v>
      </c>
      <c r="O471" s="32">
        <v>492.8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32">
        <v>492.8</v>
      </c>
      <c r="V471" s="25">
        <v>0</v>
      </c>
      <c r="W471" s="25">
        <v>0</v>
      </c>
      <c r="X471" s="25">
        <v>0</v>
      </c>
    </row>
    <row r="472" spans="1:24" ht="30" customHeight="1" x14ac:dyDescent="0.2">
      <c r="A472" s="22">
        <f t="shared" si="10"/>
        <v>465</v>
      </c>
      <c r="B472" s="23" t="s">
        <v>249</v>
      </c>
      <c r="C472" s="23" t="s">
        <v>244</v>
      </c>
      <c r="D472" s="23">
        <v>1</v>
      </c>
      <c r="E472" s="23" t="s">
        <v>65</v>
      </c>
      <c r="F472" s="25">
        <v>0</v>
      </c>
      <c r="G472" s="25">
        <v>0</v>
      </c>
      <c r="H472" s="25">
        <v>0</v>
      </c>
      <c r="I472" s="25">
        <v>0</v>
      </c>
      <c r="J472" s="25">
        <v>0</v>
      </c>
      <c r="K472" s="32">
        <v>440</v>
      </c>
      <c r="L472" s="32">
        <v>440</v>
      </c>
      <c r="M472" s="32">
        <v>440</v>
      </c>
      <c r="N472" s="32">
        <v>440</v>
      </c>
      <c r="O472" s="32">
        <v>440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32">
        <v>440</v>
      </c>
      <c r="V472" s="25">
        <v>0</v>
      </c>
      <c r="W472" s="25">
        <v>0</v>
      </c>
      <c r="X472" s="25">
        <v>0</v>
      </c>
    </row>
    <row r="473" spans="1:24" ht="30" customHeight="1" x14ac:dyDescent="0.2">
      <c r="A473" s="22">
        <f t="shared" si="10"/>
        <v>466</v>
      </c>
      <c r="B473" s="23" t="s">
        <v>249</v>
      </c>
      <c r="C473" s="23" t="s">
        <v>169</v>
      </c>
      <c r="D473" s="23">
        <v>1</v>
      </c>
      <c r="E473" s="23" t="s">
        <v>65</v>
      </c>
      <c r="F473" s="25">
        <v>0</v>
      </c>
      <c r="G473" s="25">
        <v>0</v>
      </c>
      <c r="H473" s="25">
        <v>0</v>
      </c>
      <c r="I473" s="25">
        <v>0</v>
      </c>
      <c r="J473" s="25">
        <v>0</v>
      </c>
      <c r="K473" s="32">
        <v>497.31</v>
      </c>
      <c r="L473" s="32">
        <v>497.31</v>
      </c>
      <c r="M473" s="32">
        <v>497.31</v>
      </c>
      <c r="N473" s="32">
        <v>497.31</v>
      </c>
      <c r="O473" s="32">
        <v>497.31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32">
        <v>497.31</v>
      </c>
      <c r="V473" s="25">
        <v>0</v>
      </c>
      <c r="W473" s="25">
        <v>0</v>
      </c>
      <c r="X473" s="25">
        <v>0</v>
      </c>
    </row>
    <row r="474" spans="1:24" ht="30" customHeight="1" x14ac:dyDescent="0.2">
      <c r="A474" s="22">
        <f t="shared" si="10"/>
        <v>467</v>
      </c>
      <c r="B474" s="23" t="s">
        <v>249</v>
      </c>
      <c r="C474" s="23" t="s">
        <v>252</v>
      </c>
      <c r="D474" s="23">
        <v>1</v>
      </c>
      <c r="E474" s="23" t="s">
        <v>65</v>
      </c>
      <c r="F474" s="25">
        <v>0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5">
        <v>0</v>
      </c>
      <c r="X474" s="25">
        <v>0</v>
      </c>
    </row>
    <row r="475" spans="1:24" ht="30" customHeight="1" x14ac:dyDescent="0.2">
      <c r="A475" s="22">
        <f t="shared" si="10"/>
        <v>468</v>
      </c>
      <c r="B475" s="23" t="s">
        <v>249</v>
      </c>
      <c r="C475" s="23" t="s">
        <v>253</v>
      </c>
      <c r="D475" s="23">
        <v>1</v>
      </c>
      <c r="E475" s="23" t="s">
        <v>254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32">
        <v>448</v>
      </c>
      <c r="L475" s="32">
        <v>448</v>
      </c>
      <c r="M475" s="32">
        <v>448</v>
      </c>
      <c r="N475" s="32">
        <v>448</v>
      </c>
      <c r="O475" s="32">
        <v>448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32">
        <v>448</v>
      </c>
      <c r="V475" s="25">
        <v>0</v>
      </c>
      <c r="W475" s="25">
        <v>0</v>
      </c>
      <c r="X475" s="25">
        <v>0</v>
      </c>
    </row>
    <row r="476" spans="1:24" ht="30" customHeight="1" x14ac:dyDescent="0.2">
      <c r="A476" s="22">
        <f t="shared" si="10"/>
        <v>469</v>
      </c>
      <c r="B476" s="23" t="s">
        <v>249</v>
      </c>
      <c r="C476" s="23" t="s">
        <v>245</v>
      </c>
      <c r="D476" s="23">
        <v>1</v>
      </c>
      <c r="E476" s="23" t="s">
        <v>65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32">
        <v>440</v>
      </c>
      <c r="L476" s="32">
        <v>440</v>
      </c>
      <c r="M476" s="32">
        <v>440</v>
      </c>
      <c r="N476" s="32">
        <v>440</v>
      </c>
      <c r="O476" s="32">
        <v>440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32">
        <v>440</v>
      </c>
      <c r="V476" s="25">
        <v>0</v>
      </c>
      <c r="W476" s="25">
        <v>0</v>
      </c>
      <c r="X476" s="25">
        <v>0</v>
      </c>
    </row>
    <row r="477" spans="1:24" ht="30" customHeight="1" x14ac:dyDescent="0.2">
      <c r="A477" s="22">
        <f t="shared" si="10"/>
        <v>470</v>
      </c>
      <c r="B477" s="23" t="s">
        <v>249</v>
      </c>
      <c r="C477" s="23" t="s">
        <v>89</v>
      </c>
      <c r="D477" s="23">
        <v>1</v>
      </c>
      <c r="E477" s="23" t="s">
        <v>65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32">
        <v>383.25</v>
      </c>
      <c r="L477" s="32">
        <v>383.25</v>
      </c>
      <c r="M477" s="32">
        <v>383.25</v>
      </c>
      <c r="N477" s="32">
        <v>383.25</v>
      </c>
      <c r="O477" s="32">
        <v>383.25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32">
        <v>383.25</v>
      </c>
      <c r="V477" s="25">
        <v>0</v>
      </c>
      <c r="W477" s="25">
        <v>0</v>
      </c>
      <c r="X477" s="25">
        <v>0</v>
      </c>
    </row>
    <row r="478" spans="1:24" ht="30" customHeight="1" x14ac:dyDescent="0.2">
      <c r="A478" s="22">
        <f t="shared" si="10"/>
        <v>471</v>
      </c>
      <c r="B478" s="23" t="s">
        <v>249</v>
      </c>
      <c r="C478" s="23" t="s">
        <v>246</v>
      </c>
      <c r="D478" s="23">
        <v>1</v>
      </c>
      <c r="E478" s="23" t="s">
        <v>65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32">
        <v>383.25</v>
      </c>
      <c r="L478" s="32">
        <v>383.25</v>
      </c>
      <c r="M478" s="32">
        <v>383.25</v>
      </c>
      <c r="N478" s="32">
        <v>383.25</v>
      </c>
      <c r="O478" s="32">
        <v>383.25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32">
        <v>383.25</v>
      </c>
      <c r="V478" s="25">
        <v>0</v>
      </c>
      <c r="W478" s="25">
        <v>0</v>
      </c>
      <c r="X478" s="25">
        <v>0</v>
      </c>
    </row>
    <row r="479" spans="1:24" ht="30" customHeight="1" x14ac:dyDescent="0.2">
      <c r="A479" s="22">
        <f t="shared" si="10"/>
        <v>472</v>
      </c>
      <c r="B479" s="23" t="s">
        <v>249</v>
      </c>
      <c r="C479" s="23" t="s">
        <v>247</v>
      </c>
      <c r="D479" s="23">
        <v>1</v>
      </c>
      <c r="E479" s="23" t="s">
        <v>65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32">
        <v>401.5</v>
      </c>
      <c r="L479" s="32">
        <v>401.5</v>
      </c>
      <c r="M479" s="32">
        <v>401.5</v>
      </c>
      <c r="N479" s="32">
        <v>401.5</v>
      </c>
      <c r="O479" s="32">
        <v>401.5</v>
      </c>
      <c r="P479" s="25">
        <v>0</v>
      </c>
      <c r="Q479" s="25">
        <v>0</v>
      </c>
      <c r="R479" s="25">
        <v>0</v>
      </c>
      <c r="S479" s="25">
        <v>0</v>
      </c>
      <c r="T479" s="25">
        <v>0</v>
      </c>
      <c r="U479" s="32">
        <v>401.5</v>
      </c>
      <c r="V479" s="25">
        <v>0</v>
      </c>
      <c r="W479" s="25">
        <v>0</v>
      </c>
      <c r="X479" s="25">
        <v>0</v>
      </c>
    </row>
    <row r="480" spans="1:24" ht="30" customHeight="1" x14ac:dyDescent="0.2">
      <c r="A480" s="22">
        <f t="shared" si="10"/>
        <v>473</v>
      </c>
      <c r="B480" s="23" t="s">
        <v>249</v>
      </c>
      <c r="C480" s="23" t="s">
        <v>248</v>
      </c>
      <c r="D480" s="23">
        <v>1</v>
      </c>
      <c r="E480" s="23" t="s">
        <v>65</v>
      </c>
      <c r="F480" s="25">
        <v>0</v>
      </c>
      <c r="G480" s="25">
        <v>0</v>
      </c>
      <c r="H480" s="25">
        <v>0</v>
      </c>
      <c r="I480" s="25">
        <v>0</v>
      </c>
      <c r="J480" s="25">
        <v>0</v>
      </c>
      <c r="K480" s="32">
        <v>365</v>
      </c>
      <c r="L480" s="32">
        <v>365</v>
      </c>
      <c r="M480" s="32">
        <v>365</v>
      </c>
      <c r="N480" s="32">
        <v>365</v>
      </c>
      <c r="O480" s="32">
        <v>365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32">
        <v>365</v>
      </c>
      <c r="V480" s="25">
        <v>0</v>
      </c>
      <c r="W480" s="25">
        <v>0</v>
      </c>
      <c r="X480" s="25">
        <v>0</v>
      </c>
    </row>
    <row r="481" spans="1:24" ht="30" customHeight="1" x14ac:dyDescent="0.2">
      <c r="A481" s="22">
        <f t="shared" si="10"/>
        <v>474</v>
      </c>
      <c r="B481" s="23" t="s">
        <v>249</v>
      </c>
      <c r="C481" s="23" t="s">
        <v>250</v>
      </c>
      <c r="D481" s="23">
        <v>1</v>
      </c>
      <c r="E481" s="23" t="s">
        <v>65</v>
      </c>
      <c r="F481" s="25">
        <v>0</v>
      </c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</row>
    <row r="482" spans="1:24" ht="30" customHeight="1" x14ac:dyDescent="0.2">
      <c r="A482" s="22">
        <f t="shared" si="10"/>
        <v>475</v>
      </c>
      <c r="B482" s="23" t="s">
        <v>249</v>
      </c>
      <c r="C482" s="23" t="s">
        <v>251</v>
      </c>
      <c r="D482" s="23">
        <v>1</v>
      </c>
      <c r="E482" s="23" t="s">
        <v>65</v>
      </c>
      <c r="F482" s="25">
        <v>0</v>
      </c>
      <c r="G482" s="25">
        <v>0</v>
      </c>
      <c r="H482" s="25">
        <v>0</v>
      </c>
      <c r="I482" s="25">
        <v>0</v>
      </c>
      <c r="J482" s="25">
        <v>0</v>
      </c>
      <c r="K482" s="32">
        <v>400</v>
      </c>
      <c r="L482" s="32">
        <v>400</v>
      </c>
      <c r="M482" s="32">
        <v>400</v>
      </c>
      <c r="N482" s="32">
        <v>400</v>
      </c>
      <c r="O482" s="32">
        <v>400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32">
        <v>400</v>
      </c>
      <c r="V482" s="25">
        <v>0</v>
      </c>
      <c r="W482" s="25">
        <v>0</v>
      </c>
      <c r="X482" s="25">
        <v>0</v>
      </c>
    </row>
    <row r="483" spans="1:24" ht="30" customHeight="1" x14ac:dyDescent="0.2">
      <c r="A483" s="22">
        <f t="shared" si="10"/>
        <v>476</v>
      </c>
      <c r="B483" s="23" t="s">
        <v>257</v>
      </c>
      <c r="C483" s="34" t="s">
        <v>90</v>
      </c>
      <c r="D483" s="23">
        <v>1</v>
      </c>
      <c r="E483" s="34" t="s">
        <v>17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30">
        <v>1200</v>
      </c>
      <c r="L483" s="30">
        <v>1200</v>
      </c>
      <c r="M483" s="30">
        <v>1200</v>
      </c>
      <c r="N483" s="30">
        <v>1200</v>
      </c>
      <c r="O483" s="30">
        <v>1200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</row>
    <row r="484" spans="1:24" ht="30" customHeight="1" x14ac:dyDescent="0.2">
      <c r="A484" s="22">
        <f t="shared" si="10"/>
        <v>477</v>
      </c>
      <c r="B484" s="23" t="s">
        <v>257</v>
      </c>
      <c r="C484" s="34" t="s">
        <v>111</v>
      </c>
      <c r="D484" s="23">
        <v>1</v>
      </c>
      <c r="E484" s="34" t="s">
        <v>17</v>
      </c>
      <c r="F484" s="25">
        <v>0</v>
      </c>
      <c r="G484" s="25">
        <v>0</v>
      </c>
      <c r="H484" s="25">
        <v>0</v>
      </c>
      <c r="I484" s="25">
        <v>0</v>
      </c>
      <c r="J484" s="25">
        <v>0</v>
      </c>
      <c r="K484" s="30">
        <v>900</v>
      </c>
      <c r="L484" s="30">
        <v>900</v>
      </c>
      <c r="M484" s="30">
        <v>900</v>
      </c>
      <c r="N484" s="30">
        <v>900</v>
      </c>
      <c r="O484" s="30">
        <v>900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</row>
    <row r="485" spans="1:24" ht="30" customHeight="1" x14ac:dyDescent="0.2">
      <c r="A485" s="22">
        <f t="shared" si="10"/>
        <v>478</v>
      </c>
      <c r="B485" s="23" t="s">
        <v>257</v>
      </c>
      <c r="C485" s="35" t="s">
        <v>425</v>
      </c>
      <c r="D485" s="23">
        <v>1</v>
      </c>
      <c r="E485" s="34" t="s">
        <v>65</v>
      </c>
      <c r="F485" s="25">
        <v>0</v>
      </c>
      <c r="G485" s="25">
        <v>0</v>
      </c>
      <c r="H485" s="25">
        <v>0</v>
      </c>
      <c r="I485" s="25">
        <v>0</v>
      </c>
      <c r="J485" s="25">
        <v>0</v>
      </c>
      <c r="K485" s="30">
        <v>582.44000000000005</v>
      </c>
      <c r="L485" s="30">
        <v>582.44000000000005</v>
      </c>
      <c r="M485" s="30">
        <v>582.44000000000005</v>
      </c>
      <c r="N485" s="30">
        <v>582.44000000000005</v>
      </c>
      <c r="O485" s="30">
        <v>582.44000000000005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166.67</v>
      </c>
      <c r="X485" s="25">
        <v>0</v>
      </c>
    </row>
    <row r="486" spans="1:24" ht="30" customHeight="1" x14ac:dyDescent="0.2">
      <c r="A486" s="22">
        <f t="shared" si="10"/>
        <v>479</v>
      </c>
      <c r="B486" s="23" t="s">
        <v>257</v>
      </c>
      <c r="C486" s="35" t="s">
        <v>404</v>
      </c>
      <c r="D486" s="23">
        <v>1</v>
      </c>
      <c r="E486" s="34" t="s">
        <v>65</v>
      </c>
      <c r="F486" s="25">
        <v>0</v>
      </c>
      <c r="G486" s="25">
        <v>0</v>
      </c>
      <c r="H486" s="25">
        <v>0</v>
      </c>
      <c r="I486" s="25">
        <v>0</v>
      </c>
      <c r="J486" s="25">
        <v>0</v>
      </c>
      <c r="K486" s="30">
        <v>440.17</v>
      </c>
      <c r="L486" s="30">
        <v>440.17</v>
      </c>
      <c r="M486" s="30">
        <v>440.17</v>
      </c>
      <c r="N486" s="30">
        <v>440.17</v>
      </c>
      <c r="O486" s="30">
        <v>440.17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5">
        <v>166.67</v>
      </c>
      <c r="X486" s="25">
        <v>0</v>
      </c>
    </row>
    <row r="487" spans="1:24" ht="30" customHeight="1" x14ac:dyDescent="0.2">
      <c r="A487" s="22">
        <f t="shared" si="10"/>
        <v>480</v>
      </c>
      <c r="B487" s="23" t="s">
        <v>257</v>
      </c>
      <c r="C487" s="35" t="s">
        <v>426</v>
      </c>
      <c r="D487" s="23">
        <v>1</v>
      </c>
      <c r="E487" s="34" t="s">
        <v>65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30">
        <v>415</v>
      </c>
      <c r="L487" s="30">
        <v>415</v>
      </c>
      <c r="M487" s="30">
        <v>415</v>
      </c>
      <c r="N487" s="30">
        <v>415</v>
      </c>
      <c r="O487" s="30">
        <v>415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166.67</v>
      </c>
      <c r="X487" s="25">
        <v>0</v>
      </c>
    </row>
    <row r="488" spans="1:24" ht="30" customHeight="1" x14ac:dyDescent="0.2">
      <c r="A488" s="22">
        <f t="shared" si="10"/>
        <v>481</v>
      </c>
      <c r="B488" s="23" t="s">
        <v>257</v>
      </c>
      <c r="C488" s="35" t="s">
        <v>260</v>
      </c>
      <c r="D488" s="23">
        <v>1</v>
      </c>
      <c r="E488" s="34" t="s">
        <v>18</v>
      </c>
      <c r="F488" s="25">
        <v>0</v>
      </c>
      <c r="G488" s="25">
        <v>0</v>
      </c>
      <c r="H488" s="25">
        <v>0</v>
      </c>
      <c r="I488" s="25">
        <v>0</v>
      </c>
      <c r="J488" s="25">
        <v>0</v>
      </c>
      <c r="K488" s="30">
        <v>0</v>
      </c>
      <c r="L488" s="30">
        <v>365</v>
      </c>
      <c r="M488" s="30">
        <v>365</v>
      </c>
      <c r="N488" s="30">
        <v>365</v>
      </c>
      <c r="O488" s="30">
        <v>365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166.67</v>
      </c>
      <c r="X488" s="25">
        <v>0</v>
      </c>
    </row>
    <row r="489" spans="1:24" ht="30" customHeight="1" x14ac:dyDescent="0.2">
      <c r="A489" s="22">
        <f t="shared" si="10"/>
        <v>482</v>
      </c>
      <c r="B489" s="23" t="s">
        <v>257</v>
      </c>
      <c r="C489" s="35" t="s">
        <v>256</v>
      </c>
      <c r="D489" s="23">
        <v>1</v>
      </c>
      <c r="E489" s="34" t="s">
        <v>65</v>
      </c>
      <c r="F489" s="25">
        <v>0</v>
      </c>
      <c r="G489" s="25">
        <v>0</v>
      </c>
      <c r="H489" s="25">
        <v>0</v>
      </c>
      <c r="I489" s="25">
        <v>0</v>
      </c>
      <c r="J489" s="25">
        <v>0</v>
      </c>
      <c r="K489" s="30">
        <v>415</v>
      </c>
      <c r="L489" s="30">
        <v>415</v>
      </c>
      <c r="M489" s="30">
        <v>415</v>
      </c>
      <c r="N489" s="30">
        <v>415</v>
      </c>
      <c r="O489" s="30">
        <v>415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166.67</v>
      </c>
      <c r="X489" s="25">
        <v>0</v>
      </c>
    </row>
    <row r="490" spans="1:24" ht="30" customHeight="1" x14ac:dyDescent="0.2">
      <c r="A490" s="22">
        <f t="shared" si="10"/>
        <v>483</v>
      </c>
      <c r="B490" s="23" t="s">
        <v>257</v>
      </c>
      <c r="C490" s="27" t="s">
        <v>427</v>
      </c>
      <c r="D490" s="23">
        <v>1</v>
      </c>
      <c r="E490" s="34" t="s">
        <v>18</v>
      </c>
      <c r="F490" s="25">
        <v>0</v>
      </c>
      <c r="G490" s="25">
        <v>0</v>
      </c>
      <c r="H490" s="25">
        <v>0</v>
      </c>
      <c r="I490" s="25">
        <v>0</v>
      </c>
      <c r="J490" s="25">
        <v>0</v>
      </c>
      <c r="K490" s="30">
        <v>475</v>
      </c>
      <c r="L490" s="30">
        <v>475</v>
      </c>
      <c r="M490" s="30">
        <v>475</v>
      </c>
      <c r="N490" s="30">
        <v>475</v>
      </c>
      <c r="O490" s="30">
        <v>475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5">
        <v>166.67</v>
      </c>
      <c r="X490" s="25">
        <v>0</v>
      </c>
    </row>
    <row r="491" spans="1:24" ht="30" customHeight="1" x14ac:dyDescent="0.2">
      <c r="A491" s="22">
        <f t="shared" si="10"/>
        <v>484</v>
      </c>
      <c r="B491" s="23" t="s">
        <v>258</v>
      </c>
      <c r="C491" s="34" t="s">
        <v>259</v>
      </c>
      <c r="D491" s="23">
        <v>1</v>
      </c>
      <c r="E491" s="34" t="s">
        <v>17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36">
        <v>1000</v>
      </c>
      <c r="L491" s="36">
        <v>1000</v>
      </c>
      <c r="M491" s="36">
        <v>1000</v>
      </c>
      <c r="N491" s="36">
        <v>1000</v>
      </c>
      <c r="O491" s="36">
        <v>1000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5">
        <v>166.67</v>
      </c>
      <c r="X491" s="25">
        <v>0</v>
      </c>
    </row>
    <row r="492" spans="1:24" ht="30" customHeight="1" x14ac:dyDescent="0.2">
      <c r="A492" s="22">
        <f t="shared" si="10"/>
        <v>485</v>
      </c>
      <c r="B492" s="23" t="s">
        <v>258</v>
      </c>
      <c r="C492" s="34" t="s">
        <v>259</v>
      </c>
      <c r="D492" s="23">
        <v>2</v>
      </c>
      <c r="E492" s="34" t="s">
        <v>17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36">
        <v>1000</v>
      </c>
      <c r="L492" s="36">
        <v>1000</v>
      </c>
      <c r="M492" s="36">
        <v>1000</v>
      </c>
      <c r="N492" s="36">
        <v>1000</v>
      </c>
      <c r="O492" s="36">
        <v>1000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166.67</v>
      </c>
      <c r="X492" s="25">
        <v>0</v>
      </c>
    </row>
    <row r="493" spans="1:24" ht="30" customHeight="1" x14ac:dyDescent="0.2">
      <c r="A493" s="22">
        <f t="shared" si="10"/>
        <v>486</v>
      </c>
      <c r="B493" s="23" t="s">
        <v>258</v>
      </c>
      <c r="C493" s="34" t="s">
        <v>260</v>
      </c>
      <c r="D493" s="23">
        <v>2</v>
      </c>
      <c r="E493" s="34" t="s">
        <v>65</v>
      </c>
      <c r="F493" s="25">
        <v>0</v>
      </c>
      <c r="G493" s="25">
        <v>0</v>
      </c>
      <c r="H493" s="25">
        <v>0</v>
      </c>
      <c r="I493" s="25">
        <v>0</v>
      </c>
      <c r="J493" s="25">
        <v>0</v>
      </c>
      <c r="K493" s="36">
        <v>367.4</v>
      </c>
      <c r="L493" s="36">
        <v>367.4</v>
      </c>
      <c r="M493" s="36">
        <v>367.4</v>
      </c>
      <c r="N493" s="36">
        <v>367.4</v>
      </c>
      <c r="O493" s="36">
        <v>367.4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200</v>
      </c>
      <c r="X493" s="25">
        <v>0</v>
      </c>
    </row>
    <row r="494" spans="1:24" ht="30" customHeight="1" x14ac:dyDescent="0.2">
      <c r="A494" s="22">
        <f t="shared" si="10"/>
        <v>487</v>
      </c>
      <c r="B494" s="23" t="s">
        <v>258</v>
      </c>
      <c r="C494" s="34" t="s">
        <v>261</v>
      </c>
      <c r="D494" s="23">
        <v>1</v>
      </c>
      <c r="E494" s="34" t="s">
        <v>65</v>
      </c>
      <c r="F494" s="25">
        <v>0</v>
      </c>
      <c r="G494" s="25">
        <v>0</v>
      </c>
      <c r="H494" s="25">
        <v>0</v>
      </c>
      <c r="I494" s="25">
        <v>0</v>
      </c>
      <c r="J494" s="25">
        <v>0</v>
      </c>
      <c r="K494" s="36">
        <v>367.4</v>
      </c>
      <c r="L494" s="36">
        <v>367.4</v>
      </c>
      <c r="M494" s="36">
        <v>367.4</v>
      </c>
      <c r="N494" s="36">
        <v>367.4</v>
      </c>
      <c r="O494" s="36">
        <v>367.4</v>
      </c>
      <c r="P494" s="25">
        <v>0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5">
        <v>200</v>
      </c>
      <c r="X494" s="25">
        <v>0</v>
      </c>
    </row>
    <row r="495" spans="1:24" ht="30" customHeight="1" x14ac:dyDescent="0.2">
      <c r="A495" s="22">
        <f t="shared" si="10"/>
        <v>488</v>
      </c>
      <c r="B495" s="23" t="s">
        <v>258</v>
      </c>
      <c r="C495" s="34" t="s">
        <v>262</v>
      </c>
      <c r="D495" s="23">
        <v>1</v>
      </c>
      <c r="E495" s="34" t="s">
        <v>65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36">
        <v>367.4</v>
      </c>
      <c r="L495" s="36">
        <v>367.4</v>
      </c>
      <c r="M495" s="36">
        <v>367.4</v>
      </c>
      <c r="N495" s="36">
        <v>367.4</v>
      </c>
      <c r="O495" s="36">
        <v>367.4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200</v>
      </c>
      <c r="X495" s="25">
        <v>0</v>
      </c>
    </row>
    <row r="496" spans="1:24" ht="30" customHeight="1" x14ac:dyDescent="0.2">
      <c r="A496" s="22">
        <f t="shared" si="10"/>
        <v>489</v>
      </c>
      <c r="B496" s="23" t="s">
        <v>258</v>
      </c>
      <c r="C496" s="34" t="s">
        <v>263</v>
      </c>
      <c r="D496" s="23">
        <v>1</v>
      </c>
      <c r="E496" s="34" t="s">
        <v>65</v>
      </c>
      <c r="F496" s="25">
        <v>0</v>
      </c>
      <c r="G496" s="25">
        <v>0</v>
      </c>
      <c r="H496" s="25">
        <v>0</v>
      </c>
      <c r="I496" s="25">
        <v>0</v>
      </c>
      <c r="J496" s="25">
        <v>0</v>
      </c>
      <c r="K496" s="36">
        <v>367.4</v>
      </c>
      <c r="L496" s="36">
        <v>367.4</v>
      </c>
      <c r="M496" s="36">
        <v>367.4</v>
      </c>
      <c r="N496" s="36">
        <v>367.4</v>
      </c>
      <c r="O496" s="36">
        <v>367.4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200</v>
      </c>
      <c r="X496" s="25">
        <v>0</v>
      </c>
    </row>
    <row r="497" spans="1:24" ht="30" customHeight="1" x14ac:dyDescent="0.2">
      <c r="A497" s="22">
        <f t="shared" si="10"/>
        <v>490</v>
      </c>
      <c r="B497" s="23" t="s">
        <v>258</v>
      </c>
      <c r="C497" s="34" t="s">
        <v>277</v>
      </c>
      <c r="D497" s="23">
        <v>1</v>
      </c>
      <c r="E497" s="34" t="s">
        <v>151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36">
        <v>0</v>
      </c>
      <c r="L497" s="36">
        <v>0</v>
      </c>
      <c r="M497" s="36">
        <v>0</v>
      </c>
      <c r="N497" s="36">
        <v>0</v>
      </c>
      <c r="O497" s="36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200</v>
      </c>
      <c r="X497" s="25">
        <v>0</v>
      </c>
    </row>
    <row r="498" spans="1:24" ht="30" customHeight="1" x14ac:dyDescent="0.2">
      <c r="A498" s="22">
        <f t="shared" si="10"/>
        <v>491</v>
      </c>
      <c r="B498" s="23" t="s">
        <v>258</v>
      </c>
      <c r="C498" s="34" t="s">
        <v>278</v>
      </c>
      <c r="D498" s="23">
        <v>1</v>
      </c>
      <c r="E498" s="34" t="s">
        <v>151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36">
        <v>0</v>
      </c>
      <c r="L498" s="36">
        <v>0</v>
      </c>
      <c r="M498" s="36">
        <v>0</v>
      </c>
      <c r="N498" s="36">
        <v>0</v>
      </c>
      <c r="O498" s="36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200</v>
      </c>
      <c r="X498" s="25">
        <v>0</v>
      </c>
    </row>
    <row r="499" spans="1:24" ht="30" customHeight="1" x14ac:dyDescent="0.2">
      <c r="A499" s="22">
        <f t="shared" si="10"/>
        <v>492</v>
      </c>
      <c r="B499" s="23" t="s">
        <v>258</v>
      </c>
      <c r="C499" s="34" t="s">
        <v>279</v>
      </c>
      <c r="D499" s="23">
        <v>1</v>
      </c>
      <c r="E499" s="34" t="s">
        <v>151</v>
      </c>
      <c r="F499" s="25">
        <v>0</v>
      </c>
      <c r="G499" s="25">
        <v>0</v>
      </c>
      <c r="H499" s="25">
        <v>0</v>
      </c>
      <c r="I499" s="25">
        <v>0</v>
      </c>
      <c r="J499" s="25">
        <v>0</v>
      </c>
      <c r="K499" s="36">
        <v>0</v>
      </c>
      <c r="L499" s="36">
        <v>0</v>
      </c>
      <c r="M499" s="36">
        <v>0</v>
      </c>
      <c r="N499" s="36">
        <v>0</v>
      </c>
      <c r="O499" s="36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200</v>
      </c>
      <c r="X499" s="25">
        <v>0</v>
      </c>
    </row>
    <row r="500" spans="1:24" ht="30" customHeight="1" x14ac:dyDescent="0.2">
      <c r="A500" s="22">
        <f t="shared" si="10"/>
        <v>493</v>
      </c>
      <c r="B500" s="23" t="s">
        <v>258</v>
      </c>
      <c r="C500" s="34" t="s">
        <v>264</v>
      </c>
      <c r="D500" s="23">
        <v>1</v>
      </c>
      <c r="E500" s="34" t="s">
        <v>65</v>
      </c>
      <c r="F500" s="25">
        <v>0</v>
      </c>
      <c r="G500" s="25">
        <v>0</v>
      </c>
      <c r="H500" s="25">
        <v>0</v>
      </c>
      <c r="I500" s="25">
        <v>0</v>
      </c>
      <c r="J500" s="25">
        <v>0</v>
      </c>
      <c r="K500" s="36">
        <v>415</v>
      </c>
      <c r="L500" s="36">
        <v>415</v>
      </c>
      <c r="M500" s="36">
        <v>415</v>
      </c>
      <c r="N500" s="36">
        <v>415</v>
      </c>
      <c r="O500" s="36">
        <v>415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200</v>
      </c>
      <c r="X500" s="25">
        <v>0</v>
      </c>
    </row>
    <row r="501" spans="1:24" ht="30" customHeight="1" x14ac:dyDescent="0.2">
      <c r="A501" s="22">
        <f t="shared" si="10"/>
        <v>494</v>
      </c>
      <c r="B501" s="23" t="s">
        <v>258</v>
      </c>
      <c r="C501" s="34" t="s">
        <v>265</v>
      </c>
      <c r="D501" s="23">
        <v>1</v>
      </c>
      <c r="E501" s="34" t="s">
        <v>65</v>
      </c>
      <c r="F501" s="25">
        <v>0</v>
      </c>
      <c r="G501" s="25">
        <v>0</v>
      </c>
      <c r="H501" s="25">
        <v>0</v>
      </c>
      <c r="I501" s="25">
        <v>0</v>
      </c>
      <c r="J501" s="25">
        <v>0</v>
      </c>
      <c r="K501" s="36">
        <v>400</v>
      </c>
      <c r="L501" s="36">
        <v>400</v>
      </c>
      <c r="M501" s="36">
        <v>400</v>
      </c>
      <c r="N501" s="36">
        <v>400</v>
      </c>
      <c r="O501" s="36">
        <v>400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200</v>
      </c>
      <c r="X501" s="25">
        <v>0</v>
      </c>
    </row>
    <row r="502" spans="1:24" ht="30" customHeight="1" x14ac:dyDescent="0.2">
      <c r="A502" s="22">
        <f t="shared" si="10"/>
        <v>495</v>
      </c>
      <c r="B502" s="23" t="s">
        <v>258</v>
      </c>
      <c r="C502" s="34" t="s">
        <v>266</v>
      </c>
      <c r="D502" s="23">
        <v>1</v>
      </c>
      <c r="E502" s="34" t="s">
        <v>65</v>
      </c>
      <c r="F502" s="25">
        <v>0</v>
      </c>
      <c r="G502" s="25">
        <v>0</v>
      </c>
      <c r="H502" s="25">
        <v>0</v>
      </c>
      <c r="I502" s="25">
        <v>0</v>
      </c>
      <c r="J502" s="25">
        <v>0</v>
      </c>
      <c r="K502" s="36">
        <v>700</v>
      </c>
      <c r="L502" s="36">
        <v>700</v>
      </c>
      <c r="M502" s="36">
        <v>700</v>
      </c>
      <c r="N502" s="36">
        <v>700</v>
      </c>
      <c r="O502" s="36">
        <v>700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200</v>
      </c>
      <c r="X502" s="25">
        <v>0</v>
      </c>
    </row>
    <row r="503" spans="1:24" ht="30" customHeight="1" x14ac:dyDescent="0.2">
      <c r="A503" s="22">
        <f t="shared" si="10"/>
        <v>496</v>
      </c>
      <c r="B503" s="23" t="s">
        <v>258</v>
      </c>
      <c r="C503" s="34" t="s">
        <v>267</v>
      </c>
      <c r="D503" s="23">
        <v>1</v>
      </c>
      <c r="E503" s="34" t="s">
        <v>65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36">
        <v>725</v>
      </c>
      <c r="L503" s="36">
        <v>725</v>
      </c>
      <c r="M503" s="36">
        <v>725</v>
      </c>
      <c r="N503" s="36">
        <v>725</v>
      </c>
      <c r="O503" s="36">
        <v>725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200</v>
      </c>
      <c r="X503" s="25">
        <v>0</v>
      </c>
    </row>
    <row r="504" spans="1:24" ht="30" customHeight="1" x14ac:dyDescent="0.2">
      <c r="A504" s="22">
        <f t="shared" si="10"/>
        <v>497</v>
      </c>
      <c r="B504" s="23" t="s">
        <v>258</v>
      </c>
      <c r="C504" s="34" t="s">
        <v>268</v>
      </c>
      <c r="D504" s="23">
        <v>1</v>
      </c>
      <c r="E504" s="34" t="s">
        <v>65</v>
      </c>
      <c r="F504" s="25">
        <v>0</v>
      </c>
      <c r="G504" s="25">
        <v>0</v>
      </c>
      <c r="H504" s="25">
        <v>0</v>
      </c>
      <c r="I504" s="25">
        <v>0</v>
      </c>
      <c r="J504" s="25">
        <v>0</v>
      </c>
      <c r="K504" s="36">
        <v>405</v>
      </c>
      <c r="L504" s="36">
        <v>405</v>
      </c>
      <c r="M504" s="36">
        <v>405</v>
      </c>
      <c r="N504" s="36">
        <v>405</v>
      </c>
      <c r="O504" s="36">
        <v>405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200</v>
      </c>
      <c r="X504" s="25">
        <v>0</v>
      </c>
    </row>
    <row r="505" spans="1:24" ht="30" customHeight="1" x14ac:dyDescent="0.2">
      <c r="A505" s="22">
        <f t="shared" si="10"/>
        <v>498</v>
      </c>
      <c r="B505" s="23" t="s">
        <v>258</v>
      </c>
      <c r="C505" s="34" t="s">
        <v>269</v>
      </c>
      <c r="D505" s="23">
        <v>1</v>
      </c>
      <c r="E505" s="34" t="s">
        <v>65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36">
        <v>367.4</v>
      </c>
      <c r="L505" s="36">
        <v>367.4</v>
      </c>
      <c r="M505" s="36">
        <v>367.4</v>
      </c>
      <c r="N505" s="36">
        <v>367.4</v>
      </c>
      <c r="O505" s="36">
        <v>367.4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5">
        <v>200</v>
      </c>
      <c r="X505" s="25">
        <v>0</v>
      </c>
    </row>
    <row r="506" spans="1:24" ht="30" customHeight="1" x14ac:dyDescent="0.2">
      <c r="A506" s="22">
        <f t="shared" si="10"/>
        <v>499</v>
      </c>
      <c r="B506" s="23" t="s">
        <v>258</v>
      </c>
      <c r="C506" s="34" t="s">
        <v>270</v>
      </c>
      <c r="D506" s="23">
        <v>1</v>
      </c>
      <c r="E506" s="34" t="s">
        <v>65</v>
      </c>
      <c r="F506" s="25">
        <v>0</v>
      </c>
      <c r="G506" s="25">
        <v>0</v>
      </c>
      <c r="H506" s="25">
        <v>0</v>
      </c>
      <c r="I506" s="25">
        <v>0</v>
      </c>
      <c r="J506" s="25">
        <v>0</v>
      </c>
      <c r="K506" s="36">
        <v>725</v>
      </c>
      <c r="L506" s="36">
        <v>725</v>
      </c>
      <c r="M506" s="36">
        <v>725</v>
      </c>
      <c r="N506" s="36">
        <v>725</v>
      </c>
      <c r="O506" s="36">
        <v>725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5">
        <v>200</v>
      </c>
      <c r="X506" s="25">
        <v>0</v>
      </c>
    </row>
    <row r="507" spans="1:24" ht="30" customHeight="1" x14ac:dyDescent="0.2">
      <c r="A507" s="22">
        <f t="shared" si="10"/>
        <v>500</v>
      </c>
      <c r="B507" s="23" t="s">
        <v>258</v>
      </c>
      <c r="C507" s="34" t="s">
        <v>271</v>
      </c>
      <c r="D507" s="23">
        <v>1</v>
      </c>
      <c r="E507" s="34" t="s">
        <v>65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36">
        <v>367.4</v>
      </c>
      <c r="L507" s="36">
        <v>367.4</v>
      </c>
      <c r="M507" s="36">
        <v>367.4</v>
      </c>
      <c r="N507" s="36">
        <v>367.4</v>
      </c>
      <c r="O507" s="36">
        <v>367.4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200</v>
      </c>
      <c r="X507" s="25">
        <v>0</v>
      </c>
    </row>
    <row r="508" spans="1:24" ht="30" customHeight="1" x14ac:dyDescent="0.2">
      <c r="A508" s="22">
        <f t="shared" si="10"/>
        <v>501</v>
      </c>
      <c r="B508" s="23" t="s">
        <v>258</v>
      </c>
      <c r="C508" s="34" t="s">
        <v>272</v>
      </c>
      <c r="D508" s="23">
        <v>1</v>
      </c>
      <c r="E508" s="34" t="s">
        <v>65</v>
      </c>
      <c r="F508" s="25">
        <v>0</v>
      </c>
      <c r="G508" s="25">
        <v>0</v>
      </c>
      <c r="H508" s="25">
        <v>0</v>
      </c>
      <c r="I508" s="25">
        <v>0</v>
      </c>
      <c r="J508" s="25">
        <v>0</v>
      </c>
      <c r="K508" s="36">
        <v>367.4</v>
      </c>
      <c r="L508" s="36">
        <v>367.4</v>
      </c>
      <c r="M508" s="36">
        <v>367.4</v>
      </c>
      <c r="N508" s="36">
        <v>367.4</v>
      </c>
      <c r="O508" s="36">
        <v>367.4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200</v>
      </c>
      <c r="X508" s="25">
        <v>0</v>
      </c>
    </row>
    <row r="509" spans="1:24" ht="30" customHeight="1" x14ac:dyDescent="0.2">
      <c r="A509" s="22">
        <f t="shared" si="10"/>
        <v>502</v>
      </c>
      <c r="B509" s="23" t="s">
        <v>258</v>
      </c>
      <c r="C509" s="34" t="s">
        <v>273</v>
      </c>
      <c r="D509" s="23">
        <v>1</v>
      </c>
      <c r="E509" s="34" t="s">
        <v>65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36">
        <v>367.4</v>
      </c>
      <c r="L509" s="36">
        <v>367.4</v>
      </c>
      <c r="M509" s="36">
        <v>367.4</v>
      </c>
      <c r="N509" s="36">
        <v>367.4</v>
      </c>
      <c r="O509" s="36">
        <v>367.4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200</v>
      </c>
      <c r="X509" s="25">
        <v>0</v>
      </c>
    </row>
    <row r="510" spans="1:24" ht="30" customHeight="1" x14ac:dyDescent="0.2">
      <c r="A510" s="22">
        <f t="shared" si="10"/>
        <v>503</v>
      </c>
      <c r="B510" s="23" t="s">
        <v>258</v>
      </c>
      <c r="C510" s="34" t="s">
        <v>274</v>
      </c>
      <c r="D510" s="23">
        <v>1</v>
      </c>
      <c r="E510" s="34" t="s">
        <v>65</v>
      </c>
      <c r="F510" s="25">
        <v>0</v>
      </c>
      <c r="G510" s="25">
        <v>0</v>
      </c>
      <c r="H510" s="25">
        <v>0</v>
      </c>
      <c r="I510" s="25">
        <v>0</v>
      </c>
      <c r="J510" s="25">
        <v>0</v>
      </c>
      <c r="K510" s="36">
        <v>367.4</v>
      </c>
      <c r="L510" s="36">
        <v>367.4</v>
      </c>
      <c r="M510" s="36">
        <v>367.4</v>
      </c>
      <c r="N510" s="36">
        <v>367.4</v>
      </c>
      <c r="O510" s="36">
        <v>367.4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200</v>
      </c>
      <c r="X510" s="25">
        <v>0</v>
      </c>
    </row>
    <row r="511" spans="1:24" ht="30" customHeight="1" x14ac:dyDescent="0.2">
      <c r="A511" s="22">
        <f t="shared" si="10"/>
        <v>504</v>
      </c>
      <c r="B511" s="23" t="s">
        <v>258</v>
      </c>
      <c r="C511" s="34" t="s">
        <v>273</v>
      </c>
      <c r="D511" s="23">
        <v>1</v>
      </c>
      <c r="E511" s="34" t="s">
        <v>65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36">
        <v>367.4</v>
      </c>
      <c r="L511" s="36">
        <v>367.4</v>
      </c>
      <c r="M511" s="36">
        <v>367.4</v>
      </c>
      <c r="N511" s="36">
        <v>367.4</v>
      </c>
      <c r="O511" s="36">
        <v>367.4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200</v>
      </c>
      <c r="X511" s="25">
        <v>0</v>
      </c>
    </row>
    <row r="512" spans="1:24" ht="30" customHeight="1" x14ac:dyDescent="0.2">
      <c r="A512" s="22">
        <f t="shared" si="10"/>
        <v>505</v>
      </c>
      <c r="B512" s="23" t="s">
        <v>258</v>
      </c>
      <c r="C512" s="34" t="s">
        <v>275</v>
      </c>
      <c r="D512" s="23">
        <v>1</v>
      </c>
      <c r="E512" s="34" t="s">
        <v>229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36">
        <v>405</v>
      </c>
      <c r="L512" s="36">
        <v>405</v>
      </c>
      <c r="M512" s="36">
        <v>405</v>
      </c>
      <c r="N512" s="36">
        <v>405</v>
      </c>
      <c r="O512" s="36">
        <v>405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5">
        <v>200</v>
      </c>
      <c r="X512" s="25">
        <v>0</v>
      </c>
    </row>
    <row r="513" spans="1:24" ht="30" customHeight="1" x14ac:dyDescent="0.2">
      <c r="A513" s="22">
        <f t="shared" si="10"/>
        <v>506</v>
      </c>
      <c r="B513" s="23" t="s">
        <v>258</v>
      </c>
      <c r="C513" s="34" t="s">
        <v>276</v>
      </c>
      <c r="D513" s="23">
        <v>1</v>
      </c>
      <c r="E513" s="34" t="s">
        <v>229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36">
        <v>365</v>
      </c>
      <c r="L513" s="36">
        <v>365</v>
      </c>
      <c r="M513" s="36">
        <v>365</v>
      </c>
      <c r="N513" s="36">
        <v>365</v>
      </c>
      <c r="O513" s="36">
        <v>365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200</v>
      </c>
      <c r="X513" s="25">
        <v>0</v>
      </c>
    </row>
    <row r="514" spans="1:24" ht="30.75" customHeight="1" x14ac:dyDescent="0.2"/>
  </sheetData>
  <mergeCells count="9">
    <mergeCell ref="A6:A7"/>
    <mergeCell ref="B6:B7"/>
    <mergeCell ref="F6:J6"/>
    <mergeCell ref="K6:O6"/>
    <mergeCell ref="T6:X6"/>
    <mergeCell ref="P6:S6"/>
    <mergeCell ref="E6:E7"/>
    <mergeCell ref="D6:D7"/>
    <mergeCell ref="C6:C7"/>
  </mergeCells>
  <pageMargins left="0.7" right="0.7" top="0.75" bottom="0.75" header="0.3" footer="0.3"/>
  <pageSetup paperSize="9" scale="2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Rixiery Moz Castellanos</dc:creator>
  <cp:lastModifiedBy>Wilber Rixiery Moz Castellanos</cp:lastModifiedBy>
  <dcterms:created xsi:type="dcterms:W3CDTF">2024-09-11T17:57:22Z</dcterms:created>
  <dcterms:modified xsi:type="dcterms:W3CDTF">2025-01-08T20:54:36Z</dcterms:modified>
</cp:coreProperties>
</file>