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IP\SOLICITUD DE INF. INTERNA 2024\UNIDAD FINANCIERA\JUJUTLA\REMUNERACIONES\VP\"/>
    </mc:Choice>
  </mc:AlternateContent>
  <xr:revisionPtr revIDLastSave="0" documentId="13_ncr:1_{3873C910-227F-420D-8793-B8B785C06AB6}" xr6:coauthVersionLast="47" xr6:coauthVersionMax="47" xr10:uidLastSave="{00000000-0000-0000-0000-000000000000}"/>
  <bookViews>
    <workbookView xWindow="-120" yWindow="-120" windowWidth="20730" windowHeight="11160" xr2:uid="{990A6E07-0357-40FE-BC9C-D43BCF5BBD12}"/>
  </bookViews>
  <sheets>
    <sheet name="ENERO-ABRIL 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E56" i="2"/>
  <c r="E59" i="2" s="1"/>
  <c r="E53" i="2"/>
  <c r="E33" i="2"/>
  <c r="E23" i="2"/>
  <c r="E14" i="2"/>
  <c r="E54" i="2" s="1"/>
</calcChain>
</file>

<file path=xl/sharedStrings.xml><?xml version="1.0" encoding="utf-8"?>
<sst xmlns="http://schemas.openxmlformats.org/spreadsheetml/2006/main" count="193" uniqueCount="105">
  <si>
    <t>No</t>
  </si>
  <si>
    <t>CARGO</t>
  </si>
  <si>
    <t>DEPTO.</t>
  </si>
  <si>
    <t>SUELDO</t>
  </si>
  <si>
    <t>O</t>
  </si>
  <si>
    <t>L.T.</t>
  </si>
  <si>
    <t>PUESTO</t>
  </si>
  <si>
    <t>Mensual</t>
  </si>
  <si>
    <t>01</t>
  </si>
  <si>
    <t>0101</t>
  </si>
  <si>
    <t>02</t>
  </si>
  <si>
    <t>03</t>
  </si>
  <si>
    <t>Secretarìa</t>
  </si>
  <si>
    <t>04</t>
  </si>
  <si>
    <t>05</t>
  </si>
  <si>
    <t>Aux.pro.soc</t>
  </si>
  <si>
    <t>Prom.Social</t>
  </si>
  <si>
    <t>06</t>
  </si>
  <si>
    <t>07</t>
  </si>
  <si>
    <t>08</t>
  </si>
  <si>
    <t>enc.casa co</t>
  </si>
  <si>
    <t>Desp.Alcald</t>
  </si>
  <si>
    <t>09</t>
  </si>
  <si>
    <t>Enc. Conta.</t>
  </si>
  <si>
    <t>Contabilidad</t>
  </si>
  <si>
    <t>0102</t>
  </si>
  <si>
    <t>10</t>
  </si>
  <si>
    <t>Tesorerìa</t>
  </si>
  <si>
    <t>11</t>
  </si>
  <si>
    <t>enc,cta ctes</t>
  </si>
  <si>
    <t>Reg. Famil</t>
  </si>
  <si>
    <t>12</t>
  </si>
  <si>
    <t>Tesorero</t>
  </si>
  <si>
    <t>13</t>
  </si>
  <si>
    <t>catastro</t>
  </si>
  <si>
    <t>Reg.C.Tribu</t>
  </si>
  <si>
    <t>14</t>
  </si>
  <si>
    <t>presupusto</t>
  </si>
  <si>
    <t>15</t>
  </si>
  <si>
    <t>Aux.Teosre</t>
  </si>
  <si>
    <t>Tesoreria</t>
  </si>
  <si>
    <t>16</t>
  </si>
  <si>
    <t>17</t>
  </si>
  <si>
    <t>Jef.Reg.Fam</t>
  </si>
  <si>
    <t>0201</t>
  </si>
  <si>
    <t>18</t>
  </si>
  <si>
    <t>aux. REF</t>
  </si>
  <si>
    <t>19</t>
  </si>
  <si>
    <t>Aux.Reg.Fa</t>
  </si>
  <si>
    <t>20</t>
  </si>
  <si>
    <t>21</t>
  </si>
  <si>
    <t>22</t>
  </si>
  <si>
    <t>23</t>
  </si>
  <si>
    <t>JURIDICO</t>
  </si>
  <si>
    <t>24</t>
  </si>
  <si>
    <t>25</t>
  </si>
  <si>
    <t>Ordenanza</t>
  </si>
  <si>
    <t>Serv. Mpals</t>
  </si>
  <si>
    <t>0202</t>
  </si>
  <si>
    <t>26</t>
  </si>
  <si>
    <t>27</t>
  </si>
  <si>
    <t>Motorista</t>
  </si>
  <si>
    <t>28</t>
  </si>
  <si>
    <t>0203</t>
  </si>
  <si>
    <t>29</t>
  </si>
  <si>
    <t>0204</t>
  </si>
  <si>
    <t>30</t>
  </si>
  <si>
    <t>31</t>
  </si>
  <si>
    <t>Guard.Parq.</t>
  </si>
  <si>
    <t>32</t>
  </si>
  <si>
    <t>tren aseo</t>
  </si>
  <si>
    <t>33</t>
  </si>
  <si>
    <t>enc.cement</t>
  </si>
  <si>
    <t>34</t>
  </si>
  <si>
    <t>35</t>
  </si>
  <si>
    <t>36</t>
  </si>
  <si>
    <t>37</t>
  </si>
  <si>
    <t>38</t>
  </si>
  <si>
    <t>39</t>
  </si>
  <si>
    <t>mantto.cnch</t>
  </si>
  <si>
    <t>40</t>
  </si>
  <si>
    <t>41</t>
  </si>
  <si>
    <t>42</t>
  </si>
  <si>
    <t>43</t>
  </si>
  <si>
    <t>GASTOS DE REPRESENTACION</t>
  </si>
  <si>
    <t>EN DOLARES DE LOS ESTADOS UNIDOS DE AMERICA</t>
  </si>
  <si>
    <t>Alcalde</t>
  </si>
  <si>
    <t>Secretario</t>
  </si>
  <si>
    <t>Genero</t>
  </si>
  <si>
    <t>tecn info</t>
  </si>
  <si>
    <t>med amb</t>
  </si>
  <si>
    <t>ctas.ctes</t>
  </si>
  <si>
    <t>Colector</t>
  </si>
  <si>
    <t>jefe archivo</t>
  </si>
  <si>
    <t>Reg.famil</t>
  </si>
  <si>
    <t>ordenanza</t>
  </si>
  <si>
    <t>Operador</t>
  </si>
  <si>
    <t>REMUNERACIONES DEL PRIMER TRIMESTRE PERIODO ENERO-ABRIL 2024</t>
  </si>
  <si>
    <t>Consejo Suplente (4)</t>
  </si>
  <si>
    <t>consejo Propietario (8)</t>
  </si>
  <si>
    <t>SINDICO</t>
  </si>
  <si>
    <t>ALCALDIA MUNICIPAL DE  JUJUTLA DEPARTAMENTO DE AHUACHAPAN.-</t>
  </si>
  <si>
    <t>DIETAS</t>
  </si>
  <si>
    <t>TOTAL DIETAS MENSUAL</t>
  </si>
  <si>
    <t>TOTAL SUELDOS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</si>
</sst>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6" tint="-0.499984740745262"/>
      <name val="Courier New"/>
      <family val="3"/>
    </font>
    <font>
      <b/>
      <sz val="9"/>
      <color theme="6" tint="-0.499984740745262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horizontal="center"/>
    </xf>
    <xf numFmtId="49" fontId="0" fillId="0" borderId="10" xfId="0" applyNumberFormat="1" applyBorder="1"/>
    <xf numFmtId="0" fontId="0" fillId="0" borderId="11" xfId="0" applyBorder="1"/>
    <xf numFmtId="49" fontId="0" fillId="0" borderId="11" xfId="0" applyNumberFormat="1" applyBorder="1" applyAlignment="1">
      <alignment horizontal="center"/>
    </xf>
    <xf numFmtId="0" fontId="0" fillId="0" borderId="6" xfId="0" applyBorder="1"/>
    <xf numFmtId="49" fontId="7" fillId="0" borderId="6" xfId="0" applyNumberFormat="1" applyFont="1" applyBorder="1" applyAlignment="1">
      <alignment horizontal="center"/>
    </xf>
    <xf numFmtId="0" fontId="7" fillId="0" borderId="6" xfId="0" applyFont="1" applyBorder="1"/>
    <xf numFmtId="49" fontId="0" fillId="0" borderId="6" xfId="0" applyNumberFormat="1" applyBorder="1" applyAlignment="1">
      <alignment horizontal="center"/>
    </xf>
    <xf numFmtId="0" fontId="8" fillId="0" borderId="6" xfId="0" applyFont="1" applyBorder="1"/>
    <xf numFmtId="49" fontId="0" fillId="2" borderId="12" xfId="0" applyNumberFormat="1" applyFill="1" applyBorder="1"/>
    <xf numFmtId="0" fontId="5" fillId="2" borderId="6" xfId="0" applyFont="1" applyFill="1" applyBorder="1"/>
    <xf numFmtId="0" fontId="0" fillId="2" borderId="6" xfId="0" applyFill="1" applyBorder="1"/>
    <xf numFmtId="49" fontId="0" fillId="2" borderId="6" xfId="0" applyNumberFormat="1" applyFill="1" applyBorder="1" applyAlignment="1">
      <alignment horizontal="center"/>
    </xf>
    <xf numFmtId="49" fontId="7" fillId="0" borderId="12" xfId="0" applyNumberFormat="1" applyFont="1" applyBorder="1"/>
    <xf numFmtId="49" fontId="5" fillId="2" borderId="6" xfId="0" applyNumberFormat="1" applyFont="1" applyFill="1" applyBorder="1" applyAlignment="1">
      <alignment horizontal="center"/>
    </xf>
    <xf numFmtId="49" fontId="0" fillId="0" borderId="12" xfId="0" applyNumberFormat="1" applyBorder="1"/>
    <xf numFmtId="49" fontId="0" fillId="0" borderId="13" xfId="0" applyNumberFormat="1" applyBorder="1"/>
    <xf numFmtId="0" fontId="0" fillId="0" borderId="14" xfId="0" applyBorder="1"/>
    <xf numFmtId="49" fontId="0" fillId="0" borderId="14" xfId="0" applyNumberFormat="1" applyBorder="1" applyAlignment="1">
      <alignment horizontal="center"/>
    </xf>
    <xf numFmtId="6" fontId="0" fillId="0" borderId="6" xfId="0" applyNumberFormat="1" applyBorder="1"/>
    <xf numFmtId="44" fontId="0" fillId="0" borderId="11" xfId="1" applyFont="1" applyBorder="1"/>
    <xf numFmtId="44" fontId="0" fillId="0" borderId="6" xfId="1" applyFont="1" applyBorder="1"/>
    <xf numFmtId="44" fontId="5" fillId="2" borderId="6" xfId="1" applyFont="1" applyFill="1" applyBorder="1"/>
    <xf numFmtId="44" fontId="5" fillId="3" borderId="6" xfId="1" applyFont="1" applyFill="1" applyBorder="1"/>
    <xf numFmtId="44" fontId="0" fillId="0" borderId="14" xfId="1" applyFont="1" applyBorder="1"/>
    <xf numFmtId="44" fontId="5" fillId="3" borderId="15" xfId="1" applyFont="1" applyFill="1" applyBorder="1"/>
    <xf numFmtId="44" fontId="2" fillId="3" borderId="0" xfId="1" applyFont="1" applyFill="1"/>
    <xf numFmtId="49" fontId="0" fillId="3" borderId="18" xfId="0" applyNumberFormat="1" applyFill="1" applyBorder="1" applyAlignment="1">
      <alignment horizontal="right"/>
    </xf>
    <xf numFmtId="49" fontId="0" fillId="3" borderId="19" xfId="0" applyNumberFormat="1" applyFill="1" applyBorder="1" applyAlignment="1">
      <alignment horizontal="right"/>
    </xf>
    <xf numFmtId="49" fontId="0" fillId="3" borderId="20" xfId="0" applyNumberFormat="1" applyFill="1" applyBorder="1" applyAlignment="1">
      <alignment horizontal="right"/>
    </xf>
    <xf numFmtId="49" fontId="0" fillId="3" borderId="4" xfId="0" applyNumberFormat="1" applyFill="1" applyBorder="1" applyAlignment="1">
      <alignment horizontal="right"/>
    </xf>
    <xf numFmtId="49" fontId="0" fillId="3" borderId="16" xfId="0" applyNumberFormat="1" applyFill="1" applyBorder="1" applyAlignment="1">
      <alignment horizontal="right"/>
    </xf>
    <xf numFmtId="49" fontId="0" fillId="3" borderId="17" xfId="0" applyNumberFormat="1" applyFill="1" applyBorder="1" applyAlignment="1">
      <alignment horizontal="right"/>
    </xf>
    <xf numFmtId="0" fontId="9" fillId="3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49" fontId="10" fillId="4" borderId="16" xfId="0" applyNumberFormat="1" applyFont="1" applyFill="1" applyBorder="1" applyAlignment="1">
      <alignment horizontal="center"/>
    </xf>
    <xf numFmtId="49" fontId="10" fillId="4" borderId="17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F52F-C471-4AF2-B067-B6FB54D7AC7F}">
  <dimension ref="A1:E61"/>
  <sheetViews>
    <sheetView tabSelected="1" workbookViewId="0">
      <selection activeCell="J13" sqref="J13"/>
    </sheetView>
  </sheetViews>
  <sheetFormatPr baseColWidth="10" defaultRowHeight="15" x14ac:dyDescent="0.25"/>
  <cols>
    <col min="1" max="1" width="9.28515625" customWidth="1"/>
    <col min="2" max="2" width="24" customWidth="1"/>
    <col min="3" max="3" width="20.5703125" customWidth="1"/>
    <col min="4" max="4" width="13" customWidth="1"/>
    <col min="5" max="5" width="18.7109375" customWidth="1"/>
  </cols>
  <sheetData>
    <row r="1" spans="1:5" x14ac:dyDescent="0.25">
      <c r="A1" s="41" t="s">
        <v>101</v>
      </c>
      <c r="B1" s="41"/>
      <c r="C1" s="41"/>
      <c r="D1" s="41"/>
      <c r="E1" s="41"/>
    </row>
    <row r="2" spans="1:5" x14ac:dyDescent="0.25">
      <c r="A2" s="41" t="s">
        <v>97</v>
      </c>
      <c r="B2" s="41"/>
      <c r="C2" s="41"/>
      <c r="D2" s="41"/>
      <c r="E2" s="41"/>
    </row>
    <row r="3" spans="1:5" ht="15.75" thickBot="1" x14ac:dyDescent="0.3">
      <c r="A3" s="42" t="s">
        <v>85</v>
      </c>
      <c r="B3" s="42"/>
      <c r="C3" s="42"/>
      <c r="D3" s="42"/>
      <c r="E3" s="42"/>
    </row>
    <row r="4" spans="1:5" ht="15.75" thickTop="1" x14ac:dyDescent="0.25">
      <c r="A4" s="43" t="s">
        <v>0</v>
      </c>
      <c r="B4" s="1" t="s">
        <v>1</v>
      </c>
      <c r="C4" s="46" t="s">
        <v>2</v>
      </c>
      <c r="D4" s="2"/>
      <c r="E4" s="49" t="s">
        <v>3</v>
      </c>
    </row>
    <row r="5" spans="1:5" x14ac:dyDescent="0.25">
      <c r="A5" s="44"/>
      <c r="B5" s="3" t="s">
        <v>4</v>
      </c>
      <c r="C5" s="47"/>
      <c r="D5" s="4" t="s">
        <v>5</v>
      </c>
      <c r="E5" s="50"/>
    </row>
    <row r="6" spans="1:5" ht="15.75" thickBot="1" x14ac:dyDescent="0.3">
      <c r="A6" s="45"/>
      <c r="B6" s="5" t="s">
        <v>6</v>
      </c>
      <c r="C6" s="48"/>
      <c r="D6" s="6"/>
      <c r="E6" s="7" t="s">
        <v>7</v>
      </c>
    </row>
    <row r="7" spans="1:5" ht="30" customHeight="1" x14ac:dyDescent="0.25">
      <c r="A7" s="8" t="s">
        <v>8</v>
      </c>
      <c r="B7" s="9" t="s">
        <v>86</v>
      </c>
      <c r="C7" s="9" t="s">
        <v>21</v>
      </c>
      <c r="D7" s="10" t="s">
        <v>9</v>
      </c>
      <c r="E7" s="27">
        <v>2500</v>
      </c>
    </row>
    <row r="8" spans="1:5" ht="30" customHeight="1" x14ac:dyDescent="0.25">
      <c r="A8" s="8" t="s">
        <v>10</v>
      </c>
      <c r="B8" s="11" t="s">
        <v>87</v>
      </c>
      <c r="C8" s="11" t="s">
        <v>12</v>
      </c>
      <c r="D8" s="12" t="s">
        <v>9</v>
      </c>
      <c r="E8" s="28">
        <v>795</v>
      </c>
    </row>
    <row r="9" spans="1:5" ht="30" customHeight="1" x14ac:dyDescent="0.25">
      <c r="A9" s="8" t="s">
        <v>11</v>
      </c>
      <c r="B9" s="13" t="s">
        <v>88</v>
      </c>
      <c r="C9" s="11" t="s">
        <v>12</v>
      </c>
      <c r="D9" s="12" t="s">
        <v>9</v>
      </c>
      <c r="E9" s="28">
        <v>365</v>
      </c>
    </row>
    <row r="10" spans="1:5" ht="30" customHeight="1" x14ac:dyDescent="0.25">
      <c r="A10" s="8" t="s">
        <v>13</v>
      </c>
      <c r="B10" s="11" t="s">
        <v>15</v>
      </c>
      <c r="C10" s="11" t="s">
        <v>16</v>
      </c>
      <c r="D10" s="14" t="s">
        <v>9</v>
      </c>
      <c r="E10" s="28">
        <v>365</v>
      </c>
    </row>
    <row r="11" spans="1:5" ht="30" customHeight="1" x14ac:dyDescent="0.25">
      <c r="A11" s="8" t="s">
        <v>14</v>
      </c>
      <c r="B11" s="13" t="s">
        <v>89</v>
      </c>
      <c r="C11" s="13" t="s">
        <v>12</v>
      </c>
      <c r="D11" s="12" t="s">
        <v>9</v>
      </c>
      <c r="E11" s="28">
        <v>365</v>
      </c>
    </row>
    <row r="12" spans="1:5" ht="30" customHeight="1" x14ac:dyDescent="0.25">
      <c r="A12" s="8" t="s">
        <v>17</v>
      </c>
      <c r="B12" s="13" t="s">
        <v>90</v>
      </c>
      <c r="C12" s="13" t="s">
        <v>12</v>
      </c>
      <c r="D12" s="12" t="s">
        <v>9</v>
      </c>
      <c r="E12" s="28">
        <v>365</v>
      </c>
    </row>
    <row r="13" spans="1:5" ht="30" customHeight="1" x14ac:dyDescent="0.25">
      <c r="A13" s="8" t="s">
        <v>18</v>
      </c>
      <c r="B13" s="13" t="s">
        <v>20</v>
      </c>
      <c r="C13" s="13" t="s">
        <v>21</v>
      </c>
      <c r="D13" s="12" t="s">
        <v>9</v>
      </c>
      <c r="E13" s="28">
        <v>365</v>
      </c>
    </row>
    <row r="14" spans="1:5" ht="30" customHeight="1" x14ac:dyDescent="0.25">
      <c r="A14" s="16"/>
      <c r="B14" s="18"/>
      <c r="C14" s="18"/>
      <c r="D14" s="19"/>
      <c r="E14" s="29">
        <f>SUM(E7:E13)</f>
        <v>5120</v>
      </c>
    </row>
    <row r="15" spans="1:5" ht="30" customHeight="1" x14ac:dyDescent="0.25">
      <c r="A15" s="20" t="s">
        <v>19</v>
      </c>
      <c r="B15" s="11" t="s">
        <v>23</v>
      </c>
      <c r="C15" s="11" t="s">
        <v>24</v>
      </c>
      <c r="D15" s="14" t="s">
        <v>25</v>
      </c>
      <c r="E15" s="28">
        <v>815</v>
      </c>
    </row>
    <row r="16" spans="1:5" ht="30" customHeight="1" x14ac:dyDescent="0.25">
      <c r="A16" s="20" t="s">
        <v>22</v>
      </c>
      <c r="B16" s="13" t="s">
        <v>91</v>
      </c>
      <c r="C16" s="11" t="s">
        <v>27</v>
      </c>
      <c r="D16" s="14" t="s">
        <v>25</v>
      </c>
      <c r="E16" s="28">
        <v>365</v>
      </c>
    </row>
    <row r="17" spans="1:5" ht="30" customHeight="1" x14ac:dyDescent="0.25">
      <c r="A17" s="20" t="s">
        <v>26</v>
      </c>
      <c r="B17" s="11" t="s">
        <v>29</v>
      </c>
      <c r="C17" s="11" t="s">
        <v>30</v>
      </c>
      <c r="D17" s="14" t="s">
        <v>25</v>
      </c>
      <c r="E17" s="28">
        <v>730</v>
      </c>
    </row>
    <row r="18" spans="1:5" ht="30" customHeight="1" x14ac:dyDescent="0.25">
      <c r="A18" s="20" t="s">
        <v>28</v>
      </c>
      <c r="B18" s="11" t="s">
        <v>32</v>
      </c>
      <c r="C18" s="11" t="s">
        <v>27</v>
      </c>
      <c r="D18" s="14" t="s">
        <v>25</v>
      </c>
      <c r="E18" s="28">
        <v>815</v>
      </c>
    </row>
    <row r="19" spans="1:5" ht="30" customHeight="1" x14ac:dyDescent="0.25">
      <c r="A19" s="20" t="s">
        <v>31</v>
      </c>
      <c r="B19" s="11" t="s">
        <v>34</v>
      </c>
      <c r="C19" s="11" t="s">
        <v>35</v>
      </c>
      <c r="D19" s="14" t="s">
        <v>25</v>
      </c>
      <c r="E19" s="28">
        <v>365</v>
      </c>
    </row>
    <row r="20" spans="1:5" ht="30" customHeight="1" x14ac:dyDescent="0.25">
      <c r="A20" s="20" t="s">
        <v>33</v>
      </c>
      <c r="B20" s="11" t="s">
        <v>37</v>
      </c>
      <c r="C20" s="11" t="s">
        <v>24</v>
      </c>
      <c r="D20" s="14" t="s">
        <v>25</v>
      </c>
      <c r="E20" s="28">
        <v>365</v>
      </c>
    </row>
    <row r="21" spans="1:5" ht="30" customHeight="1" x14ac:dyDescent="0.25">
      <c r="A21" s="20" t="s">
        <v>36</v>
      </c>
      <c r="B21" s="11" t="s">
        <v>92</v>
      </c>
      <c r="C21" s="11" t="s">
        <v>40</v>
      </c>
      <c r="D21" s="14" t="s">
        <v>25</v>
      </c>
      <c r="E21" s="28">
        <v>365</v>
      </c>
    </row>
    <row r="22" spans="1:5" ht="30" customHeight="1" x14ac:dyDescent="0.25">
      <c r="A22" s="20" t="s">
        <v>38</v>
      </c>
      <c r="B22" s="11" t="s">
        <v>39</v>
      </c>
      <c r="C22" s="11" t="s">
        <v>40</v>
      </c>
      <c r="D22" s="14" t="s">
        <v>25</v>
      </c>
      <c r="E22" s="28">
        <v>365</v>
      </c>
    </row>
    <row r="23" spans="1:5" ht="30" customHeight="1" x14ac:dyDescent="0.25">
      <c r="A23" s="16"/>
      <c r="B23" s="18"/>
      <c r="C23" s="18"/>
      <c r="D23" s="19"/>
      <c r="E23" s="29">
        <f>SUM(E15:E22)</f>
        <v>4185</v>
      </c>
    </row>
    <row r="24" spans="1:5" ht="30" customHeight="1" x14ac:dyDescent="0.25">
      <c r="A24" s="20" t="s">
        <v>41</v>
      </c>
      <c r="B24" s="11" t="s">
        <v>43</v>
      </c>
      <c r="C24" s="11" t="s">
        <v>30</v>
      </c>
      <c r="D24" s="14" t="s">
        <v>44</v>
      </c>
      <c r="E24" s="28">
        <v>511.43</v>
      </c>
    </row>
    <row r="25" spans="1:5" ht="30" customHeight="1" x14ac:dyDescent="0.25">
      <c r="A25" s="20" t="s">
        <v>42</v>
      </c>
      <c r="B25" s="11" t="s">
        <v>46</v>
      </c>
      <c r="C25" s="11" t="s">
        <v>16</v>
      </c>
      <c r="D25" s="14" t="s">
        <v>44</v>
      </c>
      <c r="E25" s="28">
        <v>730</v>
      </c>
    </row>
    <row r="26" spans="1:5" ht="30" customHeight="1" x14ac:dyDescent="0.25">
      <c r="A26" s="20" t="s">
        <v>45</v>
      </c>
      <c r="B26" s="11" t="s">
        <v>48</v>
      </c>
      <c r="C26" s="11" t="s">
        <v>30</v>
      </c>
      <c r="D26" s="14" t="s">
        <v>44</v>
      </c>
      <c r="E26" s="28">
        <v>365.95</v>
      </c>
    </row>
    <row r="27" spans="1:5" ht="30" customHeight="1" x14ac:dyDescent="0.25">
      <c r="A27" s="20" t="s">
        <v>47</v>
      </c>
      <c r="B27" s="11" t="s">
        <v>48</v>
      </c>
      <c r="C27" s="11" t="s">
        <v>30</v>
      </c>
      <c r="D27" s="14" t="s">
        <v>44</v>
      </c>
      <c r="E27" s="28">
        <v>390.41</v>
      </c>
    </row>
    <row r="28" spans="1:5" ht="30" customHeight="1" x14ac:dyDescent="0.25">
      <c r="A28" s="20" t="s">
        <v>49</v>
      </c>
      <c r="B28" s="11" t="s">
        <v>48</v>
      </c>
      <c r="C28" s="11" t="s">
        <v>30</v>
      </c>
      <c r="D28" s="14" t="s">
        <v>44</v>
      </c>
      <c r="E28" s="28">
        <v>365</v>
      </c>
    </row>
    <row r="29" spans="1:5" ht="30" customHeight="1" x14ac:dyDescent="0.25">
      <c r="A29" s="20" t="s">
        <v>50</v>
      </c>
      <c r="B29" s="11" t="s">
        <v>93</v>
      </c>
      <c r="C29" s="11" t="s">
        <v>30</v>
      </c>
      <c r="D29" s="14" t="s">
        <v>44</v>
      </c>
      <c r="E29" s="28">
        <v>365</v>
      </c>
    </row>
    <row r="30" spans="1:5" ht="30" customHeight="1" x14ac:dyDescent="0.25">
      <c r="A30" s="20" t="s">
        <v>51</v>
      </c>
      <c r="B30" s="13" t="s">
        <v>94</v>
      </c>
      <c r="C30" s="13" t="s">
        <v>30</v>
      </c>
      <c r="D30" s="12" t="s">
        <v>44</v>
      </c>
      <c r="E30" s="28">
        <v>365</v>
      </c>
    </row>
    <row r="31" spans="1:5" ht="30" customHeight="1" x14ac:dyDescent="0.25">
      <c r="A31" s="20" t="s">
        <v>52</v>
      </c>
      <c r="B31" s="11" t="s">
        <v>48</v>
      </c>
      <c r="C31" s="11" t="s">
        <v>53</v>
      </c>
      <c r="D31" s="14" t="s">
        <v>44</v>
      </c>
      <c r="E31" s="28">
        <v>465</v>
      </c>
    </row>
    <row r="32" spans="1:5" ht="30" customHeight="1" x14ac:dyDescent="0.25">
      <c r="A32" s="20" t="s">
        <v>54</v>
      </c>
      <c r="B32" s="11" t="s">
        <v>48</v>
      </c>
      <c r="C32" s="13" t="s">
        <v>30</v>
      </c>
      <c r="D32" s="12" t="s">
        <v>44</v>
      </c>
      <c r="E32" s="28">
        <v>365</v>
      </c>
    </row>
    <row r="33" spans="1:5" ht="30" customHeight="1" x14ac:dyDescent="0.25">
      <c r="A33" s="16"/>
      <c r="B33" s="17"/>
      <c r="C33" s="17"/>
      <c r="D33" s="21"/>
      <c r="E33" s="29">
        <f>SUM(E24:E32)</f>
        <v>3922.79</v>
      </c>
    </row>
    <row r="34" spans="1:5" ht="30" customHeight="1" x14ac:dyDescent="0.25">
      <c r="A34" s="20" t="s">
        <v>55</v>
      </c>
      <c r="B34" s="15" t="s">
        <v>56</v>
      </c>
      <c r="C34" s="11" t="s">
        <v>57</v>
      </c>
      <c r="D34" s="14" t="s">
        <v>58</v>
      </c>
      <c r="E34" s="28">
        <v>423.42</v>
      </c>
    </row>
    <row r="35" spans="1:5" ht="30" customHeight="1" x14ac:dyDescent="0.25">
      <c r="A35" s="20" t="s">
        <v>59</v>
      </c>
      <c r="B35" s="11" t="s">
        <v>56</v>
      </c>
      <c r="C35" s="11" t="s">
        <v>57</v>
      </c>
      <c r="D35" s="14" t="s">
        <v>58</v>
      </c>
      <c r="E35" s="28">
        <v>429.57</v>
      </c>
    </row>
    <row r="36" spans="1:5" ht="30" customHeight="1" x14ac:dyDescent="0.25">
      <c r="A36" s="20" t="s">
        <v>60</v>
      </c>
      <c r="B36" s="11" t="s">
        <v>61</v>
      </c>
      <c r="C36" s="11" t="s">
        <v>57</v>
      </c>
      <c r="D36" s="14" t="s">
        <v>58</v>
      </c>
      <c r="E36" s="28">
        <v>442.5</v>
      </c>
    </row>
    <row r="37" spans="1:5" ht="30" customHeight="1" x14ac:dyDescent="0.25">
      <c r="A37" s="20" t="s">
        <v>62</v>
      </c>
      <c r="B37" s="13" t="s">
        <v>95</v>
      </c>
      <c r="C37" s="11" t="s">
        <v>57</v>
      </c>
      <c r="D37" s="14" t="s">
        <v>63</v>
      </c>
      <c r="E37" s="28">
        <v>365</v>
      </c>
    </row>
    <row r="38" spans="1:5" ht="30" customHeight="1" x14ac:dyDescent="0.25">
      <c r="A38" s="20" t="s">
        <v>64</v>
      </c>
      <c r="B38" s="13" t="s">
        <v>95</v>
      </c>
      <c r="C38" s="11" t="s">
        <v>57</v>
      </c>
      <c r="D38" s="14" t="s">
        <v>65</v>
      </c>
      <c r="E38" s="28">
        <v>365</v>
      </c>
    </row>
    <row r="39" spans="1:5" ht="30" customHeight="1" x14ac:dyDescent="0.25">
      <c r="A39" s="20" t="s">
        <v>66</v>
      </c>
      <c r="B39" s="11" t="s">
        <v>61</v>
      </c>
      <c r="C39" s="11" t="s">
        <v>57</v>
      </c>
      <c r="D39" s="14" t="s">
        <v>58</v>
      </c>
      <c r="E39" s="28">
        <v>442.5</v>
      </c>
    </row>
    <row r="40" spans="1:5" ht="30" customHeight="1" x14ac:dyDescent="0.25">
      <c r="A40" s="20" t="s">
        <v>67</v>
      </c>
      <c r="B40" s="11" t="s">
        <v>68</v>
      </c>
      <c r="C40" s="11" t="s">
        <v>57</v>
      </c>
      <c r="D40" s="14" t="s">
        <v>58</v>
      </c>
      <c r="E40" s="28">
        <v>365</v>
      </c>
    </row>
    <row r="41" spans="1:5" ht="30" customHeight="1" x14ac:dyDescent="0.25">
      <c r="A41" s="20" t="s">
        <v>69</v>
      </c>
      <c r="B41" s="13" t="s">
        <v>61</v>
      </c>
      <c r="C41" s="13" t="s">
        <v>57</v>
      </c>
      <c r="D41" s="12" t="s">
        <v>58</v>
      </c>
      <c r="E41" s="28">
        <v>365</v>
      </c>
    </row>
    <row r="42" spans="1:5" ht="30" customHeight="1" x14ac:dyDescent="0.25">
      <c r="A42" s="20" t="s">
        <v>71</v>
      </c>
      <c r="B42" s="11" t="s">
        <v>72</v>
      </c>
      <c r="C42" s="11" t="s">
        <v>57</v>
      </c>
      <c r="D42" s="14" t="s">
        <v>58</v>
      </c>
      <c r="E42" s="28">
        <v>365</v>
      </c>
    </row>
    <row r="43" spans="1:5" ht="30" customHeight="1" x14ac:dyDescent="0.25">
      <c r="A43" s="20" t="s">
        <v>73</v>
      </c>
      <c r="B43" s="13" t="s">
        <v>96</v>
      </c>
      <c r="C43" s="13" t="s">
        <v>57</v>
      </c>
      <c r="D43" s="12" t="s">
        <v>58</v>
      </c>
      <c r="E43" s="28">
        <v>400</v>
      </c>
    </row>
    <row r="44" spans="1:5" ht="30" customHeight="1" x14ac:dyDescent="0.25">
      <c r="A44" s="20" t="s">
        <v>74</v>
      </c>
      <c r="B44" s="11" t="s">
        <v>56</v>
      </c>
      <c r="C44" s="11" t="s">
        <v>57</v>
      </c>
      <c r="D44" s="14" t="s">
        <v>58</v>
      </c>
      <c r="E44" s="28">
        <v>365</v>
      </c>
    </row>
    <row r="45" spans="1:5" ht="30" customHeight="1" x14ac:dyDescent="0.25">
      <c r="A45" s="20" t="s">
        <v>75</v>
      </c>
      <c r="B45" s="11" t="s">
        <v>56</v>
      </c>
      <c r="C45" s="11" t="s">
        <v>57</v>
      </c>
      <c r="D45" s="14" t="s">
        <v>58</v>
      </c>
      <c r="E45" s="28">
        <v>365</v>
      </c>
    </row>
    <row r="46" spans="1:5" ht="30" customHeight="1" x14ac:dyDescent="0.25">
      <c r="A46" s="20" t="s">
        <v>76</v>
      </c>
      <c r="B46" s="13" t="s">
        <v>61</v>
      </c>
      <c r="C46" s="13" t="s">
        <v>57</v>
      </c>
      <c r="D46" s="12" t="s">
        <v>58</v>
      </c>
      <c r="E46" s="28">
        <v>442.5</v>
      </c>
    </row>
    <row r="47" spans="1:5" ht="30" customHeight="1" x14ac:dyDescent="0.25">
      <c r="A47" s="20" t="s">
        <v>77</v>
      </c>
      <c r="B47" s="11" t="s">
        <v>70</v>
      </c>
      <c r="C47" s="11" t="s">
        <v>57</v>
      </c>
      <c r="D47" s="14" t="s">
        <v>58</v>
      </c>
      <c r="E47" s="28">
        <v>365</v>
      </c>
    </row>
    <row r="48" spans="1:5" ht="30" customHeight="1" x14ac:dyDescent="0.25">
      <c r="A48" s="20" t="s">
        <v>78</v>
      </c>
      <c r="B48" s="11" t="s">
        <v>79</v>
      </c>
      <c r="C48" s="11" t="s">
        <v>57</v>
      </c>
      <c r="D48" s="14" t="s">
        <v>58</v>
      </c>
      <c r="E48" s="28">
        <v>365</v>
      </c>
    </row>
    <row r="49" spans="1:5" ht="30" customHeight="1" x14ac:dyDescent="0.25">
      <c r="A49" s="20" t="s">
        <v>80</v>
      </c>
      <c r="B49" s="11" t="s">
        <v>61</v>
      </c>
      <c r="C49" s="11" t="s">
        <v>57</v>
      </c>
      <c r="D49" s="14" t="s">
        <v>58</v>
      </c>
      <c r="E49" s="28">
        <v>442.5</v>
      </c>
    </row>
    <row r="50" spans="1:5" ht="30" customHeight="1" x14ac:dyDescent="0.25">
      <c r="A50" s="20" t="s">
        <v>81</v>
      </c>
      <c r="B50" s="13" t="s">
        <v>61</v>
      </c>
      <c r="C50" s="13" t="s">
        <v>57</v>
      </c>
      <c r="D50" s="12" t="s">
        <v>58</v>
      </c>
      <c r="E50" s="28">
        <v>462</v>
      </c>
    </row>
    <row r="51" spans="1:5" ht="30" customHeight="1" x14ac:dyDescent="0.25">
      <c r="A51" s="20" t="s">
        <v>82</v>
      </c>
      <c r="B51" s="13" t="s">
        <v>61</v>
      </c>
      <c r="C51" s="13" t="s">
        <v>57</v>
      </c>
      <c r="D51" s="12" t="s">
        <v>58</v>
      </c>
      <c r="E51" s="28">
        <v>442.5</v>
      </c>
    </row>
    <row r="52" spans="1:5" ht="30" customHeight="1" x14ac:dyDescent="0.25">
      <c r="A52" s="20" t="s">
        <v>83</v>
      </c>
      <c r="B52" s="13" t="s">
        <v>56</v>
      </c>
      <c r="C52" s="13" t="s">
        <v>57</v>
      </c>
      <c r="D52" s="12" t="s">
        <v>63</v>
      </c>
      <c r="E52" s="28">
        <v>365</v>
      </c>
    </row>
    <row r="53" spans="1:5" ht="30" customHeight="1" x14ac:dyDescent="0.25">
      <c r="A53" s="16"/>
      <c r="B53" s="17"/>
      <c r="C53" s="17"/>
      <c r="D53" s="21"/>
      <c r="E53" s="29">
        <f>SUM(E34:E52)</f>
        <v>7577.49</v>
      </c>
    </row>
    <row r="54" spans="1:5" ht="30" customHeight="1" x14ac:dyDescent="0.25">
      <c r="A54" s="37" t="s">
        <v>104</v>
      </c>
      <c r="B54" s="38"/>
      <c r="C54" s="38"/>
      <c r="D54" s="39"/>
      <c r="E54" s="30">
        <f>E14+E23+E33+E53</f>
        <v>20805.28</v>
      </c>
    </row>
    <row r="55" spans="1:5" ht="30" customHeight="1" x14ac:dyDescent="0.3">
      <c r="A55" s="51" t="s">
        <v>102</v>
      </c>
      <c r="B55" s="52"/>
      <c r="C55" s="52"/>
      <c r="D55" s="52"/>
      <c r="E55" s="53"/>
    </row>
    <row r="56" spans="1:5" ht="30" customHeight="1" x14ac:dyDescent="0.25">
      <c r="A56" s="22"/>
      <c r="B56" s="11" t="s">
        <v>99</v>
      </c>
      <c r="C56" s="26">
        <v>560</v>
      </c>
      <c r="D56" s="14" t="s">
        <v>9</v>
      </c>
      <c r="E56" s="28">
        <f>C56*8</f>
        <v>4480</v>
      </c>
    </row>
    <row r="57" spans="1:5" ht="30" customHeight="1" x14ac:dyDescent="0.25">
      <c r="A57" s="22"/>
      <c r="B57" s="11" t="s">
        <v>98</v>
      </c>
      <c r="C57" s="26">
        <v>365</v>
      </c>
      <c r="D57" s="14" t="s">
        <v>9</v>
      </c>
      <c r="E57" s="28">
        <f>C57*4</f>
        <v>1460</v>
      </c>
    </row>
    <row r="58" spans="1:5" ht="30" customHeight="1" x14ac:dyDescent="0.25">
      <c r="A58" s="23"/>
      <c r="B58" s="24" t="s">
        <v>100</v>
      </c>
      <c r="C58" s="24"/>
      <c r="D58" s="25" t="s">
        <v>9</v>
      </c>
      <c r="E58" s="31">
        <v>1210</v>
      </c>
    </row>
    <row r="59" spans="1:5" ht="30" customHeight="1" thickBot="1" x14ac:dyDescent="0.3">
      <c r="A59" s="34" t="s">
        <v>103</v>
      </c>
      <c r="B59" s="35"/>
      <c r="C59" s="35"/>
      <c r="D59" s="36"/>
      <c r="E59" s="32">
        <f>E56+E57+E58</f>
        <v>7150</v>
      </c>
    </row>
    <row r="60" spans="1:5" ht="15.75" thickTop="1" x14ac:dyDescent="0.25"/>
    <row r="61" spans="1:5" ht="15.75" x14ac:dyDescent="0.25">
      <c r="A61" s="40" t="s">
        <v>84</v>
      </c>
      <c r="B61" s="40"/>
      <c r="C61" s="40"/>
      <c r="D61" s="40"/>
      <c r="E61" s="33">
        <v>1000</v>
      </c>
    </row>
  </sheetData>
  <mergeCells count="10">
    <mergeCell ref="A59:D59"/>
    <mergeCell ref="A54:D54"/>
    <mergeCell ref="A61:D61"/>
    <mergeCell ref="A1:E1"/>
    <mergeCell ref="A2:E2"/>
    <mergeCell ref="A3:E3"/>
    <mergeCell ref="A4:A6"/>
    <mergeCell ref="C4:C6"/>
    <mergeCell ref="E4:E5"/>
    <mergeCell ref="A55:E5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Información Pública</dc:creator>
  <cp:lastModifiedBy>Acceso a la Información Pública</cp:lastModifiedBy>
  <dcterms:created xsi:type="dcterms:W3CDTF">2024-10-17T16:41:13Z</dcterms:created>
  <dcterms:modified xsi:type="dcterms:W3CDTF">2024-10-22T15:30:29Z</dcterms:modified>
</cp:coreProperties>
</file>