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\Desktop\INFORMACION OFICOSA ABRIL-JUNIO 2024\San Antonio Los Ranchos\1-NOTA 1\1-NOTA 1\"/>
    </mc:Choice>
  </mc:AlternateContent>
  <xr:revisionPtr revIDLastSave="0" documentId="13_ncr:1_{E37A876C-A2A4-4932-A25A-63C6BA2ABC39}" xr6:coauthVersionLast="47" xr6:coauthVersionMax="47" xr10:uidLastSave="{00000000-0000-0000-0000-000000000000}"/>
  <workbookProtection workbookAlgorithmName="SHA-512" workbookHashValue="wDvTbD0okDn9NwSP5ZE5iBr5fcKfOnSeqIZTGLlXDiu9RTT3h3BnyAKwkzhmOkONuX4fpu0ZHlvrDlOb7tJz6w==" workbookSaltValue="9eFLmGHKbAy9Nr4qyJx0pA==" workbookSpinCount="100000" lockStructure="1"/>
  <bookViews>
    <workbookView xWindow="-120" yWindow="-120" windowWidth="20730" windowHeight="11160" firstSheet="21" activeTab="23" xr2:uid="{00000000-000D-0000-FFFF-FFFF00000000}"/>
  </bookViews>
  <sheets>
    <sheet name="ALCALDE-LISTO" sheetId="5" r:id="rId1"/>
    <sheet name="SINDICATURA-LISTO" sheetId="6" r:id="rId2"/>
    <sheet name="SECRETARIA MUNICIPAL-LISTO" sheetId="7" r:id="rId3"/>
    <sheet name="UACI-UCP-LISTO" sheetId="8" r:id="rId4"/>
    <sheet name="BODEGA MUNICIPAL-LISTO" sheetId="9" r:id="rId5"/>
    <sheet name="CONTABILIDAD-PRESUPUESTO-LISTO" sheetId="10" r:id="rId6"/>
    <sheet name="TESORERIA-LISTO" sheetId="11" r:id="rId7"/>
    <sheet name="U.ACCESO.INFORMACION-LISTO" sheetId="12" r:id="rId8"/>
    <sheet name="CATASTRO Y CTAS CORRIENTES-LIST" sheetId="14" r:id="rId9"/>
    <sheet name="REGISTRO FAMILIAR-LISTO" sheetId="15" r:id="rId10"/>
    <sheet name="TRABAJO SOCIAL-LISTO" sheetId="16" r:id="rId11"/>
    <sheet name="MEDIO AMBIENTE-LISTO" sheetId="17" r:id="rId12"/>
    <sheet name="PROYECTO DE AGUA-LISTO" sheetId="18" r:id="rId13"/>
    <sheet name="SALA DE ESPERA-LISTO" sheetId="19" r:id="rId14"/>
    <sheet name="SERVICIOS GENERALES-LISTO" sheetId="20" r:id="rId15"/>
    <sheet name="GARAJE-LISTO" sheetId="21" r:id="rId16"/>
    <sheet name="COMPLEJO DEPORTIVO-LISTO" sheetId="22" r:id="rId17"/>
    <sheet name="COMPOSTERA MUNICIPAL-LISTO" sheetId="23" r:id="rId18"/>
    <sheet name="CASA COMUNAL-LISTO" sheetId="24" r:id="rId19"/>
    <sheet name="ESCUELA DE MUSICA-CASA-COMUNAL" sheetId="25" r:id="rId20"/>
    <sheet name="EXCLINICA-LISTO" sheetId="26" r:id="rId21"/>
    <sheet name="PARQUE CULTURAL-LISTO" sheetId="27" r:id="rId22"/>
    <sheet name="BIBLIOTECA MUNICIPAL-LISTO" sheetId="28" r:id="rId23"/>
    <sheet name="POLIDEPORTIVO-LISTO" sheetId="29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9" l="1"/>
  <c r="H53" i="28" l="1"/>
  <c r="H12" i="27"/>
  <c r="H5" i="26"/>
  <c r="H75" i="25"/>
  <c r="H9" i="24"/>
  <c r="H31" i="23"/>
  <c r="H50" i="22"/>
  <c r="H12" i="19"/>
  <c r="H19" i="18"/>
  <c r="H9" i="17"/>
  <c r="H16" i="16"/>
  <c r="H11" i="15"/>
  <c r="H9" i="14"/>
  <c r="H9" i="12"/>
  <c r="H13" i="11"/>
  <c r="H20" i="10"/>
  <c r="H22" i="9"/>
  <c r="H9" i="8"/>
  <c r="H9" i="7"/>
  <c r="H6" i="6"/>
  <c r="H15" i="5"/>
  <c r="H91" i="21"/>
  <c r="H11" i="20" l="1"/>
  <c r="H16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Alcaldia</author>
  </authors>
  <commentList>
    <comment ref="A3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Alcaldia:</t>
        </r>
        <r>
          <rPr>
            <sz val="9"/>
            <color indexed="81"/>
            <rFont val="Tahoma"/>
            <charset val="1"/>
          </rPr>
          <t xml:space="preserve">
SON DOS
UNA UCP Y OTRA MEDIO AMBIENTE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Alcaldia</author>
  </authors>
  <commentList>
    <comment ref="C5" authorId="0" shapeId="0" xr:uid="{00000000-0006-0000-0B00-000001000000}">
      <text>
        <r>
          <rPr>
            <b/>
            <sz val="9"/>
            <color indexed="81"/>
            <rFont val="Tahoma"/>
            <charset val="1"/>
          </rPr>
          <t>Alcaldia:</t>
        </r>
        <r>
          <rPr>
            <sz val="9"/>
            <color indexed="81"/>
            <rFont val="Tahoma"/>
            <charset val="1"/>
          </rPr>
          <t xml:space="preserve">
SON DOS LA OTRA LO TIENE UCP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Alcaldia</author>
  </authors>
  <commentList>
    <comment ref="I59" authorId="0" shapeId="0" xr:uid="{00000000-0006-0000-0F00-000001000000}">
      <text>
        <r>
          <rPr>
            <b/>
            <sz val="9"/>
            <color indexed="81"/>
            <rFont val="Tahoma"/>
            <charset val="1"/>
          </rPr>
          <t>Alcaldia:</t>
        </r>
        <r>
          <rPr>
            <sz val="9"/>
            <color indexed="81"/>
            <rFont val="Tahoma"/>
            <charset val="1"/>
          </rPr>
          <t xml:space="preserve">
EN MANOS DE WILBER GALLETA</t>
        </r>
      </text>
    </comment>
  </commentList>
</comments>
</file>

<file path=xl/sharedStrings.xml><?xml version="1.0" encoding="utf-8"?>
<sst xmlns="http://schemas.openxmlformats.org/spreadsheetml/2006/main" count="3677" uniqueCount="731">
  <si>
    <t xml:space="preserve">ARTICULO </t>
  </si>
  <si>
    <t xml:space="preserve">CANTIDAD </t>
  </si>
  <si>
    <t xml:space="preserve">COLOR </t>
  </si>
  <si>
    <t xml:space="preserve">ESTADO </t>
  </si>
  <si>
    <t xml:space="preserve">FECHA DE ADQUISICION </t>
  </si>
  <si>
    <t xml:space="preserve">UBICACIÓN </t>
  </si>
  <si>
    <t>PRECIO</t>
  </si>
  <si>
    <t xml:space="preserve">CPU </t>
  </si>
  <si>
    <t>HP</t>
  </si>
  <si>
    <t>verde</t>
  </si>
  <si>
    <t>DELL</t>
  </si>
  <si>
    <t>negro</t>
  </si>
  <si>
    <t>SILLA DE ESPERA CON BRAZOS</t>
  </si>
  <si>
    <t>SILLA PLASTICA</t>
  </si>
  <si>
    <t>UPS</t>
  </si>
  <si>
    <t>PIOCHA</t>
  </si>
  <si>
    <t>CAJA DE HERRAMIENTAS</t>
  </si>
  <si>
    <t>TECLADO</t>
  </si>
  <si>
    <t>BOMBA FUMIGADORA TIPO MOCHILA</t>
  </si>
  <si>
    <t>MARCA/MODELO</t>
  </si>
  <si>
    <t>GRIS</t>
  </si>
  <si>
    <t>Greenlee</t>
  </si>
  <si>
    <t>serie 8791171</t>
  </si>
  <si>
    <t>L3150</t>
  </si>
  <si>
    <t>KXT770</t>
  </si>
  <si>
    <t>OASIS GRS</t>
  </si>
  <si>
    <t xml:space="preserve">SALA DE ESPERA </t>
  </si>
  <si>
    <t xml:space="preserve">ESTANTES METALICOS </t>
  </si>
  <si>
    <t xml:space="preserve">4 NIVELES </t>
  </si>
  <si>
    <t xml:space="preserve">CONTABILIDAD </t>
  </si>
  <si>
    <t>BEIGE</t>
  </si>
  <si>
    <t>CPU STARVIEW</t>
  </si>
  <si>
    <t>PARA SISTEMA SIGET</t>
  </si>
  <si>
    <t>NEGRO</t>
  </si>
  <si>
    <t>L3110</t>
  </si>
  <si>
    <t xml:space="preserve">TRITURADORA DE PAPEL </t>
  </si>
  <si>
    <t>ESPECTRA HX05</t>
  </si>
  <si>
    <t>NEGRA</t>
  </si>
  <si>
    <t>UPS ORBITEC 750</t>
  </si>
  <si>
    <t>CPU CLON PROCESADOR CORI I3</t>
  </si>
  <si>
    <t xml:space="preserve">CONTOMETRO CASIO </t>
  </si>
  <si>
    <t>AOC</t>
  </si>
  <si>
    <t>ESCRITORIO DE 5 GAB.</t>
  </si>
  <si>
    <t>TELFONO PANASONIC KXT</t>
  </si>
  <si>
    <t>7703X3</t>
  </si>
  <si>
    <t xml:space="preserve">ESCRITORIO TIPO SECRETARIAL </t>
  </si>
  <si>
    <t>TRABAJO SOCIAL</t>
  </si>
  <si>
    <t xml:space="preserve">PAPELERA 3 NIVELES </t>
  </si>
  <si>
    <t>METALICA</t>
  </si>
  <si>
    <t>GENIUS</t>
  </si>
  <si>
    <t>STARVIEW</t>
  </si>
  <si>
    <t>ESCRITORIO EJECUTIVO</t>
  </si>
  <si>
    <t>5 GABETAS</t>
  </si>
  <si>
    <t>CAFÉ</t>
  </si>
  <si>
    <t>KXT7703</t>
  </si>
  <si>
    <t>MONITOR BENQ</t>
  </si>
  <si>
    <t>MADERA</t>
  </si>
  <si>
    <t xml:space="preserve">4 ESPACIOS </t>
  </si>
  <si>
    <t>BLANCO</t>
  </si>
  <si>
    <t>6 GABETAS</t>
  </si>
  <si>
    <t>PROYECTO DE AGUA</t>
  </si>
  <si>
    <t>MONITOR AOC</t>
  </si>
  <si>
    <t>18.5´SERIE HBGL6HA016445</t>
  </si>
  <si>
    <t xml:space="preserve">PAPELERA DE ESCRITORIO </t>
  </si>
  <si>
    <t>3 NIVELES</t>
  </si>
  <si>
    <t xml:space="preserve">MESA PLEGABLE </t>
  </si>
  <si>
    <t>BLANCA</t>
  </si>
  <si>
    <t>LIFETIME</t>
  </si>
  <si>
    <t>METAL</t>
  </si>
  <si>
    <t>VERDE</t>
  </si>
  <si>
    <t>DISPENSADORES DE PAPEL DE MANO</t>
  </si>
  <si>
    <t xml:space="preserve">DISPENSADOR DE ALCOHOL GEL </t>
  </si>
  <si>
    <t>SINCONTACTO NEW</t>
  </si>
  <si>
    <t>CATASTRO Y CUENTAS CTES</t>
  </si>
  <si>
    <t>TELEFONO CONMUTADOR PANASONIC</t>
  </si>
  <si>
    <t>KXDT333</t>
  </si>
  <si>
    <t>BODEGA</t>
  </si>
  <si>
    <t>SONY</t>
  </si>
  <si>
    <t>MEDIO AMBIENTE</t>
  </si>
  <si>
    <t>CPU HP</t>
  </si>
  <si>
    <t>UPS ORBITEC 750VA</t>
  </si>
  <si>
    <t>AZUL</t>
  </si>
  <si>
    <t>IMPRESOR EPSON L3110</t>
  </si>
  <si>
    <t>MUTIFUNSION</t>
  </si>
  <si>
    <t xml:space="preserve">TELEFONO PANASONIC </t>
  </si>
  <si>
    <t xml:space="preserve">3 NIVELES </t>
  </si>
  <si>
    <t>NEGRAS</t>
  </si>
  <si>
    <t xml:space="preserve">ESCRITORIO TIPO L </t>
  </si>
  <si>
    <t>2 GABETAS</t>
  </si>
  <si>
    <t>MULTIFUNSION</t>
  </si>
  <si>
    <t>4 PELDAÑOS</t>
  </si>
  <si>
    <t>LIBRERA DE PUERTA CORREDIZA VIDRIO</t>
  </si>
  <si>
    <t>MONITOR DELL</t>
  </si>
  <si>
    <t>PARA SISTEMA DE VIDEOVIGILANCIA</t>
  </si>
  <si>
    <t>DISCO DURO EXTENO DE 1TB</t>
  </si>
  <si>
    <t>SEAGATE</t>
  </si>
  <si>
    <t xml:space="preserve">SILLA EJECUTIVA DE CUERO </t>
  </si>
  <si>
    <t>ALCALDE</t>
  </si>
  <si>
    <t>TELEFONO PANASONIC</t>
  </si>
  <si>
    <t>KXDT321</t>
  </si>
  <si>
    <t>GARAJE</t>
  </si>
  <si>
    <t>4 NIVELES</t>
  </si>
  <si>
    <t xml:space="preserve">ESTANTE METALICO </t>
  </si>
  <si>
    <t>INCO</t>
  </si>
  <si>
    <t>STHILL</t>
  </si>
  <si>
    <t>NEK</t>
  </si>
  <si>
    <t>AZADON</t>
  </si>
  <si>
    <t>ESCRITORIO SECRETARIAL</t>
  </si>
  <si>
    <t>3 GABETAS</t>
  </si>
  <si>
    <t>SINDICATURA</t>
  </si>
  <si>
    <t>TESORERIA</t>
  </si>
  <si>
    <t xml:space="preserve">BODEGA </t>
  </si>
  <si>
    <t>CORTAFRIO</t>
  </si>
  <si>
    <t>MOUSE</t>
  </si>
  <si>
    <t>PAPELERA DE ESCRITORIO</t>
  </si>
  <si>
    <t>MESA PLEGABLE</t>
  </si>
  <si>
    <t xml:space="preserve">ARCHIVO DE METAL </t>
  </si>
  <si>
    <t>GARAGE</t>
  </si>
  <si>
    <t>5 NIVELES</t>
  </si>
  <si>
    <t>GIRS</t>
  </si>
  <si>
    <t>ANARANJADO</t>
  </si>
  <si>
    <t xml:space="preserve">REFRIGERADORA DE 9 PIES </t>
  </si>
  <si>
    <t>CETRON</t>
  </si>
  <si>
    <t xml:space="preserve">MOCROONDAS </t>
  </si>
  <si>
    <t>WRIPOOL</t>
  </si>
  <si>
    <t>BARRIL METALICO</t>
  </si>
  <si>
    <t>MESITA PARA MICROONDAS</t>
  </si>
  <si>
    <t>AMARILLO</t>
  </si>
  <si>
    <t>CONTINENTAL</t>
  </si>
  <si>
    <t>PERFORADORA DE PAPEL</t>
  </si>
  <si>
    <t>ERCH CRAUSE</t>
  </si>
  <si>
    <t xml:space="preserve">ENGRAPDORA GRANDE </t>
  </si>
  <si>
    <t>POSTISK</t>
  </si>
  <si>
    <t>SILLA SECRETRIAL CON BRAZO</t>
  </si>
  <si>
    <t xml:space="preserve">SILLA SECRETARIAL </t>
  </si>
  <si>
    <t>SILLA SECRETARIAL CON BRAZO</t>
  </si>
  <si>
    <t>SIN MARCA</t>
  </si>
  <si>
    <t>ARCHIVO DE METAL 4 GABETAS</t>
  </si>
  <si>
    <t>ARCHIVO DE METAL 4GAB</t>
  </si>
  <si>
    <t>ARCHIVO DE METAL DE 4 GAB.</t>
  </si>
  <si>
    <t xml:space="preserve">ARCHIVO DE METAL 4 GAB. </t>
  </si>
  <si>
    <t>CAMARA FOTOGRAFICA SX60HS</t>
  </si>
  <si>
    <t>ARCHIVO DE METAL 4 GAB</t>
  </si>
  <si>
    <t xml:space="preserve">PINTADO DE AMARILLO </t>
  </si>
  <si>
    <t>SOUNTRACK</t>
  </si>
  <si>
    <t>CASA COMUNAL</t>
  </si>
  <si>
    <t>CARACTERISTICAS O SERIE</t>
  </si>
  <si>
    <t>SIN SERIE</t>
  </si>
  <si>
    <t>PIZARRA DE MADERA</t>
  </si>
  <si>
    <t>BASURERO</t>
  </si>
  <si>
    <t>BIDON PARA AGUA DE 1000 LITROS</t>
  </si>
  <si>
    <t>ESCUELA DE MUSICA/CASA COMUNAL</t>
  </si>
  <si>
    <t>AMPLIFICADOR DE BAJO ELÉCTRICO</t>
  </si>
  <si>
    <t>BUENO</t>
  </si>
  <si>
    <t>GUITARRA ELECTROCUSTICA</t>
  </si>
  <si>
    <t>SET DE CONGAS</t>
  </si>
  <si>
    <t>SET DE PLATOS</t>
  </si>
  <si>
    <t>BANCO PARA BATERIA</t>
  </si>
  <si>
    <t>STAND PARA TECLADO</t>
  </si>
  <si>
    <t>FUENTE PARA PIANO</t>
  </si>
  <si>
    <t>BAJO ELECTRICO</t>
  </si>
  <si>
    <t>BATERIAS 5 PIEZAS</t>
  </si>
  <si>
    <t>BUEN ESTADO</t>
  </si>
  <si>
    <t>MICROFONO</t>
  </si>
  <si>
    <t>ESTUCHES PARA GUITARRA</t>
  </si>
  <si>
    <t>STAND PARA GUITARRA</t>
  </si>
  <si>
    <t>STAND PARA BAJO</t>
  </si>
  <si>
    <t>MAL ESTADO</t>
  </si>
  <si>
    <t>PEDESTALES PARA MICROFONO</t>
  </si>
  <si>
    <t>FLAUTA SOPRANO</t>
  </si>
  <si>
    <t>BANCOS DE PLASTICO</t>
  </si>
  <si>
    <t>PAR DE PARLANTES DE 15 PULGADAS</t>
  </si>
  <si>
    <t>GUITARRAS 3/4</t>
  </si>
  <si>
    <t>ROTOPLAS</t>
  </si>
  <si>
    <t>EXCLINICA</t>
  </si>
  <si>
    <t>ESTANTE DE MADERA INSTALADO EN PARED PARA RESGUARDAR LOS INSTRUMENTOS</t>
  </si>
  <si>
    <t>COMPOSTERA MUNICIPAL</t>
  </si>
  <si>
    <t>ACHOTADA</t>
  </si>
  <si>
    <t>TRUPER</t>
  </si>
  <si>
    <t>PALA CUADRADA</t>
  </si>
  <si>
    <t>ACHOTADO</t>
  </si>
  <si>
    <t>HIDRA</t>
  </si>
  <si>
    <t>IMACASA</t>
  </si>
  <si>
    <t>CORBO</t>
  </si>
  <si>
    <t>CASCO PARA LA CABEZA</t>
  </si>
  <si>
    <t>BARRA DE HIERRO</t>
  </si>
  <si>
    <t>OASIS DE AGUA</t>
  </si>
  <si>
    <t>COCINA DE 4 QUEMADORES</t>
  </si>
  <si>
    <t>CILINDRO DE GAS DE 25 LIBRAS</t>
  </si>
  <si>
    <t>AMARILLOS</t>
  </si>
  <si>
    <t>PUPITRE DE MADERA TIPO ESTUDIANTE</t>
  </si>
  <si>
    <t>SILLA PLEGABLE</t>
  </si>
  <si>
    <t>250 LITROS</t>
  </si>
  <si>
    <t>ANTIGLU-VISAPLAST/NORMEX167</t>
  </si>
  <si>
    <t>CELESTE</t>
  </si>
  <si>
    <t>BARRIL PLASTICO</t>
  </si>
  <si>
    <t>MESA DE ESCRITORIO PARA PC U OFICINA</t>
  </si>
  <si>
    <t>POLIDEPORTIVO/BODEGA</t>
  </si>
  <si>
    <t>ESMERIL</t>
  </si>
  <si>
    <t>BOMBA PARA INFLAR PELOTAS</t>
  </si>
  <si>
    <t>CARRETA</t>
  </si>
  <si>
    <t>MATABI</t>
  </si>
  <si>
    <t>ESTANTE METALICO DE 5 NIVELES</t>
  </si>
  <si>
    <t>ESCALERA PARA ENTRENO</t>
  </si>
  <si>
    <t>BIBLIOTECA MUNICIPAL</t>
  </si>
  <si>
    <t>PLATEADO</t>
  </si>
  <si>
    <t>ESTANTE METALICO 3 REPISAS</t>
  </si>
  <si>
    <t>ESTANTE METALICO 2 REPISAS</t>
  </si>
  <si>
    <t>GENERAL ELECTRIC</t>
  </si>
  <si>
    <t>BLANCO/PEQUEÑO</t>
  </si>
  <si>
    <t>OASIS CON DISPENSADOR DE PLASTICO</t>
  </si>
  <si>
    <t>PATA INSERVIBLE</t>
  </si>
  <si>
    <t>VENTILADORES DE PLASTICO</t>
  </si>
  <si>
    <t>IMPRESOR EPSON LASER</t>
  </si>
  <si>
    <t>EPSON</t>
  </si>
  <si>
    <t>EXTINTOR DE METAL MEDIANO</t>
  </si>
  <si>
    <t>ROJO</t>
  </si>
  <si>
    <t>VENCIDO</t>
  </si>
  <si>
    <t>CUADRO DE MAPA EL SALVADOR</t>
  </si>
  <si>
    <t>PORTAREVISTAS ESSELTE</t>
  </si>
  <si>
    <t>ESSELTE</t>
  </si>
  <si>
    <t>ARCHIVO METALICO DE 4 GABETAS</t>
  </si>
  <si>
    <t>SILLITAS DE MADERA Y METAL PEQUEÑAS</t>
  </si>
  <si>
    <t>MESILLAS DE MADERA Y METAL</t>
  </si>
  <si>
    <t>BASURERO PEQUEÑO</t>
  </si>
  <si>
    <t xml:space="preserve">IMPRESOR </t>
  </si>
  <si>
    <t>CAJAS DE MADEA PARA GUARDAR COLORES</t>
  </si>
  <si>
    <t>CAJAS DE VIDRIO PARA GUARDAR COLORES</t>
  </si>
  <si>
    <t>REGLETA</t>
  </si>
  <si>
    <t>TELEFONO LINEA FIJA</t>
  </si>
  <si>
    <t>ESCRITORIO METALICO 5 GABETAS</t>
  </si>
  <si>
    <t>COMPLEJO DEPORTIVO/GIMNASIO</t>
  </si>
  <si>
    <t>BANCA PLANA</t>
  </si>
  <si>
    <t>COMPLEJO DEPORTIVO</t>
  </si>
  <si>
    <t>PREDICADOR CON BARRAS</t>
  </si>
  <si>
    <t>GRIS/NEGRO</t>
  </si>
  <si>
    <t>BANCA INCLINADA</t>
  </si>
  <si>
    <t>ELIPTICAS</t>
  </si>
  <si>
    <t>NEGRO/GRIS</t>
  </si>
  <si>
    <t>MULTI TORRE SPORTS MULTIFUNCIONAL DE MUSCULACION</t>
  </si>
  <si>
    <t>BICICLETA PARA EJERCICIO</t>
  </si>
  <si>
    <t>ROJA/NEGRO</t>
  </si>
  <si>
    <t>LOCKERS METALICO 6 PUERTAS</t>
  </si>
  <si>
    <t>BRONCE</t>
  </si>
  <si>
    <t>ROTOPLAS PARA ALMACENAR AGUA</t>
  </si>
  <si>
    <t>COMPLEJO DEPORTIVO/SALA PIN PONG</t>
  </si>
  <si>
    <t>CELESTE/BLANCO</t>
  </si>
  <si>
    <t>MESITA DE METAL MEDIANA</t>
  </si>
  <si>
    <t>BOCINA CON PUERTO USB 5V</t>
  </si>
  <si>
    <t>ESPEJO MEDIANO</t>
  </si>
  <si>
    <t>ESPEJO GRANDE</t>
  </si>
  <si>
    <t>MEDIDOR DE KILOS O QUEMA GRASA</t>
  </si>
  <si>
    <t>TAYLOR-75585</t>
  </si>
  <si>
    <t>COMPLEJO DEPORTIVO/CAFETIN</t>
  </si>
  <si>
    <t>HORNO MICROONDA</t>
  </si>
  <si>
    <t>COCINA DE PLANCHA DIOSAL CON CILINDRO 25 LBS TRES 3 VALVULAS</t>
  </si>
  <si>
    <t>LLAMA AZUL</t>
  </si>
  <si>
    <t>OSTER</t>
  </si>
  <si>
    <t>ESTRACTOR DE FRUTAS</t>
  </si>
  <si>
    <t>COLEMAN</t>
  </si>
  <si>
    <t>COMBO DE HIELERA 54Q(GRANDE, MEDIANO, PEQUEÑO)</t>
  </si>
  <si>
    <t>CAFETERA OSTER 100 TASA</t>
  </si>
  <si>
    <t>ESTANTE MADERA 2 NIVELES</t>
  </si>
  <si>
    <t>FREIDORA ELECTRICA</t>
  </si>
  <si>
    <t>CEF-10V</t>
  </si>
  <si>
    <t>ONIWORLD</t>
  </si>
  <si>
    <t>GARROBO PARA CORTAR PAPAS 1/2</t>
  </si>
  <si>
    <t>IPFFC033</t>
  </si>
  <si>
    <t>VERDE PALIDO/GRIS</t>
  </si>
  <si>
    <t xml:space="preserve">PELADOR DE PAPAS MEDIA LUNA </t>
  </si>
  <si>
    <t>WINDWARE</t>
  </si>
  <si>
    <t>UP-303</t>
  </si>
  <si>
    <t>AZUL/NEGRO</t>
  </si>
  <si>
    <t>ESTANTE PLASTICO CON CESTO 5 NIVELES</t>
  </si>
  <si>
    <t xml:space="preserve">ESCALERA INCO TIPO HACIENTO </t>
  </si>
  <si>
    <t>CHINERO DE MADERA DE PARED TRES PUERTAS Y TRES GABETAS</t>
  </si>
  <si>
    <t>PUERTA MEDIANA DE METAL</t>
  </si>
  <si>
    <t>MESAS CON BANCOS DE ALUMUNIO</t>
  </si>
  <si>
    <t>ESCRITORIO MADERA 3 GABETAS</t>
  </si>
  <si>
    <t>ESCRITORIO SECRETARIAL METAL PEQUEÑO UNA GABETA</t>
  </si>
  <si>
    <t>PARQUE CULTURAL</t>
  </si>
  <si>
    <t xml:space="preserve">ESCRITORIO SECRETARIAL METAL 3 GABETAS </t>
  </si>
  <si>
    <t>CREDENZA 4 GABETAS</t>
  </si>
  <si>
    <t>PLASTINAK</t>
  </si>
  <si>
    <t>TRAMPOLIM</t>
  </si>
  <si>
    <t>ESCALERA INCO PEQUEÑA</t>
  </si>
  <si>
    <t>ALUMINIO</t>
  </si>
  <si>
    <t>POLIDEPORTIVO</t>
  </si>
  <si>
    <t>UNIDAD DE ACCESO A LA INF.</t>
  </si>
  <si>
    <t>IMRESOR EPSON MULTIFUNSIONAL</t>
  </si>
  <si>
    <t>CARRETA DE METAL</t>
  </si>
  <si>
    <t xml:space="preserve">CREDENZA CONTINENTAL </t>
  </si>
  <si>
    <t>SILLAS DE ESPERA CON BRAZO</t>
  </si>
  <si>
    <t>TECLADO HP CON MOUSE</t>
  </si>
  <si>
    <t>ESCALERA INCO ALUMINIO MEDIANA 2 PIES</t>
  </si>
  <si>
    <t>ESCALERA 24 PIES EXTENDIBLE</t>
  </si>
  <si>
    <t>ANARANJADO/AMARILLO</t>
  </si>
  <si>
    <t>RAPISAS MADERABLE INSTALADO EN PARED</t>
  </si>
  <si>
    <t>MESAS CON BANCOS DE ALUMINIO</t>
  </si>
  <si>
    <t>TALADRO GRANDE TRUPER</t>
  </si>
  <si>
    <t>ROTO-1/2NX</t>
  </si>
  <si>
    <t xml:space="preserve">SILLA EJECUTIVA DE CUERO NEGRA </t>
  </si>
  <si>
    <t>TOTAL</t>
  </si>
  <si>
    <t>SIN SEIRE</t>
  </si>
  <si>
    <t>S/COLOR</t>
  </si>
  <si>
    <t>SEMIPROFESIONAL CANON-SERIE AZD224</t>
  </si>
  <si>
    <t>S/FECHA</t>
  </si>
  <si>
    <t>SERIE 1801070446-MODELO DE B03T-S</t>
  </si>
  <si>
    <t>DSC-W830 DE 3.6 VOLTIOS</t>
  </si>
  <si>
    <t>CAMARA FOTOGRAFICA DIGITAL 8 MEGA PIXELES</t>
  </si>
  <si>
    <t>NEGRA/CAFÉ</t>
  </si>
  <si>
    <t xml:space="preserve">IMPRESORA </t>
  </si>
  <si>
    <t>BOTON AGUA CALIENTE NO FUNCIONA</t>
  </si>
  <si>
    <t>SECRETARIA MUNICIPAL</t>
  </si>
  <si>
    <t>UACI/UCP</t>
  </si>
  <si>
    <t>CONTABILIDAD Y PRESUPUESTO</t>
  </si>
  <si>
    <t>UNIDAD DE ACCESO A LA INFORMACION</t>
  </si>
  <si>
    <t>REGISTRO FAMILIAR</t>
  </si>
  <si>
    <t>SALA DE ESPERA</t>
  </si>
  <si>
    <t>SERVICIOS GENERALES</t>
  </si>
  <si>
    <t>SECRETARÍA MUNICIPAL</t>
  </si>
  <si>
    <t>BODEGA MUNICIPAL</t>
  </si>
  <si>
    <t>SALA ESPERA</t>
  </si>
  <si>
    <t>MUEBLE DE COMPUTADORA SIN TOP</t>
  </si>
  <si>
    <t>REGULAR</t>
  </si>
  <si>
    <t>MALA</t>
  </si>
  <si>
    <t>BODEGA INTERNA</t>
  </si>
  <si>
    <t>TRAMONTINA</t>
  </si>
  <si>
    <t>REF/SALA DE ESPERA</t>
  </si>
  <si>
    <t>MAL ESTADO/FUNCIONAL</t>
  </si>
  <si>
    <t>MAL ESTADO/INTERFERENCIA EN LLAMADA</t>
  </si>
  <si>
    <t>MAL ESTADO/EN USO</t>
  </si>
  <si>
    <t>ARCHIVO DE 2 PUERTAS</t>
  </si>
  <si>
    <t>MALAS CONDICIONES</t>
  </si>
  <si>
    <t>REF/SINDICATURA</t>
  </si>
  <si>
    <t>ESTANTE METALICO 5 REPISAS</t>
  </si>
  <si>
    <t>NO SIRVE</t>
  </si>
  <si>
    <t>ORBITEC</t>
  </si>
  <si>
    <t>TC-6008</t>
  </si>
  <si>
    <t>CUADRO DE MAPA EL  SALVADOR HISTORICO</t>
  </si>
  <si>
    <t xml:space="preserve">BASURERO </t>
  </si>
  <si>
    <t>NO FUNCIONA</t>
  </si>
  <si>
    <t>UACI/UCP/SALA ESPERA</t>
  </si>
  <si>
    <t>L4150</t>
  </si>
  <si>
    <t>UACI/UCP/BODEGA INTERNA</t>
  </si>
  <si>
    <t>SIN FECHA</t>
  </si>
  <si>
    <t>PORTA REVISTAS 5 NIVELES</t>
  </si>
  <si>
    <t>PERFORADOR GRANDE</t>
  </si>
  <si>
    <t>ESCANER</t>
  </si>
  <si>
    <t>SCANJET300</t>
  </si>
  <si>
    <t xml:space="preserve">BEIGE Y NEGRO </t>
  </si>
  <si>
    <t>CONTOMETRO</t>
  </si>
  <si>
    <t>PIOCHA CON PALO</t>
  </si>
  <si>
    <t>PIOCHA (ORLANDO)</t>
  </si>
  <si>
    <t>PIOCHA (JUSTO)</t>
  </si>
  <si>
    <t>BARRA METALICA</t>
  </si>
  <si>
    <t>BARRA METALICA(ORLANDO)</t>
  </si>
  <si>
    <t>PIOCHA SIN PALO</t>
  </si>
  <si>
    <t>GABETA PRETULL</t>
  </si>
  <si>
    <t>BOMBA JARDIN HOGAR</t>
  </si>
  <si>
    <t>VENTILADOR</t>
  </si>
  <si>
    <t>BLANCO/AZUL</t>
  </si>
  <si>
    <t>ROLLOS DE ALAMBRE DE PUA</t>
  </si>
  <si>
    <t>ROLLO DE MANGUERA</t>
  </si>
  <si>
    <t>CABLE DE COBRE</t>
  </si>
  <si>
    <t>CAJA TIPO SALUD</t>
  </si>
  <si>
    <t>EN PARED DE ENTRDA PRINCIPAL</t>
  </si>
  <si>
    <t>ATRÁS DE ALCALDIA</t>
  </si>
  <si>
    <t>BAÑOS/HOMBRE</t>
  </si>
  <si>
    <t>BAÑO/MUJERES</t>
  </si>
  <si>
    <t>ATRÁS ALCALDIA</t>
  </si>
  <si>
    <t>CAT-45</t>
  </si>
  <si>
    <t>AZADON SIN PALO</t>
  </si>
  <si>
    <t xml:space="preserve">ESTANTE METAL Y MADERA </t>
  </si>
  <si>
    <t>BLANCO/ACHOTADO</t>
  </si>
  <si>
    <t>STHIL</t>
  </si>
  <si>
    <t>SILLAS PLASTICAS</t>
  </si>
  <si>
    <t>BLANCAS</t>
  </si>
  <si>
    <t>ROJAS</t>
  </si>
  <si>
    <t>ARBOL NAVIDEÑO</t>
  </si>
  <si>
    <t>IMPRESORA MULTIFUNCIONAL</t>
  </si>
  <si>
    <t>PIZARRA MEDIANA PARA MURAL</t>
  </si>
  <si>
    <t xml:space="preserve">EXTENSION ELECTRICA </t>
  </si>
  <si>
    <t>14AWGX3C</t>
  </si>
  <si>
    <t>DESPACHO ALCALDE</t>
  </si>
  <si>
    <t xml:space="preserve">ESCRITORIO EJECUTIVO </t>
  </si>
  <si>
    <t>HP Intel Core i5</t>
  </si>
  <si>
    <t>MXL5022PLK</t>
  </si>
  <si>
    <t>OFICINA/PROYECTO DE AGUA</t>
  </si>
  <si>
    <t>TC-7508                     750V/450W</t>
  </si>
  <si>
    <t>CASIO</t>
  </si>
  <si>
    <t>IMPRESORA EPSON</t>
  </si>
  <si>
    <t>PERFORADOR</t>
  </si>
  <si>
    <t>ERICH KRAUSE</t>
  </si>
  <si>
    <t>CAJA DE SEGURIDAD DE DINERO</t>
  </si>
  <si>
    <t>SWINGLINE</t>
  </si>
  <si>
    <t>MAL ESTADO/SIN RESORTES</t>
  </si>
  <si>
    <t>SCANER</t>
  </si>
  <si>
    <t>VUESCAM</t>
  </si>
  <si>
    <t>MAL ESTADO/TAPADERA DESTRABADA</t>
  </si>
  <si>
    <t>GUILLOTINA MANUAL</t>
  </si>
  <si>
    <t>Z-F033V067278</t>
  </si>
  <si>
    <t>BOCINAS</t>
  </si>
  <si>
    <t>MALA/UNA FUNCIONAL</t>
  </si>
  <si>
    <t>14AWGX2C</t>
  </si>
  <si>
    <t>3 REPISAS PUERTA METAL Y VIDRIO</t>
  </si>
  <si>
    <t>TC-4808</t>
  </si>
  <si>
    <t>MARCADOR DE HUELLA DE HORARIO DE ENTRADA Y SALIDA DE EMPLEADOS</t>
  </si>
  <si>
    <t>AccessPRO</t>
  </si>
  <si>
    <t>QCKB741420103855</t>
  </si>
  <si>
    <t>ARGON TECH</t>
  </si>
  <si>
    <t>CHICLADORA</t>
  </si>
  <si>
    <t>REPISAS DE MADERA EN LA PARED</t>
  </si>
  <si>
    <t>E1920HF</t>
  </si>
  <si>
    <t>NEGRO/MADERA</t>
  </si>
  <si>
    <t>CDP</t>
  </si>
  <si>
    <t>R-UPR758</t>
  </si>
  <si>
    <t>NEGRO/BLANCO</t>
  </si>
  <si>
    <t>MUEBLE PARA COMPUTADORA</t>
  </si>
  <si>
    <t>L575</t>
  </si>
  <si>
    <t>ZF-468B041977</t>
  </si>
  <si>
    <t>EXTOL</t>
  </si>
  <si>
    <t>TALADRO EXTOL PEQUEÑO</t>
  </si>
  <si>
    <t>MESA PLASTICA REDONDA</t>
  </si>
  <si>
    <t>BARRA PARA PECHOS Y  PARA SENTADILLA (2 NIVELES)</t>
  </si>
  <si>
    <t>MAQUINA LATERAL Y MULTILATERAL PARA ABDOMEN Y BRAZOS</t>
  </si>
  <si>
    <t>RACK DE SENTADILLA 7 NIVELES</t>
  </si>
  <si>
    <t>RAN 15.9 KILOS PARA PIERNAS</t>
  </si>
  <si>
    <t>DESARROLLADOR DE CADERA</t>
  </si>
  <si>
    <t>MORADO LILA</t>
  </si>
  <si>
    <t>60% BUENO</t>
  </si>
  <si>
    <t>GOLD´S GYM</t>
  </si>
  <si>
    <t>RACK PARA DISCOS(MUSCULADOR DE BRAZOS) TIPO META</t>
  </si>
  <si>
    <t>COLOR MORADO LILA</t>
  </si>
  <si>
    <t>IQ-47080JBT</t>
  </si>
  <si>
    <t>IQ SOUND</t>
  </si>
  <si>
    <t xml:space="preserve">MESA PARA PIN PONG 120 </t>
  </si>
  <si>
    <t>ROUNCE ROLLER B TIGA</t>
  </si>
  <si>
    <t>LIFE TIME</t>
  </si>
  <si>
    <t xml:space="preserve">LICUADORA OSTER </t>
  </si>
  <si>
    <t>VALVULA NO FUNCIONA/MAL ESTADO</t>
  </si>
  <si>
    <t>80% BUENO</t>
  </si>
  <si>
    <t>LAZO GRUESO</t>
  </si>
  <si>
    <t>BAFLE DBT TECNOLOGIES</t>
  </si>
  <si>
    <t>6798153500176</t>
  </si>
  <si>
    <t>JBUF71A004579</t>
  </si>
  <si>
    <t>PALA REDONDA(ORLANDO)</t>
  </si>
  <si>
    <t>PALA REDONDA(JUSTO)</t>
  </si>
  <si>
    <t>LLAVE STILSON DE UN PIE(ORLANDO)</t>
  </si>
  <si>
    <t>LLAVE STILSON DE UN PIE(JUSTO)</t>
  </si>
  <si>
    <t>GRIS O COLOR PLATA</t>
  </si>
  <si>
    <t>EXTENSION ELECTRICA</t>
  </si>
  <si>
    <t>ESCRITORIO DE 6 GAB.</t>
  </si>
  <si>
    <t>CANOPIS</t>
  </si>
  <si>
    <t>NO ENCIENDE</t>
  </si>
  <si>
    <t>SUINTEK</t>
  </si>
  <si>
    <t>MUEBLE DE COMPUTADOR CON TOP</t>
  </si>
  <si>
    <t>LINEA INFUNCIONAL</t>
  </si>
  <si>
    <t xml:space="preserve">CON  BRAZOS </t>
  </si>
  <si>
    <t>MONITOR DELL PLANO</t>
  </si>
  <si>
    <t>TECLADO Y MOUSE</t>
  </si>
  <si>
    <t>PALA</t>
  </si>
  <si>
    <t>SARANDA FINA</t>
  </si>
  <si>
    <t>SARANDA CHANCA</t>
  </si>
  <si>
    <t>MACHETE</t>
  </si>
  <si>
    <t>INCERTIDUMBRE SI EL BAJO O AMPLIFICADOR NO FUNCIONA</t>
  </si>
  <si>
    <t>ESCUELA DE MUSICA/CASA COMUNAL/BODEGA</t>
  </si>
  <si>
    <t>SIN CUERDAS</t>
  </si>
  <si>
    <t>BUENO(SOLO FALTAN ALGUNOS PERGAMINOS DAÑADOS)</t>
  </si>
  <si>
    <t>POWER</t>
  </si>
  <si>
    <t>MIXER(CABLES QUE CONECTAN AL MIXER NO FUNCIONAN)</t>
  </si>
  <si>
    <t>AZUL PALIDO</t>
  </si>
  <si>
    <t>MERLETTO</t>
  </si>
  <si>
    <t>PERFORADORA DE PAPEL TRES HUECOS</t>
  </si>
  <si>
    <t>PERFORADOR PEQUEÑO</t>
  </si>
  <si>
    <t>SUPREME C20</t>
  </si>
  <si>
    <t>RAPID</t>
  </si>
  <si>
    <t>DAÑADO</t>
  </si>
  <si>
    <t>SUENA POR RATOS</t>
  </si>
  <si>
    <t>PLAND</t>
  </si>
  <si>
    <t>NEGRO-ROJO</t>
  </si>
  <si>
    <t>70% EN BUENAS CONDICIONES</t>
  </si>
  <si>
    <t>GRABADORA X PLAND ENTRADA USB, CASSET Y CD</t>
  </si>
  <si>
    <t>MALO</t>
  </si>
  <si>
    <t>PEDESTALES PARA CONGAS</t>
  </si>
  <si>
    <t>CREMA</t>
  </si>
  <si>
    <t>CELESTES</t>
  </si>
  <si>
    <t>VERDE OSCURA</t>
  </si>
  <si>
    <t>QUEBRADA</t>
  </si>
  <si>
    <t>ESCUELA DE MUSICA-CASA CUMUNAL/BODEGA</t>
  </si>
  <si>
    <t>ACHOTADO Y NEGRO</t>
  </si>
  <si>
    <t>BOMBA FUMIGADORA TIPO MOCHILA(PROTECNO)</t>
  </si>
  <si>
    <t>METILLAS DE METAL SUPER PEQUEÑAS PARA CANCHA</t>
  </si>
  <si>
    <t>METILLAS DE METAL SUPER PEQUEÑAS  PARA CANCHA</t>
  </si>
  <si>
    <t>CANCHA EL GRAMAL</t>
  </si>
  <si>
    <t>METILLAS DE METAL MEDIANAS PARA CANCHA</t>
  </si>
  <si>
    <t>METILLAS DE METAL MEDIANA GRANDE PARA CANCHA</t>
  </si>
  <si>
    <t>POLIDEPORTIVO/CANCHA EL GRAMAL</t>
  </si>
  <si>
    <t>LENOVO</t>
  </si>
  <si>
    <t>CATASTRO Y CUENTAS CORRIENTES</t>
  </si>
  <si>
    <t>BAÑOS/MUJER</t>
  </si>
  <si>
    <t>MALAS CONDICIONES/LLANTA</t>
  </si>
  <si>
    <t>MAL ESTADO/REPARAR</t>
  </si>
  <si>
    <t>BOMBA SOPLADORA DE AIRE PARA LIMPIEZA</t>
  </si>
  <si>
    <t>CARDIOID</t>
  </si>
  <si>
    <t>CN382-PVI-100</t>
  </si>
  <si>
    <t>NO AL 100%</t>
  </si>
  <si>
    <t>BUENO/SIN MAYA</t>
  </si>
  <si>
    <t>MALAS CONDICONES</t>
  </si>
  <si>
    <t>PAR DE BOCINAS</t>
  </si>
  <si>
    <t>PAPELERA DE ESCRITORIO METALICA</t>
  </si>
  <si>
    <t>GRAPADORA PEQUEÑA</t>
  </si>
  <si>
    <t>P515</t>
  </si>
  <si>
    <t>NRGRA</t>
  </si>
  <si>
    <t xml:space="preserve">MALAS CONDICIONES/NO TIENE UNA PUERTA </t>
  </si>
  <si>
    <t>INFUNCIONAL</t>
  </si>
  <si>
    <t>MALAS CONDICIONES/NO TIENE UNA PUERTA</t>
  </si>
  <si>
    <t>LIBRERA DE METAL 2 PUERTAS</t>
  </si>
  <si>
    <t>4 REPISAS PUERTA META</t>
  </si>
  <si>
    <t>537924-161</t>
  </si>
  <si>
    <t>M-104</t>
  </si>
  <si>
    <t>ARTESCO</t>
  </si>
  <si>
    <t>GRAPADORA SEMIPEQUEÑA</t>
  </si>
  <si>
    <t>CM-20</t>
  </si>
  <si>
    <t>ISOFIT</t>
  </si>
  <si>
    <t>GRIS/BEIGE</t>
  </si>
  <si>
    <t>MICROPONE</t>
  </si>
  <si>
    <t>MICROFONO PEQUEÑO</t>
  </si>
  <si>
    <t>SIN VERIFICAR</t>
  </si>
  <si>
    <t>L380</t>
  </si>
  <si>
    <t>REF/BODEGA</t>
  </si>
  <si>
    <t>PAPELERA DE ESCRITORIO METAL</t>
  </si>
  <si>
    <t>CATASTRO Y CUENTAS CTES/BODEGA</t>
  </si>
  <si>
    <t>4 GABETAS</t>
  </si>
  <si>
    <t>INSERVIBLE</t>
  </si>
  <si>
    <t>BUENAS/MAS O MENOS</t>
  </si>
  <si>
    <t>PASILLO ALCALDIA</t>
  </si>
  <si>
    <t>COMPLEJO DEPORTIVO MUNICIPAL</t>
  </si>
  <si>
    <t>ROTOPLA</t>
  </si>
  <si>
    <t>EN EL PLAFON SOBRE GARAJE</t>
  </si>
  <si>
    <t>IMPRESORA L1250 UNIFUNCIONAL</t>
  </si>
  <si>
    <t>L1250</t>
  </si>
  <si>
    <t>PAPELERA DE ESCRITORIO DE 2 NIVELES PLASTICA</t>
  </si>
  <si>
    <t>LIEA MALA CON FALLAS</t>
  </si>
  <si>
    <t>CATASTRO Y CUENTAS CTES/SALA ESPERA</t>
  </si>
  <si>
    <t>REGLA DE METRO METALICO</t>
  </si>
  <si>
    <t>BOMBA DE RIEGO UTILIZADA EN PANDEMIA CON MOTOR</t>
  </si>
  <si>
    <t xml:space="preserve">POWER Y DOS BOCINAS </t>
  </si>
  <si>
    <t xml:space="preserve"> AL 100%</t>
  </si>
  <si>
    <t>DISPENSADOR DE GEL PARA MANOS</t>
  </si>
  <si>
    <t>MOTOSIERRA STIHLL MANGA CORTA</t>
  </si>
  <si>
    <t>PAR DE CONOS</t>
  </si>
  <si>
    <t xml:space="preserve">IMPRESOR LASER </t>
  </si>
  <si>
    <t>MONITOR</t>
  </si>
  <si>
    <t>MONITOR STARVIEW</t>
  </si>
  <si>
    <t xml:space="preserve">UPS </t>
  </si>
  <si>
    <t>750 VA</t>
  </si>
  <si>
    <t>BLANCO/NEGRO</t>
  </si>
  <si>
    <t>LX-300+II</t>
  </si>
  <si>
    <t>IMPRESOR MATRICIAL</t>
  </si>
  <si>
    <t>L350</t>
  </si>
  <si>
    <t>CPU SAMSUNG</t>
  </si>
  <si>
    <t>SAMSUNG</t>
  </si>
  <si>
    <t>CPU</t>
  </si>
  <si>
    <t>COLOR PLATA</t>
  </si>
  <si>
    <t>ROLLO DE MAYA CICLON FINA</t>
  </si>
  <si>
    <t>TECLADOPARA LAPTOP</t>
  </si>
  <si>
    <t>MICROFONO SHURE</t>
  </si>
  <si>
    <t>SV-100</t>
  </si>
  <si>
    <t>CONMUTADOR TIPO FAX</t>
  </si>
  <si>
    <t>OFFICEJET ALL-IN-ONE</t>
  </si>
  <si>
    <t>BLANCO/HUESO</t>
  </si>
  <si>
    <t>SUPER RITEMASTER</t>
  </si>
  <si>
    <t>LAPTOP</t>
  </si>
  <si>
    <t>VENTILADOR PARA LAPTOP</t>
  </si>
  <si>
    <t>CORE I3</t>
  </si>
  <si>
    <t>HANNNS-G</t>
  </si>
  <si>
    <t>SFY</t>
  </si>
  <si>
    <t>HD-VR DIGITAL VIDEO RECORDER</t>
  </si>
  <si>
    <t>HILOOK</t>
  </si>
  <si>
    <t>PISPILEA PANTALLA</t>
  </si>
  <si>
    <t>SINDICATURA/CORTE/DESPACHO ALCALDE</t>
  </si>
  <si>
    <t>TESORERIA/SALA ESPERA</t>
  </si>
  <si>
    <t>TESORERIA/SALAESPERA</t>
  </si>
  <si>
    <t>REGISTRO DE ESTADO FAMILIAR</t>
  </si>
  <si>
    <t>ESCRITORIO TIPO L</t>
  </si>
  <si>
    <t xml:space="preserve">5 GABETAS </t>
  </si>
  <si>
    <t>BUENO PERO LA LINEA NO</t>
  </si>
  <si>
    <t>2 NIVELES</t>
  </si>
  <si>
    <t>PLASTICA</t>
  </si>
  <si>
    <t>SILLA ESPERA</t>
  </si>
  <si>
    <t>BUENA</t>
  </si>
  <si>
    <t>SILLA EJECUTIVA</t>
  </si>
  <si>
    <t>ESCRITORIO PARA SISTEMA DE CAMARAS SIN TOP</t>
  </si>
  <si>
    <t xml:space="preserve">CARRETA </t>
  </si>
  <si>
    <t>BUENO/ENTRADA DE DISCO SE ABRE Y CIERRA EN AUTOMATICO/ALMACENANEMIENTO SIN ESPACIO</t>
  </si>
  <si>
    <t>TECLE GRANDE</t>
  </si>
  <si>
    <t>LISTO</t>
  </si>
  <si>
    <t>50% EN BUEN ESTADO( UN CANAL FUNCIONA DE SALIDA)</t>
  </si>
  <si>
    <t>ALCALDIA MUNICIPAL DE SAN ANTONIO LOS RANCHOS</t>
  </si>
  <si>
    <t>INVENTARIO DEPRECIABLES (MAYORES A $600.00) ACTUALIZADO HASTA ABRIL 2024</t>
  </si>
  <si>
    <t>CODIGO  CONTABLE</t>
  </si>
  <si>
    <t>CLASE DE BIEN O CONCEPTO</t>
  </si>
  <si>
    <t>MARCA</t>
  </si>
  <si>
    <t>MODELO</t>
  </si>
  <si>
    <t>FECHA DE ADQUISICION</t>
  </si>
  <si>
    <t xml:space="preserve"> COSTO DE ADQUISICION </t>
  </si>
  <si>
    <t>UBICACIÓN</t>
  </si>
  <si>
    <t xml:space="preserve"> DEPRECIACION ANUAL </t>
  </si>
  <si>
    <t xml:space="preserve"> DEPRECIACION ACUMULADA O VALOR RESIDUAL A  ABRIL-  2024 </t>
  </si>
  <si>
    <t xml:space="preserve"> VALOR EN LIBROS </t>
  </si>
  <si>
    <t>EQUIPO INFORMATICO</t>
  </si>
  <si>
    <t xml:space="preserve">Proyector </t>
  </si>
  <si>
    <t>S5</t>
  </si>
  <si>
    <t>Garage</t>
  </si>
  <si>
    <t>Computadora Laptop</t>
  </si>
  <si>
    <t>ACE</t>
  </si>
  <si>
    <t>ICL50</t>
  </si>
  <si>
    <t xml:space="preserve">Fotocopiadora  </t>
  </si>
  <si>
    <t>XEROX COLOR GRIS</t>
  </si>
  <si>
    <t>Sin Modelo</t>
  </si>
  <si>
    <t>Biblioteca Municipal</t>
  </si>
  <si>
    <t>Computadora</t>
  </si>
  <si>
    <t>UACI/Bodega Municipal</t>
  </si>
  <si>
    <t>COREIS</t>
  </si>
  <si>
    <t>Tesoreria/Garage</t>
  </si>
  <si>
    <t>Trabajo Social/Garage</t>
  </si>
  <si>
    <t>Sin Marca</t>
  </si>
  <si>
    <t>Medio ambiente-Garage</t>
  </si>
  <si>
    <t>HP/CPQ</t>
  </si>
  <si>
    <t>Computadora/Completa</t>
  </si>
  <si>
    <t>VIEW SONIC</t>
  </si>
  <si>
    <t>Tesoreria</t>
  </si>
  <si>
    <t>Cuentas Corrientes</t>
  </si>
  <si>
    <t>Fotocopiadora  Multifuncional</t>
  </si>
  <si>
    <t>ECOSYS</t>
  </si>
  <si>
    <t>KIOSERA M2035DN</t>
  </si>
  <si>
    <t>Uso Administrativo/Sala de Espera</t>
  </si>
  <si>
    <t>Sistema de camara de videovigilancia</t>
  </si>
  <si>
    <t>185LM00019</t>
  </si>
  <si>
    <t>Uso Administrativo/Alcaldia</t>
  </si>
  <si>
    <t>Sindicatura/Despacho</t>
  </si>
  <si>
    <t>SERIE VAAK5304105</t>
  </si>
  <si>
    <t>Uso Administrativo</t>
  </si>
  <si>
    <t>AOC/Suintek</t>
  </si>
  <si>
    <t>Contabilidad/Garage</t>
  </si>
  <si>
    <t>COMPUTADORA LAPTOP</t>
  </si>
  <si>
    <t>Inspiron</t>
  </si>
  <si>
    <t>Secretaria/Escritorio de medio ambiente</t>
  </si>
  <si>
    <t>Aire Acondicionado</t>
  </si>
  <si>
    <t>S/MARCA</t>
  </si>
  <si>
    <t>60,000 BTU</t>
  </si>
  <si>
    <t>Sala de Espera</t>
  </si>
  <si>
    <t>LENOX DE 24,000 BTU</t>
  </si>
  <si>
    <t>LENNOX</t>
  </si>
  <si>
    <t>despacho alcalde</t>
  </si>
  <si>
    <t>CONFOR STAR</t>
  </si>
  <si>
    <t>C1011544909 (35)</t>
  </si>
  <si>
    <t>Biblioteca</t>
  </si>
  <si>
    <t>C10115449005130144 (36)</t>
  </si>
  <si>
    <t>LENOX</t>
  </si>
  <si>
    <t>S/MODELO</t>
  </si>
  <si>
    <t>UACI</t>
  </si>
  <si>
    <t>FULL-HD</t>
  </si>
  <si>
    <t>TURBO-1080PX</t>
  </si>
  <si>
    <t>complejo deportivo</t>
  </si>
  <si>
    <t>Casa Comunal</t>
  </si>
  <si>
    <t>Computadora de Escritorio</t>
  </si>
  <si>
    <t>BENQ</t>
  </si>
  <si>
    <t>Bodeguita Municipal</t>
  </si>
  <si>
    <t>3CQ15000BD1</t>
  </si>
  <si>
    <t>Registro Familiar</t>
  </si>
  <si>
    <t xml:space="preserve"> $-   </t>
  </si>
  <si>
    <t>MAQUINARIA Y EQUIPO</t>
  </si>
  <si>
    <t xml:space="preserve">Equipo de perifoneo </t>
  </si>
  <si>
    <t>TOAMA1121</t>
  </si>
  <si>
    <t>Bomba Achicadora</t>
  </si>
  <si>
    <t>HONDA</t>
  </si>
  <si>
    <t>GX270H QX 9HP</t>
  </si>
  <si>
    <t>Polideportivo</t>
  </si>
  <si>
    <t>Bomba Fumigadora</t>
  </si>
  <si>
    <t>STIHL</t>
  </si>
  <si>
    <t>SR-420</t>
  </si>
  <si>
    <t>Garage Alcaldia</t>
  </si>
  <si>
    <t xml:space="preserve">Motor Sumergible </t>
  </si>
  <si>
    <t>Apex</t>
  </si>
  <si>
    <t>50-hp</t>
  </si>
  <si>
    <t>a la Par del tanque del pozo del chorron</t>
  </si>
  <si>
    <t>tanque de Tereza Rivera</t>
  </si>
  <si>
    <t>7.5-hp</t>
  </si>
  <si>
    <t>En el Chorron</t>
  </si>
  <si>
    <t>En el Chorron en el tanquilla</t>
  </si>
  <si>
    <t>Contenedor de Desechos Solidos</t>
  </si>
  <si>
    <t>Complejo Deportivo Municipal</t>
  </si>
  <si>
    <t>Picadora de Zacate</t>
  </si>
  <si>
    <t>R-7012A1804000242</t>
  </si>
  <si>
    <t xml:space="preserve">Cortadora de Grama </t>
  </si>
  <si>
    <t>TORO</t>
  </si>
  <si>
    <t>Bodega del Polideportivo</t>
  </si>
  <si>
    <t>GLADE-4339510</t>
  </si>
  <si>
    <t>Maquina desgranadora de Maíz</t>
  </si>
  <si>
    <t>JF-2040</t>
  </si>
  <si>
    <t>SB20/40020081012</t>
  </si>
  <si>
    <t xml:space="preserve">Concretera </t>
  </si>
  <si>
    <t>CIPSA</t>
  </si>
  <si>
    <t>MAXI MOTOR HONDA</t>
  </si>
  <si>
    <t>Motosierra de altura</t>
  </si>
  <si>
    <t>MS-361</t>
  </si>
  <si>
    <t>Desbrozadora de Cesped( guiro)</t>
  </si>
  <si>
    <t>Bodega Municipal</t>
  </si>
  <si>
    <t>Prensa Piernas</t>
  </si>
  <si>
    <t>Gimnacio Mpal.</t>
  </si>
  <si>
    <t>Refrigeradora SIDE by SIDE 2 puertas</t>
  </si>
  <si>
    <t>GE</t>
  </si>
  <si>
    <t>GSMT6AED-GSMT6AEF</t>
  </si>
  <si>
    <t>Chalet Mpal.</t>
  </si>
  <si>
    <t>Concretera</t>
  </si>
  <si>
    <t>MAXI-10</t>
  </si>
  <si>
    <t>Bomba Termonebulizadora</t>
  </si>
  <si>
    <t>CUSTRIS DYNA FOG USA</t>
  </si>
  <si>
    <t>SUPER HAWK II, 2605, 13193</t>
  </si>
  <si>
    <t>Garaje Municipal</t>
  </si>
  <si>
    <t>10-HP</t>
  </si>
  <si>
    <t>Amate gacho</t>
  </si>
  <si>
    <t>SUPER HAWK II, 2605</t>
  </si>
  <si>
    <t>SIBASI</t>
  </si>
  <si>
    <t>Bomba de agua potable</t>
  </si>
  <si>
    <t>Inmueble llamado la Zapateria</t>
  </si>
  <si>
    <t>BIENES MUEBLES DIVERSOS</t>
  </si>
  <si>
    <t>MAYA PARA CANCHA SINTETICA</t>
  </si>
  <si>
    <t>Cancha Sintetica Complejo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</si>
</sst>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5">
    <xf numFmtId="0" fontId="0" fillId="0" borderId="0" xfId="0"/>
    <xf numFmtId="0" fontId="9" fillId="0" borderId="10" xfId="0" quotePrefix="1" applyFont="1" applyBorder="1" applyAlignment="1">
      <alignment horizontal="center" vertical="center" wrapText="1"/>
    </xf>
    <xf numFmtId="0" fontId="9" fillId="0" borderId="10" xfId="0" quotePrefix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/>
    </xf>
    <xf numFmtId="44" fontId="9" fillId="0" borderId="10" xfId="1" applyFont="1" applyBorder="1" applyAlignment="1">
      <alignment horizontal="right" vertical="center"/>
    </xf>
    <xf numFmtId="0" fontId="9" fillId="0" borderId="1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44" fontId="9" fillId="0" borderId="1" xfId="1" applyFont="1" applyBorder="1" applyAlignment="1">
      <alignment horizontal="right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4" fontId="9" fillId="0" borderId="8" xfId="1" applyFont="1" applyBorder="1" applyAlignment="1">
      <alignment horizontal="right" vertical="center"/>
    </xf>
    <xf numFmtId="0" fontId="9" fillId="0" borderId="19" xfId="0" applyFont="1" applyBorder="1" applyAlignment="1">
      <alignment horizontal="left" vertical="center" wrapText="1"/>
    </xf>
    <xf numFmtId="0" fontId="9" fillId="0" borderId="15" xfId="0" quotePrefix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44" fontId="9" fillId="0" borderId="15" xfId="1" applyFont="1" applyBorder="1" applyAlignment="1">
      <alignment horizontal="right" vertical="center"/>
    </xf>
    <xf numFmtId="0" fontId="9" fillId="0" borderId="16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 wrapText="1"/>
    </xf>
    <xf numFmtId="0" fontId="9" fillId="0" borderId="10" xfId="0" quotePrefix="1" applyFont="1" applyBorder="1" applyAlignment="1">
      <alignment vertical="center"/>
    </xf>
    <xf numFmtId="0" fontId="9" fillId="0" borderId="29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4" fontId="9" fillId="0" borderId="1" xfId="1" applyFont="1" applyFill="1" applyBorder="1" applyAlignment="1">
      <alignment horizontal="right" vertical="center"/>
    </xf>
    <xf numFmtId="0" fontId="9" fillId="0" borderId="1" xfId="0" quotePrefix="1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14" fontId="9" fillId="0" borderId="8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14" fontId="9" fillId="0" borderId="1" xfId="0" quotePrefix="1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44" fontId="9" fillId="0" borderId="8" xfId="1" applyFont="1" applyFill="1" applyBorder="1" applyAlignment="1">
      <alignment horizontal="right" vertical="center"/>
    </xf>
    <xf numFmtId="44" fontId="9" fillId="0" borderId="15" xfId="1" applyFont="1" applyFill="1" applyBorder="1" applyAlignment="1">
      <alignment horizontal="right" vertical="center"/>
    </xf>
    <xf numFmtId="0" fontId="9" fillId="0" borderId="39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quotePrefix="1" applyFont="1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32" xfId="0" applyFont="1" applyBorder="1" applyAlignment="1">
      <alignment vertical="center" wrapText="1"/>
    </xf>
    <xf numFmtId="0" fontId="9" fillId="0" borderId="32" xfId="0" quotePrefix="1" applyFont="1" applyBorder="1" applyAlignment="1">
      <alignment vertical="center"/>
    </xf>
    <xf numFmtId="0" fontId="9" fillId="0" borderId="33" xfId="0" applyFont="1" applyBorder="1" applyAlignment="1">
      <alignment horizontal="left" vertical="center" wrapText="1"/>
    </xf>
    <xf numFmtId="0" fontId="9" fillId="0" borderId="8" xfId="0" quotePrefix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1" xfId="0" quotePrefix="1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44" fontId="9" fillId="0" borderId="10" xfId="1" applyFont="1" applyFill="1" applyBorder="1" applyAlignment="1">
      <alignment horizontal="right" vertical="center"/>
    </xf>
    <xf numFmtId="0" fontId="9" fillId="0" borderId="32" xfId="0" applyFont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44" fontId="9" fillId="0" borderId="32" xfId="1" applyFont="1" applyFill="1" applyBorder="1" applyAlignment="1">
      <alignment horizontal="right" vertical="center"/>
    </xf>
    <xf numFmtId="0" fontId="9" fillId="0" borderId="21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44" fontId="9" fillId="0" borderId="21" xfId="1" applyFont="1" applyFill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5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44" fontId="8" fillId="7" borderId="7" xfId="1" applyFont="1" applyFill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1" xfId="0" quotePrefix="1" applyFont="1" applyBorder="1" applyAlignment="1">
      <alignment horizontal="center" vertical="center"/>
    </xf>
    <xf numFmtId="0" fontId="9" fillId="0" borderId="1" xfId="0" applyFont="1" applyBorder="1"/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44" fontId="9" fillId="0" borderId="2" xfId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7" xfId="0" applyFont="1" applyFill="1" applyBorder="1" applyAlignment="1">
      <alignment horizontal="center" vertical="center" wrapText="1"/>
    </xf>
    <xf numFmtId="44" fontId="8" fillId="12" borderId="7" xfId="1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44" fontId="8" fillId="9" borderId="7" xfId="1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32" xfId="0" applyFont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44" fontId="8" fillId="4" borderId="7" xfId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44" fontId="8" fillId="3" borderId="7" xfId="1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 wrapText="1"/>
    </xf>
    <xf numFmtId="0" fontId="8" fillId="13" borderId="17" xfId="0" applyFont="1" applyFill="1" applyBorder="1" applyAlignment="1">
      <alignment horizontal="center" vertical="center" wrapText="1"/>
    </xf>
    <xf numFmtId="44" fontId="8" fillId="13" borderId="7" xfId="1" applyFont="1" applyFill="1" applyBorder="1" applyAlignment="1">
      <alignment horizontal="center" vertical="center" wrapText="1"/>
    </xf>
    <xf numFmtId="0" fontId="9" fillId="0" borderId="44" xfId="0" applyFont="1" applyBorder="1" applyAlignment="1">
      <alignment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center" wrapText="1"/>
    </xf>
    <xf numFmtId="44" fontId="8" fillId="11" borderId="7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11" borderId="30" xfId="0" applyFont="1" applyFill="1" applyBorder="1" applyAlignment="1">
      <alignment horizontal="center" vertical="center" wrapText="1"/>
    </xf>
    <xf numFmtId="0" fontId="3" fillId="11" borderId="34" xfId="0" applyFont="1" applyFill="1" applyBorder="1" applyAlignment="1">
      <alignment horizontal="center" vertical="center" wrapText="1"/>
    </xf>
    <xf numFmtId="0" fontId="3" fillId="11" borderId="32" xfId="0" applyFont="1" applyFill="1" applyBorder="1" applyAlignment="1">
      <alignment horizontal="center" vertical="center" wrapText="1"/>
    </xf>
    <xf numFmtId="44" fontId="3" fillId="11" borderId="32" xfId="1" applyFont="1" applyFill="1" applyBorder="1" applyAlignment="1">
      <alignment horizontal="right" vertical="center" wrapText="1"/>
    </xf>
    <xf numFmtId="0" fontId="3" fillId="11" borderId="33" xfId="0" applyFont="1" applyFill="1" applyBorder="1" applyAlignment="1">
      <alignment horizontal="left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44" fontId="8" fillId="8" borderId="7" xfId="1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44" fontId="3" fillId="8" borderId="7" xfId="1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vertical="center" wrapText="1"/>
    </xf>
    <xf numFmtId="44" fontId="9" fillId="0" borderId="8" xfId="1" applyFont="1" applyFill="1" applyBorder="1" applyAlignment="1">
      <alignment horizontal="center" vertical="center"/>
    </xf>
    <xf numFmtId="0" fontId="9" fillId="0" borderId="40" xfId="0" applyFont="1" applyBorder="1" applyAlignment="1">
      <alignment vertical="center" wrapText="1"/>
    </xf>
    <xf numFmtId="0" fontId="9" fillId="0" borderId="2" xfId="0" quotePrefix="1" applyFont="1" applyBorder="1" applyAlignment="1">
      <alignment horizontal="center" vertical="center"/>
    </xf>
    <xf numFmtId="44" fontId="9" fillId="0" borderId="1" xfId="1" applyFont="1" applyFill="1" applyBorder="1" applyAlignment="1">
      <alignment horizontal="right" vertical="center" wrapText="1"/>
    </xf>
    <xf numFmtId="44" fontId="9" fillId="0" borderId="1" xfId="1" applyFont="1" applyBorder="1" applyAlignment="1">
      <alignment horizontal="center" vertical="center"/>
    </xf>
    <xf numFmtId="0" fontId="9" fillId="2" borderId="23" xfId="0" applyFont="1" applyFill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44" fontId="9" fillId="0" borderId="21" xfId="1" applyFont="1" applyBorder="1" applyAlignment="1">
      <alignment horizontal="right" vertical="center"/>
    </xf>
    <xf numFmtId="0" fontId="9" fillId="0" borderId="37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9" fillId="0" borderId="21" xfId="0" quotePrefix="1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14" fontId="9" fillId="0" borderId="15" xfId="0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5" borderId="2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44" fontId="9" fillId="2" borderId="1" xfId="1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quotePrefix="1" applyFont="1" applyFill="1" applyBorder="1" applyAlignment="1">
      <alignment horizontal="center" vertical="center"/>
    </xf>
    <xf numFmtId="0" fontId="13" fillId="5" borderId="46" xfId="0" applyFont="1" applyFill="1" applyBorder="1" applyAlignment="1">
      <alignment vertical="center" wrapText="1"/>
    </xf>
    <xf numFmtId="0" fontId="13" fillId="5" borderId="47" xfId="0" applyFont="1" applyFill="1" applyBorder="1" applyAlignment="1">
      <alignment vertical="center" wrapText="1"/>
    </xf>
    <xf numFmtId="0" fontId="13" fillId="5" borderId="48" xfId="0" applyFont="1" applyFill="1" applyBorder="1" applyAlignment="1">
      <alignment vertical="center" wrapText="1"/>
    </xf>
    <xf numFmtId="44" fontId="0" fillId="0" borderId="0" xfId="0" applyNumberFormat="1"/>
    <xf numFmtId="0" fontId="4" fillId="10" borderId="26" xfId="0" applyFont="1" applyFill="1" applyBorder="1" applyAlignment="1">
      <alignment horizontal="center"/>
    </xf>
    <xf numFmtId="0" fontId="4" fillId="10" borderId="17" xfId="0" applyFont="1" applyFill="1" applyBorder="1" applyAlignment="1">
      <alignment horizontal="center"/>
    </xf>
    <xf numFmtId="0" fontId="4" fillId="10" borderId="36" xfId="0" applyFont="1" applyFill="1" applyBorder="1" applyAlignment="1">
      <alignment horizontal="center"/>
    </xf>
    <xf numFmtId="0" fontId="13" fillId="5" borderId="24" xfId="0" applyFont="1" applyFill="1" applyBorder="1" applyAlignment="1">
      <alignment horizontal="left" vertical="center" wrapText="1"/>
    </xf>
    <xf numFmtId="0" fontId="13" fillId="5" borderId="45" xfId="0" applyFont="1" applyFill="1" applyBorder="1" applyAlignment="1">
      <alignment horizontal="left" vertical="center" wrapText="1"/>
    </xf>
    <xf numFmtId="44" fontId="12" fillId="0" borderId="26" xfId="0" applyNumberFormat="1" applyFont="1" applyBorder="1" applyAlignment="1">
      <alignment horizontal="center"/>
    </xf>
    <xf numFmtId="44" fontId="12" fillId="0" borderId="36" xfId="0" applyNumberFormat="1" applyFont="1" applyBorder="1" applyAlignment="1">
      <alignment horizontal="center"/>
    </xf>
    <xf numFmtId="0" fontId="4" fillId="6" borderId="2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36" xfId="0" applyFont="1" applyFill="1" applyBorder="1" applyAlignment="1">
      <alignment horizontal="center" vertical="center"/>
    </xf>
    <xf numFmtId="0" fontId="6" fillId="11" borderId="26" xfId="0" applyFont="1" applyFill="1" applyBorder="1" applyAlignment="1">
      <alignment horizontal="center"/>
    </xf>
    <xf numFmtId="0" fontId="6" fillId="11" borderId="17" xfId="0" applyFont="1" applyFill="1" applyBorder="1" applyAlignment="1">
      <alignment horizontal="center"/>
    </xf>
    <xf numFmtId="0" fontId="6" fillId="11" borderId="36" xfId="0" applyFont="1" applyFill="1" applyBorder="1" applyAlignment="1">
      <alignment horizontal="center"/>
    </xf>
    <xf numFmtId="0" fontId="4" fillId="8" borderId="26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4" fillId="8" borderId="36" xfId="0" applyFont="1" applyFill="1" applyBorder="1" applyAlignment="1">
      <alignment horizontal="center" vertical="center"/>
    </xf>
    <xf numFmtId="0" fontId="4" fillId="10" borderId="26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4" fillId="10" borderId="36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36" xfId="0" applyFont="1" applyFill="1" applyBorder="1" applyAlignment="1">
      <alignment horizontal="center" vertical="center"/>
    </xf>
    <xf numFmtId="0" fontId="4" fillId="11" borderId="44" xfId="0" applyFont="1" applyFill="1" applyBorder="1" applyAlignment="1">
      <alignment horizontal="center" vertical="center"/>
    </xf>
    <xf numFmtId="0" fontId="4" fillId="11" borderId="42" xfId="0" applyFont="1" applyFill="1" applyBorder="1" applyAlignment="1">
      <alignment horizontal="center" vertical="center"/>
    </xf>
    <xf numFmtId="0" fontId="4" fillId="11" borderId="43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4" fillId="11" borderId="36" xfId="0" applyFont="1" applyFill="1" applyBorder="1" applyAlignment="1">
      <alignment horizontal="center" vertical="center"/>
    </xf>
    <xf numFmtId="44" fontId="12" fillId="0" borderId="17" xfId="0" applyNumberFormat="1" applyFont="1" applyBorder="1" applyAlignment="1">
      <alignment horizontal="center"/>
    </xf>
    <xf numFmtId="0" fontId="4" fillId="3" borderId="2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4" fontId="0" fillId="0" borderId="26" xfId="0" applyNumberFormat="1" applyBorder="1" applyAlignment="1">
      <alignment horizontal="center"/>
    </xf>
    <xf numFmtId="44" fontId="0" fillId="0" borderId="36" xfId="0" applyNumberFormat="1" applyBorder="1" applyAlignment="1">
      <alignment horizontal="center"/>
    </xf>
    <xf numFmtId="0" fontId="5" fillId="11" borderId="26" xfId="0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5" fillId="11" borderId="36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8" fontId="0" fillId="0" borderId="1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I15"/>
  <sheetViews>
    <sheetView workbookViewId="0">
      <selection activeCell="K17" sqref="K17"/>
    </sheetView>
  </sheetViews>
  <sheetFormatPr baseColWidth="10" defaultRowHeight="15" x14ac:dyDescent="0.25"/>
  <cols>
    <col min="1" max="1" width="25.7109375" customWidth="1"/>
    <col min="2" max="2" width="8.140625" customWidth="1"/>
    <col min="3" max="3" width="13.85546875" customWidth="1"/>
    <col min="4" max="4" width="15.42578125" customWidth="1"/>
    <col min="9" max="9" width="18" customWidth="1"/>
  </cols>
  <sheetData>
    <row r="1" spans="1:9" ht="19.5" thickBot="1" x14ac:dyDescent="0.35">
      <c r="A1" s="152" t="s">
        <v>97</v>
      </c>
      <c r="B1" s="153"/>
      <c r="C1" s="153"/>
      <c r="D1" s="153"/>
      <c r="E1" s="153"/>
      <c r="F1" s="153"/>
      <c r="G1" s="153"/>
      <c r="H1" s="153"/>
      <c r="I1" s="154"/>
    </row>
    <row r="2" spans="1:9" ht="18.75" thickBot="1" x14ac:dyDescent="0.3">
      <c r="A2" s="111" t="s">
        <v>0</v>
      </c>
      <c r="B2" s="112" t="s">
        <v>1</v>
      </c>
      <c r="C2" s="113" t="s">
        <v>146</v>
      </c>
      <c r="D2" s="113" t="s">
        <v>19</v>
      </c>
      <c r="E2" s="113" t="s">
        <v>2</v>
      </c>
      <c r="F2" s="113" t="s">
        <v>3</v>
      </c>
      <c r="G2" s="113" t="s">
        <v>4</v>
      </c>
      <c r="H2" s="114" t="s">
        <v>6</v>
      </c>
      <c r="I2" s="115" t="s">
        <v>5</v>
      </c>
    </row>
    <row r="3" spans="1:9" x14ac:dyDescent="0.25">
      <c r="A3" s="85" t="s">
        <v>96</v>
      </c>
      <c r="B3" s="4">
        <v>1</v>
      </c>
      <c r="C3" s="1" t="s">
        <v>147</v>
      </c>
      <c r="D3" s="2" t="s">
        <v>136</v>
      </c>
      <c r="E3" s="3" t="s">
        <v>37</v>
      </c>
      <c r="F3" s="4" t="s">
        <v>153</v>
      </c>
      <c r="G3" s="5">
        <v>42466</v>
      </c>
      <c r="H3" s="6">
        <v>240</v>
      </c>
      <c r="I3" s="7" t="s">
        <v>97</v>
      </c>
    </row>
    <row r="4" spans="1:9" ht="21.75" customHeight="1" x14ac:dyDescent="0.25">
      <c r="A4" s="83" t="s">
        <v>585</v>
      </c>
      <c r="B4" s="10">
        <v>1</v>
      </c>
      <c r="C4" s="8" t="s">
        <v>586</v>
      </c>
      <c r="D4" s="9" t="s">
        <v>136</v>
      </c>
      <c r="E4" s="8" t="s">
        <v>56</v>
      </c>
      <c r="F4" s="10" t="s">
        <v>153</v>
      </c>
      <c r="G4" s="11">
        <v>42466</v>
      </c>
      <c r="H4" s="12">
        <v>400</v>
      </c>
      <c r="I4" s="13" t="s">
        <v>97</v>
      </c>
    </row>
    <row r="5" spans="1:9" ht="30" customHeight="1" x14ac:dyDescent="0.25">
      <c r="A5" s="83" t="s">
        <v>98</v>
      </c>
      <c r="B5" s="10">
        <v>1</v>
      </c>
      <c r="C5" s="8" t="s">
        <v>99</v>
      </c>
      <c r="D5" s="9" t="s">
        <v>136</v>
      </c>
      <c r="E5" s="8" t="s">
        <v>33</v>
      </c>
      <c r="F5" s="8" t="s">
        <v>587</v>
      </c>
      <c r="G5" s="9" t="s">
        <v>306</v>
      </c>
      <c r="H5" s="12">
        <v>20</v>
      </c>
      <c r="I5" s="13" t="s">
        <v>97</v>
      </c>
    </row>
    <row r="6" spans="1:9" ht="31.5" customHeight="1" x14ac:dyDescent="0.25">
      <c r="A6" s="83" t="s">
        <v>63</v>
      </c>
      <c r="B6" s="10">
        <v>1</v>
      </c>
      <c r="C6" s="14" t="s">
        <v>588</v>
      </c>
      <c r="D6" s="9" t="s">
        <v>589</v>
      </c>
      <c r="E6" s="8" t="s">
        <v>33</v>
      </c>
      <c r="F6" s="10" t="s">
        <v>153</v>
      </c>
      <c r="G6" s="9" t="s">
        <v>306</v>
      </c>
      <c r="H6" s="12">
        <v>75</v>
      </c>
      <c r="I6" s="13" t="s">
        <v>97</v>
      </c>
    </row>
    <row r="7" spans="1:9" ht="31.5" customHeight="1" x14ac:dyDescent="0.25">
      <c r="A7" s="83" t="s">
        <v>382</v>
      </c>
      <c r="B7" s="10">
        <v>1</v>
      </c>
      <c r="C7" s="14" t="s">
        <v>383</v>
      </c>
      <c r="D7" s="9" t="s">
        <v>136</v>
      </c>
      <c r="E7" s="8" t="s">
        <v>177</v>
      </c>
      <c r="F7" s="10" t="s">
        <v>153</v>
      </c>
      <c r="G7" s="9" t="s">
        <v>306</v>
      </c>
      <c r="H7" s="12">
        <v>45</v>
      </c>
      <c r="I7" s="13" t="s">
        <v>384</v>
      </c>
    </row>
    <row r="8" spans="1:9" ht="31.5" customHeight="1" x14ac:dyDescent="0.25">
      <c r="A8" s="83" t="s">
        <v>65</v>
      </c>
      <c r="B8" s="10">
        <v>1</v>
      </c>
      <c r="C8" s="14" t="s">
        <v>147</v>
      </c>
      <c r="D8" s="9" t="s">
        <v>438</v>
      </c>
      <c r="E8" s="8" t="s">
        <v>58</v>
      </c>
      <c r="F8" s="10" t="s">
        <v>153</v>
      </c>
      <c r="G8" s="9" t="s">
        <v>306</v>
      </c>
      <c r="H8" s="12">
        <v>75</v>
      </c>
      <c r="I8" s="13" t="s">
        <v>384</v>
      </c>
    </row>
    <row r="9" spans="1:9" ht="31.5" customHeight="1" x14ac:dyDescent="0.25">
      <c r="A9" s="83" t="s">
        <v>590</v>
      </c>
      <c r="B9" s="10">
        <v>1</v>
      </c>
      <c r="C9" s="14" t="s">
        <v>147</v>
      </c>
      <c r="D9" s="9" t="s">
        <v>136</v>
      </c>
      <c r="E9" s="8" t="s">
        <v>33</v>
      </c>
      <c r="F9" s="8" t="s">
        <v>591</v>
      </c>
      <c r="G9" s="9" t="s">
        <v>306</v>
      </c>
      <c r="H9" s="12">
        <v>35</v>
      </c>
      <c r="I9" s="13" t="s">
        <v>384</v>
      </c>
    </row>
    <row r="10" spans="1:9" ht="31.5" customHeight="1" x14ac:dyDescent="0.25">
      <c r="A10" s="83" t="s">
        <v>592</v>
      </c>
      <c r="B10" s="10">
        <v>1</v>
      </c>
      <c r="C10" s="14" t="s">
        <v>147</v>
      </c>
      <c r="D10" s="9" t="s">
        <v>136</v>
      </c>
      <c r="E10" s="8" t="s">
        <v>33</v>
      </c>
      <c r="F10" s="8" t="s">
        <v>333</v>
      </c>
      <c r="G10" s="9" t="s">
        <v>306</v>
      </c>
      <c r="H10" s="12">
        <v>79</v>
      </c>
      <c r="I10" s="13" t="s">
        <v>384</v>
      </c>
    </row>
    <row r="11" spans="1:9" ht="31.5" customHeight="1" x14ac:dyDescent="0.25">
      <c r="A11" s="83" t="s">
        <v>593</v>
      </c>
      <c r="B11" s="10">
        <v>1</v>
      </c>
      <c r="C11" s="14" t="s">
        <v>147</v>
      </c>
      <c r="D11" s="9" t="s">
        <v>136</v>
      </c>
      <c r="E11" s="8" t="s">
        <v>33</v>
      </c>
      <c r="F11" s="8" t="s">
        <v>333</v>
      </c>
      <c r="G11" s="9" t="s">
        <v>306</v>
      </c>
      <c r="H11" s="12">
        <v>30</v>
      </c>
      <c r="I11" s="13" t="s">
        <v>384</v>
      </c>
    </row>
    <row r="12" spans="1:9" ht="31.5" customHeight="1" x14ac:dyDescent="0.25">
      <c r="A12" s="83" t="s">
        <v>149</v>
      </c>
      <c r="B12" s="10">
        <v>1</v>
      </c>
      <c r="C12" s="14" t="s">
        <v>147</v>
      </c>
      <c r="D12" s="9" t="s">
        <v>136</v>
      </c>
      <c r="E12" s="8" t="s">
        <v>69</v>
      </c>
      <c r="F12" s="8" t="s">
        <v>333</v>
      </c>
      <c r="G12" s="9" t="s">
        <v>306</v>
      </c>
      <c r="H12" s="12">
        <v>10</v>
      </c>
      <c r="I12" s="13" t="s">
        <v>384</v>
      </c>
    </row>
    <row r="13" spans="1:9" ht="31.5" customHeight="1" x14ac:dyDescent="0.25">
      <c r="A13" s="83" t="s">
        <v>149</v>
      </c>
      <c r="B13" s="10">
        <v>1</v>
      </c>
      <c r="C13" s="14" t="s">
        <v>147</v>
      </c>
      <c r="D13" s="9" t="s">
        <v>136</v>
      </c>
      <c r="E13" s="8" t="s">
        <v>81</v>
      </c>
      <c r="F13" s="10" t="s">
        <v>162</v>
      </c>
      <c r="G13" s="9" t="s">
        <v>306</v>
      </c>
      <c r="H13" s="12">
        <v>15</v>
      </c>
      <c r="I13" s="13" t="s">
        <v>384</v>
      </c>
    </row>
    <row r="14" spans="1:9" ht="31.5" customHeight="1" thickBot="1" x14ac:dyDescent="0.3">
      <c r="A14" s="83" t="s">
        <v>411</v>
      </c>
      <c r="B14" s="10">
        <v>1</v>
      </c>
      <c r="C14" s="8" t="s">
        <v>147</v>
      </c>
      <c r="D14" s="9" t="s">
        <v>136</v>
      </c>
      <c r="E14" s="8" t="s">
        <v>69</v>
      </c>
      <c r="F14" s="10" t="s">
        <v>153</v>
      </c>
      <c r="G14" s="9" t="s">
        <v>306</v>
      </c>
      <c r="H14" s="28">
        <v>45</v>
      </c>
      <c r="I14" s="13" t="s">
        <v>76</v>
      </c>
    </row>
    <row r="15" spans="1:9" ht="16.5" thickBot="1" x14ac:dyDescent="0.3">
      <c r="A15" s="155" t="s">
        <v>302</v>
      </c>
      <c r="B15" s="156"/>
      <c r="C15" s="156"/>
      <c r="D15" s="156"/>
      <c r="E15" s="156"/>
      <c r="F15" s="156"/>
      <c r="G15" s="156"/>
      <c r="H15" s="157">
        <f>SUM(H3:H14)</f>
        <v>1069</v>
      </c>
      <c r="I15" s="158"/>
    </row>
  </sheetData>
  <sheetProtection sheet="1" objects="1" scenarios="1" formatCells="0" formatColumns="0" formatRows="0" deleteColumns="0" deleteRows="0"/>
  <mergeCells count="3">
    <mergeCell ref="A1:I1"/>
    <mergeCell ref="A15:G15"/>
    <mergeCell ref="H15:I15"/>
  </mergeCells>
  <pageMargins left="0.70866141732283472" right="0.70866141732283472" top="0.74803149606299213" bottom="0.74803149606299213" header="0.31496062992125984" footer="0.31496062992125984"/>
  <pageSetup paperSize="345" scale="10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FF"/>
  </sheetPr>
  <dimension ref="A1:I11"/>
  <sheetViews>
    <sheetView topLeftCell="A4" workbookViewId="0">
      <selection activeCell="F15" sqref="F15"/>
    </sheetView>
  </sheetViews>
  <sheetFormatPr baseColWidth="10" defaultRowHeight="15" x14ac:dyDescent="0.25"/>
  <cols>
    <col min="1" max="1" width="24.85546875" customWidth="1"/>
    <col min="2" max="2" width="8.7109375" customWidth="1"/>
    <col min="3" max="3" width="12.85546875" customWidth="1"/>
    <col min="5" max="5" width="10.28515625" customWidth="1"/>
    <col min="9" max="9" width="20.5703125" customWidth="1"/>
  </cols>
  <sheetData>
    <row r="1" spans="1:9" ht="19.5" thickBot="1" x14ac:dyDescent="0.3">
      <c r="A1" s="168" t="s">
        <v>317</v>
      </c>
      <c r="B1" s="169"/>
      <c r="C1" s="169"/>
      <c r="D1" s="169"/>
      <c r="E1" s="169"/>
      <c r="F1" s="169"/>
      <c r="G1" s="169"/>
      <c r="H1" s="169"/>
      <c r="I1" s="170"/>
    </row>
    <row r="2" spans="1:9" ht="24.75" thickBot="1" x14ac:dyDescent="0.3">
      <c r="A2" s="89" t="s">
        <v>0</v>
      </c>
      <c r="B2" s="90" t="s">
        <v>1</v>
      </c>
      <c r="C2" s="89" t="s">
        <v>146</v>
      </c>
      <c r="D2" s="89" t="s">
        <v>19</v>
      </c>
      <c r="E2" s="89" t="s">
        <v>2</v>
      </c>
      <c r="F2" s="89" t="s">
        <v>3</v>
      </c>
      <c r="G2" s="90" t="s">
        <v>4</v>
      </c>
      <c r="H2" s="91" t="s">
        <v>6</v>
      </c>
      <c r="I2" s="89" t="s">
        <v>5</v>
      </c>
    </row>
    <row r="3" spans="1:9" ht="36" x14ac:dyDescent="0.25">
      <c r="A3" s="85" t="s">
        <v>82</v>
      </c>
      <c r="B3" s="4">
        <v>1</v>
      </c>
      <c r="C3" s="23" t="s">
        <v>83</v>
      </c>
      <c r="D3" s="46" t="s">
        <v>136</v>
      </c>
      <c r="E3" s="23" t="s">
        <v>33</v>
      </c>
      <c r="F3" s="3" t="s">
        <v>329</v>
      </c>
      <c r="G3" s="5">
        <v>40325</v>
      </c>
      <c r="H3" s="56">
        <v>298</v>
      </c>
      <c r="I3" s="7" t="s">
        <v>584</v>
      </c>
    </row>
    <row r="4" spans="1:9" ht="45" x14ac:dyDescent="0.25">
      <c r="A4" s="83" t="s">
        <v>84</v>
      </c>
      <c r="B4" s="10">
        <v>1</v>
      </c>
      <c r="C4" s="27" t="s">
        <v>54</v>
      </c>
      <c r="D4" s="47" t="s">
        <v>136</v>
      </c>
      <c r="E4" s="27" t="s">
        <v>33</v>
      </c>
      <c r="F4" s="110" t="s">
        <v>330</v>
      </c>
      <c r="G4" s="9" t="s">
        <v>306</v>
      </c>
      <c r="H4" s="28">
        <v>80</v>
      </c>
      <c r="I4" s="13" t="s">
        <v>328</v>
      </c>
    </row>
    <row r="5" spans="1:9" ht="24" x14ac:dyDescent="0.25">
      <c r="A5" s="83" t="s">
        <v>531</v>
      </c>
      <c r="B5" s="10">
        <v>1</v>
      </c>
      <c r="C5" s="27" t="s">
        <v>85</v>
      </c>
      <c r="D5" s="47" t="s">
        <v>136</v>
      </c>
      <c r="E5" s="27" t="s">
        <v>30</v>
      </c>
      <c r="F5" s="10" t="s">
        <v>153</v>
      </c>
      <c r="G5" s="9" t="s">
        <v>306</v>
      </c>
      <c r="H5" s="28">
        <v>75</v>
      </c>
      <c r="I5" s="13" t="s">
        <v>530</v>
      </c>
    </row>
    <row r="6" spans="1:9" ht="36" x14ac:dyDescent="0.25">
      <c r="A6" s="83" t="s">
        <v>135</v>
      </c>
      <c r="B6" s="10">
        <v>1</v>
      </c>
      <c r="C6" s="27" t="s">
        <v>147</v>
      </c>
      <c r="D6" s="47" t="s">
        <v>136</v>
      </c>
      <c r="E6" s="27" t="s">
        <v>33</v>
      </c>
      <c r="F6" s="8" t="s">
        <v>331</v>
      </c>
      <c r="G6" s="11">
        <v>40325</v>
      </c>
      <c r="H6" s="28">
        <v>90</v>
      </c>
      <c r="I6" s="13" t="s">
        <v>328</v>
      </c>
    </row>
    <row r="7" spans="1:9" ht="24" x14ac:dyDescent="0.25">
      <c r="A7" s="83" t="s">
        <v>137</v>
      </c>
      <c r="B7" s="10">
        <v>1</v>
      </c>
      <c r="C7" s="27" t="s">
        <v>147</v>
      </c>
      <c r="D7" s="47" t="s">
        <v>136</v>
      </c>
      <c r="E7" s="27" t="s">
        <v>30</v>
      </c>
      <c r="F7" s="10" t="s">
        <v>153</v>
      </c>
      <c r="G7" s="10" t="s">
        <v>306</v>
      </c>
      <c r="H7" s="28">
        <v>185</v>
      </c>
      <c r="I7" s="13" t="s">
        <v>334</v>
      </c>
    </row>
    <row r="8" spans="1:9" ht="32.25" customHeight="1" x14ac:dyDescent="0.25">
      <c r="A8" s="83" t="s">
        <v>332</v>
      </c>
      <c r="B8" s="10">
        <v>1</v>
      </c>
      <c r="C8" s="27" t="s">
        <v>147</v>
      </c>
      <c r="D8" s="47" t="s">
        <v>136</v>
      </c>
      <c r="E8" s="27" t="s">
        <v>33</v>
      </c>
      <c r="F8" s="8" t="s">
        <v>333</v>
      </c>
      <c r="G8" s="11" t="s">
        <v>306</v>
      </c>
      <c r="H8" s="28">
        <v>225</v>
      </c>
      <c r="I8" s="13" t="s">
        <v>334</v>
      </c>
    </row>
    <row r="9" spans="1:9" ht="51" customHeight="1" x14ac:dyDescent="0.25">
      <c r="A9" s="125" t="s">
        <v>517</v>
      </c>
      <c r="B9" s="77">
        <v>1</v>
      </c>
      <c r="C9" s="81" t="s">
        <v>405</v>
      </c>
      <c r="D9" s="126" t="s">
        <v>136</v>
      </c>
      <c r="E9" s="81" t="s">
        <v>30</v>
      </c>
      <c r="F9" s="81" t="s">
        <v>514</v>
      </c>
      <c r="G9" s="78">
        <v>42466</v>
      </c>
      <c r="H9" s="79">
        <v>275</v>
      </c>
      <c r="I9" s="37" t="s">
        <v>76</v>
      </c>
    </row>
    <row r="10" spans="1:9" ht="26.25" customHeight="1" thickBot="1" x14ac:dyDescent="0.3">
      <c r="A10" s="83" t="s">
        <v>116</v>
      </c>
      <c r="B10" s="10">
        <v>1</v>
      </c>
      <c r="C10" s="27" t="s">
        <v>147</v>
      </c>
      <c r="D10" s="47" t="s">
        <v>136</v>
      </c>
      <c r="E10" s="27" t="s">
        <v>33</v>
      </c>
      <c r="F10" s="10" t="s">
        <v>153</v>
      </c>
      <c r="G10" s="11" t="s">
        <v>306</v>
      </c>
      <c r="H10" s="28">
        <v>235</v>
      </c>
      <c r="I10" s="13" t="s">
        <v>334</v>
      </c>
    </row>
    <row r="11" spans="1:9" ht="16.5" thickBot="1" x14ac:dyDescent="0.3">
      <c r="A11" s="155" t="s">
        <v>302</v>
      </c>
      <c r="B11" s="156"/>
      <c r="C11" s="156"/>
      <c r="D11" s="156"/>
      <c r="E11" s="156"/>
      <c r="F11" s="156"/>
      <c r="G11" s="156"/>
      <c r="H11" s="157">
        <f>SUM(H3:H10)</f>
        <v>1463</v>
      </c>
      <c r="I11" s="158"/>
    </row>
  </sheetData>
  <sheetProtection sheet="1" objects="1" scenarios="1" formatCells="0" formatColumns="0" formatRows="0" deleteColumns="0" deleteRows="0"/>
  <mergeCells count="3">
    <mergeCell ref="A1:I1"/>
    <mergeCell ref="A11:G11"/>
    <mergeCell ref="H11:I11"/>
  </mergeCells>
  <pageMargins left="0.70866141732283472" right="0.70866141732283472" top="0.74803149606299213" bottom="0.74803149606299213" header="0.31496062992125984" footer="0.31496062992125984"/>
  <pageSetup paperSize="345" scale="10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FF"/>
  </sheetPr>
  <dimension ref="A1:I16"/>
  <sheetViews>
    <sheetView workbookViewId="0">
      <selection activeCell="L16" sqref="L16"/>
    </sheetView>
  </sheetViews>
  <sheetFormatPr baseColWidth="10" defaultRowHeight="15" x14ac:dyDescent="0.25"/>
  <cols>
    <col min="1" max="1" width="23.7109375" customWidth="1"/>
    <col min="2" max="2" width="9.42578125" customWidth="1"/>
    <col min="3" max="3" width="12.42578125" customWidth="1"/>
    <col min="5" max="5" width="13.5703125" customWidth="1"/>
    <col min="9" max="9" width="14.28515625" customWidth="1"/>
  </cols>
  <sheetData>
    <row r="1" spans="1:9" ht="19.5" thickBot="1" x14ac:dyDescent="0.3">
      <c r="A1" s="162" t="s">
        <v>46</v>
      </c>
      <c r="B1" s="163"/>
      <c r="C1" s="163"/>
      <c r="D1" s="163"/>
      <c r="E1" s="163"/>
      <c r="F1" s="163"/>
      <c r="G1" s="163"/>
      <c r="H1" s="163"/>
      <c r="I1" s="164"/>
    </row>
    <row r="2" spans="1:9" ht="24.75" thickBot="1" x14ac:dyDescent="0.3">
      <c r="A2" s="100" t="s">
        <v>0</v>
      </c>
      <c r="B2" s="101" t="s">
        <v>1</v>
      </c>
      <c r="C2" s="100" t="s">
        <v>146</v>
      </c>
      <c r="D2" s="100" t="s">
        <v>19</v>
      </c>
      <c r="E2" s="100" t="s">
        <v>2</v>
      </c>
      <c r="F2" s="100" t="s">
        <v>3</v>
      </c>
      <c r="G2" s="101" t="s">
        <v>4</v>
      </c>
      <c r="H2" s="102" t="s">
        <v>6</v>
      </c>
      <c r="I2" s="100" t="s">
        <v>5</v>
      </c>
    </row>
    <row r="3" spans="1:9" ht="24" x14ac:dyDescent="0.25">
      <c r="A3" s="54" t="s">
        <v>45</v>
      </c>
      <c r="B3" s="55">
        <v>1</v>
      </c>
      <c r="C3" s="3" t="s">
        <v>108</v>
      </c>
      <c r="D3" s="4" t="s">
        <v>136</v>
      </c>
      <c r="E3" s="3" t="s">
        <v>414</v>
      </c>
      <c r="F3" s="4" t="s">
        <v>153</v>
      </c>
      <c r="G3" s="4" t="s">
        <v>306</v>
      </c>
      <c r="H3" s="56">
        <v>90</v>
      </c>
      <c r="I3" s="7" t="s">
        <v>46</v>
      </c>
    </row>
    <row r="4" spans="1:9" x14ac:dyDescent="0.25">
      <c r="A4" s="25" t="s">
        <v>47</v>
      </c>
      <c r="B4" s="26">
        <v>1</v>
      </c>
      <c r="C4" s="8" t="s">
        <v>48</v>
      </c>
      <c r="D4" s="10" t="s">
        <v>136</v>
      </c>
      <c r="E4" s="8" t="s">
        <v>30</v>
      </c>
      <c r="F4" s="10" t="s">
        <v>153</v>
      </c>
      <c r="G4" s="10" t="s">
        <v>306</v>
      </c>
      <c r="H4" s="28">
        <v>75</v>
      </c>
      <c r="I4" s="13" t="s">
        <v>46</v>
      </c>
    </row>
    <row r="5" spans="1:9" x14ac:dyDescent="0.25">
      <c r="A5" s="25" t="s">
        <v>7</v>
      </c>
      <c r="B5" s="26">
        <v>1</v>
      </c>
      <c r="C5" s="8" t="s">
        <v>147</v>
      </c>
      <c r="D5" s="10" t="s">
        <v>8</v>
      </c>
      <c r="E5" s="8" t="s">
        <v>33</v>
      </c>
      <c r="F5" s="10" t="s">
        <v>153</v>
      </c>
      <c r="G5" s="10" t="s">
        <v>306</v>
      </c>
      <c r="H5" s="28">
        <v>69.989999999999995</v>
      </c>
      <c r="I5" s="13" t="s">
        <v>46</v>
      </c>
    </row>
    <row r="6" spans="1:9" x14ac:dyDescent="0.25">
      <c r="A6" s="25" t="s">
        <v>14</v>
      </c>
      <c r="B6" s="26">
        <v>1</v>
      </c>
      <c r="C6" s="8" t="s">
        <v>416</v>
      </c>
      <c r="D6" s="10" t="s">
        <v>415</v>
      </c>
      <c r="E6" s="8" t="s">
        <v>417</v>
      </c>
      <c r="F6" s="10" t="s">
        <v>153</v>
      </c>
      <c r="G6" s="10" t="s">
        <v>306</v>
      </c>
      <c r="H6" s="28">
        <v>58</v>
      </c>
      <c r="I6" s="13" t="s">
        <v>46</v>
      </c>
    </row>
    <row r="7" spans="1:9" x14ac:dyDescent="0.25">
      <c r="A7" s="25" t="s">
        <v>61</v>
      </c>
      <c r="B7" s="26">
        <v>1</v>
      </c>
      <c r="C7" s="8" t="s">
        <v>41</v>
      </c>
      <c r="D7" s="10" t="s">
        <v>136</v>
      </c>
      <c r="E7" s="8" t="s">
        <v>33</v>
      </c>
      <c r="F7" s="10" t="s">
        <v>153</v>
      </c>
      <c r="G7" s="10" t="s">
        <v>306</v>
      </c>
      <c r="H7" s="28">
        <v>32</v>
      </c>
      <c r="I7" s="13" t="s">
        <v>46</v>
      </c>
    </row>
    <row r="8" spans="1:9" x14ac:dyDescent="0.25">
      <c r="A8" s="25" t="s">
        <v>17</v>
      </c>
      <c r="B8" s="26">
        <v>1</v>
      </c>
      <c r="C8" s="8" t="s">
        <v>105</v>
      </c>
      <c r="D8" s="10" t="s">
        <v>136</v>
      </c>
      <c r="E8" s="8" t="s">
        <v>33</v>
      </c>
      <c r="F8" s="10" t="s">
        <v>153</v>
      </c>
      <c r="G8" s="10" t="s">
        <v>306</v>
      </c>
      <c r="H8" s="28">
        <v>16.14</v>
      </c>
      <c r="I8" s="13" t="s">
        <v>46</v>
      </c>
    </row>
    <row r="9" spans="1:9" ht="30.75" customHeight="1" x14ac:dyDescent="0.25">
      <c r="A9" s="25" t="s">
        <v>135</v>
      </c>
      <c r="B9" s="26">
        <v>1</v>
      </c>
      <c r="C9" s="8" t="s">
        <v>147</v>
      </c>
      <c r="D9" s="10" t="s">
        <v>136</v>
      </c>
      <c r="E9" s="8" t="s">
        <v>33</v>
      </c>
      <c r="F9" s="8" t="s">
        <v>508</v>
      </c>
      <c r="G9" s="10" t="s">
        <v>306</v>
      </c>
      <c r="H9" s="28">
        <v>90</v>
      </c>
      <c r="I9" s="13" t="s">
        <v>46</v>
      </c>
    </row>
    <row r="10" spans="1:9" x14ac:dyDescent="0.25">
      <c r="A10" s="25" t="s">
        <v>138</v>
      </c>
      <c r="B10" s="26">
        <v>1</v>
      </c>
      <c r="C10" s="8" t="s">
        <v>128</v>
      </c>
      <c r="D10" s="10" t="s">
        <v>136</v>
      </c>
      <c r="E10" s="8" t="s">
        <v>33</v>
      </c>
      <c r="F10" s="10" t="s">
        <v>153</v>
      </c>
      <c r="G10" s="10" t="s">
        <v>306</v>
      </c>
      <c r="H10" s="28">
        <v>185</v>
      </c>
      <c r="I10" s="13" t="s">
        <v>318</v>
      </c>
    </row>
    <row r="11" spans="1:9" x14ac:dyDescent="0.25">
      <c r="A11" s="25" t="s">
        <v>418</v>
      </c>
      <c r="B11" s="26">
        <v>1</v>
      </c>
      <c r="C11" s="8" t="s">
        <v>147</v>
      </c>
      <c r="D11" s="10" t="s">
        <v>136</v>
      </c>
      <c r="E11" s="8" t="s">
        <v>56</v>
      </c>
      <c r="F11" s="10" t="s">
        <v>153</v>
      </c>
      <c r="G11" s="10" t="s">
        <v>306</v>
      </c>
      <c r="H11" s="28">
        <v>65</v>
      </c>
      <c r="I11" s="13" t="s">
        <v>46</v>
      </c>
    </row>
    <row r="12" spans="1:9" x14ac:dyDescent="0.25">
      <c r="A12" s="25" t="s">
        <v>380</v>
      </c>
      <c r="B12" s="26">
        <v>1</v>
      </c>
      <c r="C12" s="8" t="s">
        <v>419</v>
      </c>
      <c r="D12" s="10" t="s">
        <v>214</v>
      </c>
      <c r="E12" s="8" t="s">
        <v>37</v>
      </c>
      <c r="F12" s="10" t="s">
        <v>153</v>
      </c>
      <c r="G12" s="10" t="s">
        <v>306</v>
      </c>
      <c r="H12" s="28">
        <v>258</v>
      </c>
      <c r="I12" s="13" t="s">
        <v>46</v>
      </c>
    </row>
    <row r="13" spans="1:9" x14ac:dyDescent="0.25">
      <c r="A13" s="25" t="s">
        <v>509</v>
      </c>
      <c r="B13" s="26">
        <v>1</v>
      </c>
      <c r="C13" s="8" t="s">
        <v>420</v>
      </c>
      <c r="D13" s="10" t="s">
        <v>49</v>
      </c>
      <c r="E13" s="8" t="s">
        <v>37</v>
      </c>
      <c r="F13" s="10" t="s">
        <v>153</v>
      </c>
      <c r="G13" s="10" t="s">
        <v>306</v>
      </c>
      <c r="H13" s="28">
        <v>25</v>
      </c>
      <c r="I13" s="13" t="s">
        <v>46</v>
      </c>
    </row>
    <row r="14" spans="1:9" x14ac:dyDescent="0.25">
      <c r="A14" s="25" t="s">
        <v>228</v>
      </c>
      <c r="B14" s="26">
        <v>1</v>
      </c>
      <c r="C14" s="8" t="s">
        <v>147</v>
      </c>
      <c r="D14" s="10" t="s">
        <v>136</v>
      </c>
      <c r="E14" s="8" t="s">
        <v>20</v>
      </c>
      <c r="F14" s="10" t="s">
        <v>153</v>
      </c>
      <c r="G14" s="10" t="s">
        <v>306</v>
      </c>
      <c r="H14" s="28">
        <v>12</v>
      </c>
      <c r="I14" s="13" t="s">
        <v>46</v>
      </c>
    </row>
    <row r="15" spans="1:9" ht="15.75" thickBot="1" x14ac:dyDescent="0.3">
      <c r="A15" s="25" t="s">
        <v>113</v>
      </c>
      <c r="B15" s="26">
        <v>1</v>
      </c>
      <c r="C15" s="8" t="s">
        <v>147</v>
      </c>
      <c r="D15" s="10" t="s">
        <v>50</v>
      </c>
      <c r="E15" s="8" t="s">
        <v>238</v>
      </c>
      <c r="F15" s="10" t="s">
        <v>153</v>
      </c>
      <c r="G15" s="10" t="s">
        <v>306</v>
      </c>
      <c r="H15" s="28">
        <v>10</v>
      </c>
      <c r="I15" s="13" t="s">
        <v>46</v>
      </c>
    </row>
    <row r="16" spans="1:9" ht="16.5" thickBot="1" x14ac:dyDescent="0.3">
      <c r="A16" s="155" t="s">
        <v>302</v>
      </c>
      <c r="B16" s="156"/>
      <c r="C16" s="156"/>
      <c r="D16" s="156"/>
      <c r="E16" s="156"/>
      <c r="F16" s="156"/>
      <c r="G16" s="156"/>
      <c r="H16" s="157">
        <f>SUM(H3:H15)</f>
        <v>986.13</v>
      </c>
      <c r="I16" s="158"/>
    </row>
  </sheetData>
  <sheetProtection sheet="1" objects="1" scenarios="1" formatCells="0" formatColumns="0" formatRows="0" deleteColumns="0" deleteRows="0"/>
  <mergeCells count="3">
    <mergeCell ref="A1:I1"/>
    <mergeCell ref="A16:G16"/>
    <mergeCell ref="H16:I16"/>
  </mergeCells>
  <pageMargins left="0.70866141732283472" right="0.70866141732283472" top="0.74803149606299213" bottom="0.74803149606299213" header="0.31496062992125984" footer="0.31496062992125984"/>
  <pageSetup paperSize="345" scale="10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I9"/>
  <sheetViews>
    <sheetView workbookViewId="0">
      <selection activeCell="I13" sqref="I13"/>
    </sheetView>
  </sheetViews>
  <sheetFormatPr baseColWidth="10" defaultRowHeight="15" x14ac:dyDescent="0.25"/>
  <cols>
    <col min="1" max="1" width="22.42578125" customWidth="1"/>
    <col min="2" max="2" width="8.28515625" customWidth="1"/>
    <col min="3" max="3" width="14.42578125" customWidth="1"/>
    <col min="9" max="9" width="18.42578125" customWidth="1"/>
  </cols>
  <sheetData>
    <row r="1" spans="1:9" ht="19.5" thickBot="1" x14ac:dyDescent="0.3">
      <c r="A1" s="177" t="s">
        <v>78</v>
      </c>
      <c r="B1" s="178"/>
      <c r="C1" s="178"/>
      <c r="D1" s="178"/>
      <c r="E1" s="178"/>
      <c r="F1" s="178"/>
      <c r="G1" s="178"/>
      <c r="H1" s="178"/>
      <c r="I1" s="179"/>
    </row>
    <row r="2" spans="1:9" ht="24.75" thickBot="1" x14ac:dyDescent="0.3">
      <c r="A2" s="89" t="s">
        <v>0</v>
      </c>
      <c r="B2" s="90" t="s">
        <v>1</v>
      </c>
      <c r="C2" s="89" t="s">
        <v>146</v>
      </c>
      <c r="D2" s="89" t="s">
        <v>19</v>
      </c>
      <c r="E2" s="89" t="s">
        <v>2</v>
      </c>
      <c r="F2" s="89" t="s">
        <v>3</v>
      </c>
      <c r="G2" s="90" t="s">
        <v>4</v>
      </c>
      <c r="H2" s="91" t="s">
        <v>6</v>
      </c>
      <c r="I2" s="89" t="s">
        <v>5</v>
      </c>
    </row>
    <row r="3" spans="1:9" ht="24" x14ac:dyDescent="0.25">
      <c r="A3" s="68" t="s">
        <v>510</v>
      </c>
      <c r="B3" s="38">
        <v>1</v>
      </c>
      <c r="C3" s="23" t="s">
        <v>64</v>
      </c>
      <c r="D3" s="46" t="s">
        <v>136</v>
      </c>
      <c r="E3" s="23" t="s">
        <v>30</v>
      </c>
      <c r="F3" s="4" t="s">
        <v>153</v>
      </c>
      <c r="G3" s="4" t="s">
        <v>306</v>
      </c>
      <c r="H3" s="56">
        <v>75</v>
      </c>
      <c r="I3" s="7" t="s">
        <v>326</v>
      </c>
    </row>
    <row r="4" spans="1:9" ht="24" x14ac:dyDescent="0.25">
      <c r="A4" s="50" t="s">
        <v>139</v>
      </c>
      <c r="B4" s="39">
        <v>1</v>
      </c>
      <c r="C4" s="27" t="s">
        <v>128</v>
      </c>
      <c r="D4" s="47" t="s">
        <v>136</v>
      </c>
      <c r="E4" s="27" t="s">
        <v>33</v>
      </c>
      <c r="F4" s="10" t="s">
        <v>153</v>
      </c>
      <c r="G4" s="10" t="s">
        <v>306</v>
      </c>
      <c r="H4" s="28">
        <v>185</v>
      </c>
      <c r="I4" s="13" t="s">
        <v>322</v>
      </c>
    </row>
    <row r="5" spans="1:9" ht="24" x14ac:dyDescent="0.25">
      <c r="A5" s="50" t="s">
        <v>309</v>
      </c>
      <c r="B5" s="39">
        <v>1</v>
      </c>
      <c r="C5" s="27" t="s">
        <v>308</v>
      </c>
      <c r="D5" s="47" t="s">
        <v>77</v>
      </c>
      <c r="E5" s="27" t="s">
        <v>20</v>
      </c>
      <c r="F5" s="10" t="s">
        <v>153</v>
      </c>
      <c r="G5" s="9" t="s">
        <v>306</v>
      </c>
      <c r="H5" s="28">
        <v>86</v>
      </c>
      <c r="I5" s="13" t="s">
        <v>326</v>
      </c>
    </row>
    <row r="6" spans="1:9" ht="24" customHeight="1" x14ac:dyDescent="0.25">
      <c r="A6" s="73" t="s">
        <v>135</v>
      </c>
      <c r="B6" s="65">
        <v>1</v>
      </c>
      <c r="C6" s="30" t="s">
        <v>147</v>
      </c>
      <c r="D6" s="48" t="s">
        <v>136</v>
      </c>
      <c r="E6" s="30" t="s">
        <v>33</v>
      </c>
      <c r="F6" s="15" t="s">
        <v>167</v>
      </c>
      <c r="G6" s="15" t="s">
        <v>306</v>
      </c>
      <c r="H6" s="35">
        <v>90</v>
      </c>
      <c r="I6" s="37" t="s">
        <v>322</v>
      </c>
    </row>
    <row r="7" spans="1:9" ht="24" customHeight="1" x14ac:dyDescent="0.25">
      <c r="A7" s="73" t="s">
        <v>511</v>
      </c>
      <c r="B7" s="65">
        <v>1</v>
      </c>
      <c r="C7" s="30" t="s">
        <v>147</v>
      </c>
      <c r="D7" s="15" t="s">
        <v>512</v>
      </c>
      <c r="E7" s="34" t="s">
        <v>513</v>
      </c>
      <c r="F7" s="15" t="s">
        <v>153</v>
      </c>
      <c r="G7" s="15" t="s">
        <v>306</v>
      </c>
      <c r="H7" s="124">
        <v>13</v>
      </c>
      <c r="I7" s="13" t="s">
        <v>326</v>
      </c>
    </row>
    <row r="8" spans="1:9" ht="24" customHeight="1" thickBot="1" x14ac:dyDescent="0.3">
      <c r="A8" s="51" t="s">
        <v>391</v>
      </c>
      <c r="B8" s="52">
        <v>1</v>
      </c>
      <c r="C8" s="32" t="s">
        <v>34</v>
      </c>
      <c r="D8" s="49" t="s">
        <v>136</v>
      </c>
      <c r="E8" s="19" t="s">
        <v>33</v>
      </c>
      <c r="F8" s="20" t="s">
        <v>153</v>
      </c>
      <c r="G8" s="18" t="s">
        <v>306</v>
      </c>
      <c r="H8" s="21">
        <v>496</v>
      </c>
      <c r="I8" s="22" t="s">
        <v>78</v>
      </c>
    </row>
    <row r="9" spans="1:9" ht="16.5" thickBot="1" x14ac:dyDescent="0.3">
      <c r="A9" s="155" t="s">
        <v>302</v>
      </c>
      <c r="B9" s="156"/>
      <c r="C9" s="156"/>
      <c r="D9" s="156"/>
      <c r="E9" s="156"/>
      <c r="F9" s="156"/>
      <c r="G9" s="156"/>
      <c r="H9" s="157">
        <f>SUM(H3:H8)</f>
        <v>945</v>
      </c>
      <c r="I9" s="158"/>
    </row>
  </sheetData>
  <sheetProtection sheet="1" objects="1" scenarios="1" formatCells="0" formatColumns="0" formatRows="0" deleteColumns="0" deleteRows="0"/>
  <mergeCells count="3">
    <mergeCell ref="A1:I1"/>
    <mergeCell ref="A9:G9"/>
    <mergeCell ref="H9:I9"/>
  </mergeCells>
  <pageMargins left="0.70866141732283472" right="0.70866141732283472" top="0.74803149606299213" bottom="0.74803149606299213" header="0.31496062992125984" footer="0.31496062992125984"/>
  <pageSetup paperSize="345" scale="105" orientation="landscape" horizontalDpi="0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FF"/>
  </sheetPr>
  <dimension ref="A1:I19"/>
  <sheetViews>
    <sheetView workbookViewId="0">
      <selection activeCell="I25" sqref="I25"/>
    </sheetView>
  </sheetViews>
  <sheetFormatPr baseColWidth="10" defaultRowHeight="15" x14ac:dyDescent="0.25"/>
  <cols>
    <col min="1" max="1" width="20.28515625" customWidth="1"/>
    <col min="2" max="2" width="8.7109375" customWidth="1"/>
    <col min="3" max="3" width="13.5703125" customWidth="1"/>
    <col min="4" max="4" width="11.42578125" style="64"/>
    <col min="5" max="5" width="9.140625" style="64" customWidth="1"/>
    <col min="8" max="8" width="10" customWidth="1"/>
    <col min="9" max="9" width="22.7109375" customWidth="1"/>
  </cols>
  <sheetData>
    <row r="1" spans="1:9" ht="19.5" thickBot="1" x14ac:dyDescent="0.3">
      <c r="A1" s="180" t="s">
        <v>60</v>
      </c>
      <c r="B1" s="181"/>
      <c r="C1" s="181"/>
      <c r="D1" s="181"/>
      <c r="E1" s="181"/>
      <c r="F1" s="181"/>
      <c r="G1" s="181"/>
      <c r="H1" s="181"/>
      <c r="I1" s="182"/>
    </row>
    <row r="2" spans="1:9" ht="24.75" thickBot="1" x14ac:dyDescent="0.3">
      <c r="A2" s="116" t="s">
        <v>0</v>
      </c>
      <c r="B2" s="117" t="s">
        <v>1</v>
      </c>
      <c r="C2" s="116" t="s">
        <v>146</v>
      </c>
      <c r="D2" s="116" t="s">
        <v>19</v>
      </c>
      <c r="E2" s="116" t="s">
        <v>2</v>
      </c>
      <c r="F2" s="116" t="s">
        <v>3</v>
      </c>
      <c r="G2" s="117" t="s">
        <v>4</v>
      </c>
      <c r="H2" s="118" t="s">
        <v>6</v>
      </c>
      <c r="I2" s="116" t="s">
        <v>5</v>
      </c>
    </row>
    <row r="3" spans="1:9" ht="24" x14ac:dyDescent="0.25">
      <c r="A3" s="85" t="s">
        <v>385</v>
      </c>
      <c r="B3" s="4">
        <v>1</v>
      </c>
      <c r="C3" s="23" t="s">
        <v>59</v>
      </c>
      <c r="D3" s="4" t="s">
        <v>136</v>
      </c>
      <c r="E3" s="3" t="s">
        <v>53</v>
      </c>
      <c r="F3" s="4" t="s">
        <v>167</v>
      </c>
      <c r="G3" s="5">
        <v>40325</v>
      </c>
      <c r="H3" s="56">
        <v>350</v>
      </c>
      <c r="I3" s="7" t="s">
        <v>388</v>
      </c>
    </row>
    <row r="4" spans="1:9" ht="24" x14ac:dyDescent="0.25">
      <c r="A4" s="83" t="s">
        <v>61</v>
      </c>
      <c r="B4" s="10">
        <v>1</v>
      </c>
      <c r="C4" s="27" t="s">
        <v>62</v>
      </c>
      <c r="D4" s="10" t="s">
        <v>41</v>
      </c>
      <c r="E4" s="8" t="s">
        <v>33</v>
      </c>
      <c r="F4" s="10" t="s">
        <v>153</v>
      </c>
      <c r="G4" s="9" t="s">
        <v>306</v>
      </c>
      <c r="H4" s="28">
        <v>40</v>
      </c>
      <c r="I4" s="37" t="s">
        <v>388</v>
      </c>
    </row>
    <row r="5" spans="1:9" x14ac:dyDescent="0.25">
      <c r="A5" s="83" t="s">
        <v>293</v>
      </c>
      <c r="B5" s="10">
        <v>1</v>
      </c>
      <c r="C5" s="27" t="s">
        <v>147</v>
      </c>
      <c r="D5" s="10" t="s">
        <v>8</v>
      </c>
      <c r="E5" s="8" t="s">
        <v>33</v>
      </c>
      <c r="F5" s="10" t="s">
        <v>153</v>
      </c>
      <c r="G5" s="9" t="s">
        <v>306</v>
      </c>
      <c r="H5" s="28">
        <v>23</v>
      </c>
      <c r="I5" s="37" t="s">
        <v>388</v>
      </c>
    </row>
    <row r="6" spans="1:9" ht="24" x14ac:dyDescent="0.25">
      <c r="A6" s="83" t="s">
        <v>79</v>
      </c>
      <c r="B6" s="10">
        <v>1</v>
      </c>
      <c r="C6" s="74" t="s">
        <v>387</v>
      </c>
      <c r="D6" s="8" t="s">
        <v>386</v>
      </c>
      <c r="E6" s="8" t="s">
        <v>33</v>
      </c>
      <c r="F6" s="10" t="s">
        <v>153</v>
      </c>
      <c r="G6" s="9" t="s">
        <v>306</v>
      </c>
      <c r="H6" s="28">
        <v>69.69</v>
      </c>
      <c r="I6" s="37" t="s">
        <v>388</v>
      </c>
    </row>
    <row r="7" spans="1:9" x14ac:dyDescent="0.25">
      <c r="A7" s="83" t="s">
        <v>63</v>
      </c>
      <c r="B7" s="10">
        <v>1</v>
      </c>
      <c r="C7" s="27" t="s">
        <v>64</v>
      </c>
      <c r="D7" s="10" t="s">
        <v>136</v>
      </c>
      <c r="E7" s="8" t="s">
        <v>37</v>
      </c>
      <c r="F7" s="10" t="s">
        <v>153</v>
      </c>
      <c r="G7" s="9" t="s">
        <v>306</v>
      </c>
      <c r="H7" s="28">
        <v>75</v>
      </c>
      <c r="I7" s="37" t="s">
        <v>388</v>
      </c>
    </row>
    <row r="8" spans="1:9" x14ac:dyDescent="0.25">
      <c r="A8" s="83" t="s">
        <v>40</v>
      </c>
      <c r="B8" s="10">
        <v>1</v>
      </c>
      <c r="C8" s="27" t="s">
        <v>147</v>
      </c>
      <c r="D8" s="10" t="s">
        <v>390</v>
      </c>
      <c r="E8" s="8" t="s">
        <v>304</v>
      </c>
      <c r="F8" s="10" t="s">
        <v>153</v>
      </c>
      <c r="G8" s="9" t="s">
        <v>306</v>
      </c>
      <c r="H8" s="28">
        <v>100</v>
      </c>
      <c r="I8" s="13" t="s">
        <v>388</v>
      </c>
    </row>
    <row r="9" spans="1:9" ht="24" x14ac:dyDescent="0.25">
      <c r="A9" s="125" t="s">
        <v>135</v>
      </c>
      <c r="B9" s="77">
        <v>1</v>
      </c>
      <c r="C9" s="66" t="s">
        <v>147</v>
      </c>
      <c r="D9" s="77" t="s">
        <v>136</v>
      </c>
      <c r="E9" s="81" t="s">
        <v>37</v>
      </c>
      <c r="F9" s="77" t="s">
        <v>167</v>
      </c>
      <c r="G9" s="78">
        <v>42466</v>
      </c>
      <c r="H9" s="79">
        <v>90</v>
      </c>
      <c r="I9" s="37" t="s">
        <v>388</v>
      </c>
    </row>
    <row r="10" spans="1:9" ht="24" x14ac:dyDescent="0.25">
      <c r="A10" s="83" t="s">
        <v>139</v>
      </c>
      <c r="B10" s="10">
        <v>1</v>
      </c>
      <c r="C10" s="27" t="s">
        <v>128</v>
      </c>
      <c r="D10" s="10" t="s">
        <v>128</v>
      </c>
      <c r="E10" s="8" t="s">
        <v>33</v>
      </c>
      <c r="F10" s="10" t="s">
        <v>153</v>
      </c>
      <c r="G10" s="9" t="s">
        <v>306</v>
      </c>
      <c r="H10" s="28">
        <v>185</v>
      </c>
      <c r="I10" s="37" t="s">
        <v>388</v>
      </c>
    </row>
    <row r="11" spans="1:9" x14ac:dyDescent="0.25">
      <c r="A11" s="83" t="s">
        <v>391</v>
      </c>
      <c r="B11" s="10">
        <v>1</v>
      </c>
      <c r="C11" s="27" t="s">
        <v>34</v>
      </c>
      <c r="D11" s="10" t="s">
        <v>214</v>
      </c>
      <c r="E11" s="8" t="s">
        <v>33</v>
      </c>
      <c r="F11" s="8" t="s">
        <v>153</v>
      </c>
      <c r="G11" s="9" t="s">
        <v>306</v>
      </c>
      <c r="H11" s="28">
        <v>386</v>
      </c>
      <c r="I11" s="37" t="s">
        <v>388</v>
      </c>
    </row>
    <row r="12" spans="1:9" ht="24" customHeight="1" x14ac:dyDescent="0.25">
      <c r="A12" s="135" t="s">
        <v>392</v>
      </c>
      <c r="B12" s="61">
        <v>1</v>
      </c>
      <c r="C12" s="60" t="s">
        <v>147</v>
      </c>
      <c r="D12" s="61" t="s">
        <v>393</v>
      </c>
      <c r="E12" s="67" t="s">
        <v>33</v>
      </c>
      <c r="F12" s="61" t="s">
        <v>153</v>
      </c>
      <c r="G12" s="75" t="s">
        <v>306</v>
      </c>
      <c r="H12" s="62">
        <v>35</v>
      </c>
      <c r="I12" s="37" t="s">
        <v>388</v>
      </c>
    </row>
    <row r="13" spans="1:9" ht="36.75" customHeight="1" x14ac:dyDescent="0.25">
      <c r="A13" s="82" t="s">
        <v>394</v>
      </c>
      <c r="B13" s="15">
        <v>1</v>
      </c>
      <c r="C13" s="76" t="s">
        <v>147</v>
      </c>
      <c r="D13" s="80" t="s">
        <v>136</v>
      </c>
      <c r="E13" s="80" t="s">
        <v>20</v>
      </c>
      <c r="F13" s="34" t="s">
        <v>396</v>
      </c>
      <c r="G13" s="9" t="s">
        <v>306</v>
      </c>
      <c r="H13" s="35">
        <v>65</v>
      </c>
      <c r="I13" s="37" t="s">
        <v>388</v>
      </c>
    </row>
    <row r="14" spans="1:9" ht="48" customHeight="1" x14ac:dyDescent="0.25">
      <c r="A14" s="82" t="s">
        <v>397</v>
      </c>
      <c r="B14" s="15">
        <v>1</v>
      </c>
      <c r="C14" s="30" t="s">
        <v>147</v>
      </c>
      <c r="D14" s="15" t="s">
        <v>398</v>
      </c>
      <c r="E14" s="34" t="s">
        <v>33</v>
      </c>
      <c r="F14" s="34" t="s">
        <v>399</v>
      </c>
      <c r="G14" s="9" t="s">
        <v>306</v>
      </c>
      <c r="H14" s="35">
        <v>85</v>
      </c>
      <c r="I14" s="37" t="s">
        <v>388</v>
      </c>
    </row>
    <row r="15" spans="1:9" ht="26.25" customHeight="1" x14ac:dyDescent="0.25">
      <c r="A15" s="82" t="s">
        <v>400</v>
      </c>
      <c r="B15" s="15">
        <v>1</v>
      </c>
      <c r="C15" s="63">
        <v>9112</v>
      </c>
      <c r="D15" s="15" t="s">
        <v>395</v>
      </c>
      <c r="E15" s="34" t="s">
        <v>20</v>
      </c>
      <c r="F15" s="34" t="s">
        <v>325</v>
      </c>
      <c r="G15" s="9" t="s">
        <v>306</v>
      </c>
      <c r="H15" s="35">
        <v>87</v>
      </c>
      <c r="I15" s="37" t="s">
        <v>388</v>
      </c>
    </row>
    <row r="16" spans="1:9" ht="24" customHeight="1" x14ac:dyDescent="0.25">
      <c r="A16" s="82" t="s">
        <v>402</v>
      </c>
      <c r="B16" s="15">
        <v>2</v>
      </c>
      <c r="C16" s="30" t="s">
        <v>401</v>
      </c>
      <c r="D16" s="15" t="s">
        <v>49</v>
      </c>
      <c r="E16" s="34" t="s">
        <v>33</v>
      </c>
      <c r="F16" s="34" t="s">
        <v>403</v>
      </c>
      <c r="G16" s="9" t="s">
        <v>306</v>
      </c>
      <c r="H16" s="35">
        <v>16</v>
      </c>
      <c r="I16" s="37" t="s">
        <v>388</v>
      </c>
    </row>
    <row r="17" spans="1:9" ht="24" customHeight="1" x14ac:dyDescent="0.25">
      <c r="A17" s="83" t="s">
        <v>451</v>
      </c>
      <c r="B17" s="10">
        <v>1</v>
      </c>
      <c r="C17" s="27" t="s">
        <v>404</v>
      </c>
      <c r="D17" s="10" t="s">
        <v>136</v>
      </c>
      <c r="E17" s="8" t="s">
        <v>69</v>
      </c>
      <c r="F17" s="8" t="s">
        <v>153</v>
      </c>
      <c r="G17" s="9" t="s">
        <v>306</v>
      </c>
      <c r="H17" s="28">
        <v>11</v>
      </c>
      <c r="I17" s="13" t="s">
        <v>388</v>
      </c>
    </row>
    <row r="18" spans="1:9" ht="24" customHeight="1" thickBot="1" x14ac:dyDescent="0.3">
      <c r="A18" s="83" t="s">
        <v>80</v>
      </c>
      <c r="B18" s="10">
        <v>1</v>
      </c>
      <c r="C18" s="8" t="s">
        <v>406</v>
      </c>
      <c r="D18" s="9" t="s">
        <v>337</v>
      </c>
      <c r="E18" s="8" t="s">
        <v>33</v>
      </c>
      <c r="F18" s="10" t="s">
        <v>153</v>
      </c>
      <c r="G18" s="9" t="s">
        <v>306</v>
      </c>
      <c r="H18" s="28">
        <v>39</v>
      </c>
      <c r="I18" s="13" t="s">
        <v>76</v>
      </c>
    </row>
    <row r="19" spans="1:9" ht="15.75" customHeight="1" thickBot="1" x14ac:dyDescent="0.3">
      <c r="A19" s="148" t="s">
        <v>302</v>
      </c>
      <c r="B19" s="149"/>
      <c r="C19" s="149"/>
      <c r="D19" s="149"/>
      <c r="E19" s="149"/>
      <c r="F19" s="149"/>
      <c r="G19" s="150"/>
      <c r="H19" s="183">
        <f>SUM(H3:H18)</f>
        <v>1656.69</v>
      </c>
      <c r="I19" s="158"/>
    </row>
  </sheetData>
  <sheetProtection sheet="1" objects="1" scenarios="1" formatCells="0" formatColumns="0" formatRows="0" deleteColumns="0" deleteRows="0"/>
  <mergeCells count="2">
    <mergeCell ref="A1:I1"/>
    <mergeCell ref="H19:I19"/>
  </mergeCells>
  <pageMargins left="0.70866141732283472" right="0.70866141732283472" top="0.74803149606299213" bottom="0.74803149606299213" header="0.31496062992125984" footer="0.31496062992125984"/>
  <pageSetup paperSize="345" scale="105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FF"/>
  </sheetPr>
  <dimension ref="A1:I12"/>
  <sheetViews>
    <sheetView workbookViewId="0">
      <selection activeCell="L11" sqref="L11"/>
    </sheetView>
  </sheetViews>
  <sheetFormatPr baseColWidth="10" defaultRowHeight="15" x14ac:dyDescent="0.25"/>
  <cols>
    <col min="1" max="1" width="23.140625" customWidth="1"/>
    <col min="2" max="2" width="8.5703125" customWidth="1"/>
    <col min="3" max="3" width="16.7109375" customWidth="1"/>
    <col min="5" max="5" width="12" customWidth="1"/>
    <col min="6" max="6" width="10" customWidth="1"/>
    <col min="8" max="8" width="8.5703125" customWidth="1"/>
    <col min="9" max="9" width="13.7109375" customWidth="1"/>
  </cols>
  <sheetData>
    <row r="1" spans="1:9" ht="19.5" thickBot="1" x14ac:dyDescent="0.3">
      <c r="A1" s="171" t="s">
        <v>318</v>
      </c>
      <c r="B1" s="172"/>
      <c r="C1" s="172"/>
      <c r="D1" s="172"/>
      <c r="E1" s="172"/>
      <c r="F1" s="172"/>
      <c r="G1" s="172"/>
      <c r="H1" s="172"/>
      <c r="I1" s="173"/>
    </row>
    <row r="2" spans="1:9" ht="24.75" thickBot="1" x14ac:dyDescent="0.3">
      <c r="A2" s="69" t="s">
        <v>0</v>
      </c>
      <c r="B2" s="70" t="s">
        <v>1</v>
      </c>
      <c r="C2" s="71" t="s">
        <v>146</v>
      </c>
      <c r="D2" s="71" t="s">
        <v>19</v>
      </c>
      <c r="E2" s="71" t="s">
        <v>2</v>
      </c>
      <c r="F2" s="71" t="s">
        <v>3</v>
      </c>
      <c r="G2" s="70" t="s">
        <v>4</v>
      </c>
      <c r="H2" s="72" t="s">
        <v>6</v>
      </c>
      <c r="I2" s="71" t="s">
        <v>5</v>
      </c>
    </row>
    <row r="3" spans="1:9" ht="24" x14ac:dyDescent="0.25">
      <c r="A3" s="68" t="s">
        <v>292</v>
      </c>
      <c r="B3" s="38">
        <v>1</v>
      </c>
      <c r="C3" s="23" t="s">
        <v>147</v>
      </c>
      <c r="D3" s="46" t="s">
        <v>136</v>
      </c>
      <c r="E3" s="23" t="s">
        <v>86</v>
      </c>
      <c r="F3" s="3" t="s">
        <v>153</v>
      </c>
      <c r="G3" s="2" t="s">
        <v>306</v>
      </c>
      <c r="H3" s="56">
        <v>39</v>
      </c>
      <c r="I3" s="7" t="s">
        <v>26</v>
      </c>
    </row>
    <row r="4" spans="1:9" ht="24" x14ac:dyDescent="0.25">
      <c r="A4" s="50" t="s">
        <v>292</v>
      </c>
      <c r="B4" s="39">
        <v>1</v>
      </c>
      <c r="C4" s="27" t="s">
        <v>147</v>
      </c>
      <c r="D4" s="47" t="s">
        <v>136</v>
      </c>
      <c r="E4" s="27" t="s">
        <v>86</v>
      </c>
      <c r="F4" s="8" t="s">
        <v>153</v>
      </c>
      <c r="G4" s="9" t="s">
        <v>306</v>
      </c>
      <c r="H4" s="28">
        <v>39</v>
      </c>
      <c r="I4" s="13" t="s">
        <v>26</v>
      </c>
    </row>
    <row r="5" spans="1:9" ht="24" x14ac:dyDescent="0.25">
      <c r="A5" s="50" t="s">
        <v>292</v>
      </c>
      <c r="B5" s="39">
        <v>1</v>
      </c>
      <c r="C5" s="27" t="s">
        <v>147</v>
      </c>
      <c r="D5" s="47" t="s">
        <v>136</v>
      </c>
      <c r="E5" s="27" t="s">
        <v>86</v>
      </c>
      <c r="F5" s="8" t="s">
        <v>153</v>
      </c>
      <c r="G5" s="9" t="s">
        <v>306</v>
      </c>
      <c r="H5" s="28">
        <v>39</v>
      </c>
      <c r="I5" s="13" t="s">
        <v>26</v>
      </c>
    </row>
    <row r="6" spans="1:9" ht="24" x14ac:dyDescent="0.25">
      <c r="A6" s="50" t="s">
        <v>292</v>
      </c>
      <c r="B6" s="39">
        <v>1</v>
      </c>
      <c r="C6" s="27" t="s">
        <v>147</v>
      </c>
      <c r="D6" s="47" t="s">
        <v>136</v>
      </c>
      <c r="E6" s="27" t="s">
        <v>86</v>
      </c>
      <c r="F6" s="8" t="s">
        <v>153</v>
      </c>
      <c r="G6" s="9" t="s">
        <v>306</v>
      </c>
      <c r="H6" s="28">
        <v>39</v>
      </c>
      <c r="I6" s="13" t="s">
        <v>26</v>
      </c>
    </row>
    <row r="7" spans="1:9" x14ac:dyDescent="0.25">
      <c r="A7" s="50" t="s">
        <v>346</v>
      </c>
      <c r="B7" s="39">
        <v>1</v>
      </c>
      <c r="C7" s="27" t="s">
        <v>147</v>
      </c>
      <c r="D7" s="47" t="s">
        <v>136</v>
      </c>
      <c r="E7" s="27" t="s">
        <v>20</v>
      </c>
      <c r="F7" s="8" t="s">
        <v>153</v>
      </c>
      <c r="G7" s="9" t="s">
        <v>306</v>
      </c>
      <c r="H7" s="28">
        <v>36.159999999999997</v>
      </c>
      <c r="I7" s="13" t="s">
        <v>26</v>
      </c>
    </row>
    <row r="8" spans="1:9" ht="30" customHeight="1" x14ac:dyDescent="0.25">
      <c r="A8" s="50" t="s">
        <v>25</v>
      </c>
      <c r="B8" s="39">
        <v>1</v>
      </c>
      <c r="C8" s="27" t="s">
        <v>307</v>
      </c>
      <c r="D8" s="47" t="s">
        <v>136</v>
      </c>
      <c r="E8" s="27" t="s">
        <v>20</v>
      </c>
      <c r="F8" s="8" t="s">
        <v>153</v>
      </c>
      <c r="G8" s="9" t="s">
        <v>306</v>
      </c>
      <c r="H8" s="28">
        <v>91</v>
      </c>
      <c r="I8" s="13" t="s">
        <v>26</v>
      </c>
    </row>
    <row r="9" spans="1:9" ht="22.5" customHeight="1" x14ac:dyDescent="0.25">
      <c r="A9" s="73" t="s">
        <v>149</v>
      </c>
      <c r="B9" s="65">
        <v>1</v>
      </c>
      <c r="C9" s="30" t="s">
        <v>147</v>
      </c>
      <c r="D9" s="48" t="s">
        <v>136</v>
      </c>
      <c r="E9" s="30" t="s">
        <v>69</v>
      </c>
      <c r="F9" s="34" t="s">
        <v>153</v>
      </c>
      <c r="G9" s="45" t="s">
        <v>345</v>
      </c>
      <c r="H9" s="35">
        <v>11</v>
      </c>
      <c r="I9" s="13" t="s">
        <v>26</v>
      </c>
    </row>
    <row r="10" spans="1:9" ht="22.5" customHeight="1" x14ac:dyDescent="0.25">
      <c r="A10" s="73" t="s">
        <v>340</v>
      </c>
      <c r="B10" s="65">
        <v>1</v>
      </c>
      <c r="C10" s="30" t="s">
        <v>147</v>
      </c>
      <c r="D10" s="48" t="s">
        <v>136</v>
      </c>
      <c r="E10" s="30" t="s">
        <v>33</v>
      </c>
      <c r="F10" s="34" t="s">
        <v>153</v>
      </c>
      <c r="G10" s="45" t="s">
        <v>345</v>
      </c>
      <c r="H10" s="35">
        <v>16</v>
      </c>
      <c r="I10" s="17" t="s">
        <v>26</v>
      </c>
    </row>
    <row r="11" spans="1:9" ht="22.5" customHeight="1" thickBot="1" x14ac:dyDescent="0.3">
      <c r="A11" s="73" t="s">
        <v>340</v>
      </c>
      <c r="B11" s="65">
        <v>1</v>
      </c>
      <c r="C11" s="30" t="s">
        <v>147</v>
      </c>
      <c r="D11" s="48" t="s">
        <v>327</v>
      </c>
      <c r="E11" s="30" t="s">
        <v>450</v>
      </c>
      <c r="F11" s="34" t="s">
        <v>153</v>
      </c>
      <c r="G11" s="45" t="s">
        <v>345</v>
      </c>
      <c r="H11" s="35">
        <v>35</v>
      </c>
      <c r="I11" s="17" t="s">
        <v>26</v>
      </c>
    </row>
    <row r="12" spans="1:9" ht="16.5" thickBot="1" x14ac:dyDescent="0.3">
      <c r="A12" s="155" t="s">
        <v>302</v>
      </c>
      <c r="B12" s="156"/>
      <c r="C12" s="156"/>
      <c r="D12" s="156"/>
      <c r="E12" s="156"/>
      <c r="F12" s="156"/>
      <c r="G12" s="156"/>
      <c r="H12" s="157">
        <f>SUM(H3:H11)</f>
        <v>345.15999999999997</v>
      </c>
      <c r="I12" s="158"/>
    </row>
  </sheetData>
  <sheetProtection sheet="1" objects="1" scenarios="1" formatCells="0" formatColumns="0" formatRows="0" deleteColumns="0" deleteRows="0"/>
  <mergeCells count="3">
    <mergeCell ref="A1:I1"/>
    <mergeCell ref="A12:G12"/>
    <mergeCell ref="H12:I12"/>
  </mergeCells>
  <pageMargins left="0.70866141732283472" right="0.70866141732283472" top="0.74803149606299213" bottom="0.74803149606299213" header="0.31496062992125984" footer="0.31496062992125984"/>
  <pageSetup paperSize="345" scale="105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FF"/>
  </sheetPr>
  <dimension ref="A1:I16"/>
  <sheetViews>
    <sheetView workbookViewId="0">
      <selection activeCell="K14" sqref="K14"/>
    </sheetView>
  </sheetViews>
  <sheetFormatPr baseColWidth="10" defaultRowHeight="15" x14ac:dyDescent="0.25"/>
  <cols>
    <col min="1" max="1" width="24.28515625" customWidth="1"/>
    <col min="2" max="2" width="7.85546875" customWidth="1"/>
    <col min="5" max="5" width="9.85546875" customWidth="1"/>
    <col min="6" max="6" width="12.140625" customWidth="1"/>
    <col min="8" max="8" width="9.7109375" customWidth="1"/>
    <col min="9" max="9" width="21.28515625" bestFit="1" customWidth="1"/>
  </cols>
  <sheetData>
    <row r="1" spans="1:9" ht="19.5" thickBot="1" x14ac:dyDescent="0.3">
      <c r="A1" s="184" t="s">
        <v>319</v>
      </c>
      <c r="B1" s="185"/>
      <c r="C1" s="185"/>
      <c r="D1" s="185"/>
      <c r="E1" s="185"/>
      <c r="F1" s="185"/>
      <c r="G1" s="185"/>
      <c r="H1" s="185"/>
      <c r="I1" s="186"/>
    </row>
    <row r="2" spans="1:9" ht="24.75" thickBot="1" x14ac:dyDescent="0.3">
      <c r="A2" s="116" t="s">
        <v>0</v>
      </c>
      <c r="B2" s="117" t="s">
        <v>1</v>
      </c>
      <c r="C2" s="116" t="s">
        <v>146</v>
      </c>
      <c r="D2" s="116" t="s">
        <v>19</v>
      </c>
      <c r="E2" s="116" t="s">
        <v>2</v>
      </c>
      <c r="F2" s="116" t="s">
        <v>3</v>
      </c>
      <c r="G2" s="117" t="s">
        <v>4</v>
      </c>
      <c r="H2" s="118" t="s">
        <v>6</v>
      </c>
      <c r="I2" s="116" t="s">
        <v>5</v>
      </c>
    </row>
    <row r="3" spans="1:9" ht="24" x14ac:dyDescent="0.25">
      <c r="A3" s="83" t="s">
        <v>70</v>
      </c>
      <c r="B3" s="4">
        <v>1</v>
      </c>
      <c r="C3" s="53" t="s">
        <v>147</v>
      </c>
      <c r="D3" s="29" t="s">
        <v>136</v>
      </c>
      <c r="E3" s="27" t="s">
        <v>58</v>
      </c>
      <c r="F3" s="10" t="s">
        <v>153</v>
      </c>
      <c r="G3" s="9" t="s">
        <v>306</v>
      </c>
      <c r="H3" s="12">
        <v>35</v>
      </c>
      <c r="I3" s="13" t="s">
        <v>368</v>
      </c>
    </row>
    <row r="4" spans="1:9" ht="24" x14ac:dyDescent="0.25">
      <c r="A4" s="83" t="s">
        <v>70</v>
      </c>
      <c r="B4" s="10"/>
      <c r="C4" s="53" t="s">
        <v>147</v>
      </c>
      <c r="D4" s="29" t="s">
        <v>136</v>
      </c>
      <c r="E4" s="27" t="s">
        <v>58</v>
      </c>
      <c r="F4" s="10" t="s">
        <v>153</v>
      </c>
      <c r="G4" s="9" t="s">
        <v>306</v>
      </c>
      <c r="H4" s="12">
        <v>35</v>
      </c>
      <c r="I4" s="13" t="s">
        <v>500</v>
      </c>
    </row>
    <row r="5" spans="1:9" ht="36" x14ac:dyDescent="0.25">
      <c r="A5" s="83" t="s">
        <v>71</v>
      </c>
      <c r="B5" s="10">
        <v>1</v>
      </c>
      <c r="C5" s="27" t="s">
        <v>72</v>
      </c>
      <c r="D5" s="29" t="s">
        <v>136</v>
      </c>
      <c r="E5" s="27" t="s">
        <v>58</v>
      </c>
      <c r="F5" s="10" t="s">
        <v>153</v>
      </c>
      <c r="G5" s="9" t="s">
        <v>306</v>
      </c>
      <c r="H5" s="12">
        <v>97</v>
      </c>
      <c r="I5" s="13" t="s">
        <v>366</v>
      </c>
    </row>
    <row r="6" spans="1:9" ht="36" x14ac:dyDescent="0.25">
      <c r="A6" s="83" t="s">
        <v>290</v>
      </c>
      <c r="B6" s="10">
        <v>1</v>
      </c>
      <c r="C6" s="27" t="s">
        <v>178</v>
      </c>
      <c r="D6" s="29" t="s">
        <v>136</v>
      </c>
      <c r="E6" s="27" t="s">
        <v>69</v>
      </c>
      <c r="F6" s="8" t="s">
        <v>501</v>
      </c>
      <c r="G6" s="9" t="s">
        <v>306</v>
      </c>
      <c r="H6" s="12">
        <v>40</v>
      </c>
      <c r="I6" s="13" t="s">
        <v>367</v>
      </c>
    </row>
    <row r="7" spans="1:9" x14ac:dyDescent="0.25">
      <c r="A7" s="83" t="s">
        <v>195</v>
      </c>
      <c r="B7" s="10">
        <v>1</v>
      </c>
      <c r="C7" s="53" t="s">
        <v>147</v>
      </c>
      <c r="D7" s="29" t="s">
        <v>136</v>
      </c>
      <c r="E7" s="27" t="s">
        <v>81</v>
      </c>
      <c r="F7" s="10" t="s">
        <v>153</v>
      </c>
      <c r="G7" s="9" t="s">
        <v>306</v>
      </c>
      <c r="H7" s="12">
        <v>45</v>
      </c>
      <c r="I7" s="13" t="s">
        <v>369</v>
      </c>
    </row>
    <row r="8" spans="1:9" ht="36" x14ac:dyDescent="0.25">
      <c r="A8" s="50" t="s">
        <v>125</v>
      </c>
      <c r="B8" s="39">
        <v>1</v>
      </c>
      <c r="C8" s="53" t="s">
        <v>147</v>
      </c>
      <c r="D8" s="47" t="s">
        <v>136</v>
      </c>
      <c r="E8" s="27" t="s">
        <v>296</v>
      </c>
      <c r="F8" s="10" t="s">
        <v>153</v>
      </c>
      <c r="G8" s="10" t="s">
        <v>306</v>
      </c>
      <c r="H8" s="28">
        <v>21</v>
      </c>
      <c r="I8" s="13" t="s">
        <v>117</v>
      </c>
    </row>
    <row r="9" spans="1:9" ht="36" x14ac:dyDescent="0.25">
      <c r="A9" s="83" t="s">
        <v>115</v>
      </c>
      <c r="B9" s="10">
        <v>1</v>
      </c>
      <c r="C9" s="53" t="s">
        <v>147</v>
      </c>
      <c r="D9" s="29" t="s">
        <v>67</v>
      </c>
      <c r="E9" s="27" t="s">
        <v>58</v>
      </c>
      <c r="F9" s="8" t="s">
        <v>502</v>
      </c>
      <c r="G9" s="9" t="s">
        <v>306</v>
      </c>
      <c r="H9" s="12">
        <v>87</v>
      </c>
      <c r="I9" s="13" t="s">
        <v>370</v>
      </c>
    </row>
    <row r="10" spans="1:9" x14ac:dyDescent="0.25">
      <c r="A10" s="83" t="s">
        <v>115</v>
      </c>
      <c r="B10" s="10">
        <v>1</v>
      </c>
      <c r="C10" s="53" t="s">
        <v>147</v>
      </c>
      <c r="D10" s="29" t="s">
        <v>67</v>
      </c>
      <c r="E10" s="27" t="s">
        <v>58</v>
      </c>
      <c r="F10" s="8" t="s">
        <v>534</v>
      </c>
      <c r="G10" s="9" t="s">
        <v>306</v>
      </c>
      <c r="H10" s="12">
        <v>87</v>
      </c>
      <c r="I10" s="13" t="s">
        <v>370</v>
      </c>
    </row>
    <row r="11" spans="1:9" ht="24" x14ac:dyDescent="0.25">
      <c r="A11" s="83" t="s">
        <v>376</v>
      </c>
      <c r="B11" s="10">
        <v>98</v>
      </c>
      <c r="C11" s="53" t="s">
        <v>147</v>
      </c>
      <c r="D11" s="29" t="s">
        <v>136</v>
      </c>
      <c r="E11" s="27" t="s">
        <v>378</v>
      </c>
      <c r="F11" s="8" t="s">
        <v>535</v>
      </c>
      <c r="G11" s="9" t="s">
        <v>306</v>
      </c>
      <c r="H11" s="128">
        <f>7.5*98</f>
        <v>735</v>
      </c>
      <c r="I11" s="13" t="s">
        <v>536</v>
      </c>
    </row>
    <row r="12" spans="1:9" ht="24" x14ac:dyDescent="0.25">
      <c r="A12" s="83" t="s">
        <v>538</v>
      </c>
      <c r="B12" s="10">
        <v>1</v>
      </c>
      <c r="C12" s="53" t="s">
        <v>147</v>
      </c>
      <c r="D12" s="29" t="s">
        <v>136</v>
      </c>
      <c r="E12" s="27" t="s">
        <v>33</v>
      </c>
      <c r="F12" s="8" t="s">
        <v>153</v>
      </c>
      <c r="G12" s="9" t="s">
        <v>306</v>
      </c>
      <c r="H12" s="12">
        <v>450</v>
      </c>
      <c r="I12" s="13" t="s">
        <v>539</v>
      </c>
    </row>
    <row r="13" spans="1:9" ht="21" customHeight="1" x14ac:dyDescent="0.25">
      <c r="A13" s="50" t="s">
        <v>295</v>
      </c>
      <c r="B13" s="39">
        <v>1</v>
      </c>
      <c r="C13" s="27" t="s">
        <v>103</v>
      </c>
      <c r="D13" s="47" t="s">
        <v>136</v>
      </c>
      <c r="E13" s="27" t="s">
        <v>68</v>
      </c>
      <c r="F13" s="10" t="s">
        <v>153</v>
      </c>
      <c r="G13" s="10" t="s">
        <v>306</v>
      </c>
      <c r="H13" s="28">
        <v>360</v>
      </c>
      <c r="I13" s="13" t="s">
        <v>370</v>
      </c>
    </row>
    <row r="14" spans="1:9" ht="21" customHeight="1" x14ac:dyDescent="0.25">
      <c r="A14" s="50" t="s">
        <v>285</v>
      </c>
      <c r="B14" s="39">
        <v>1</v>
      </c>
      <c r="C14" s="27" t="s">
        <v>103</v>
      </c>
      <c r="D14" s="47" t="s">
        <v>136</v>
      </c>
      <c r="E14" s="27" t="s">
        <v>286</v>
      </c>
      <c r="F14" s="10" t="s">
        <v>153</v>
      </c>
      <c r="G14" s="10" t="s">
        <v>306</v>
      </c>
      <c r="H14" s="28">
        <v>75</v>
      </c>
      <c r="I14" s="13" t="s">
        <v>117</v>
      </c>
    </row>
    <row r="15" spans="1:9" ht="30.75" customHeight="1" thickBot="1" x14ac:dyDescent="0.3">
      <c r="A15" s="50" t="s">
        <v>294</v>
      </c>
      <c r="B15" s="39">
        <v>1</v>
      </c>
      <c r="C15" s="27" t="s">
        <v>103</v>
      </c>
      <c r="D15" s="47" t="s">
        <v>136</v>
      </c>
      <c r="E15" s="27" t="s">
        <v>205</v>
      </c>
      <c r="F15" s="10" t="s">
        <v>153</v>
      </c>
      <c r="G15" s="10" t="s">
        <v>306</v>
      </c>
      <c r="H15" s="12">
        <v>115</v>
      </c>
      <c r="I15" s="13" t="s">
        <v>117</v>
      </c>
    </row>
    <row r="16" spans="1:9" ht="27.75" customHeight="1" thickBot="1" x14ac:dyDescent="0.3">
      <c r="A16" s="155" t="s">
        <v>302</v>
      </c>
      <c r="B16" s="156"/>
      <c r="C16" s="156"/>
      <c r="D16" s="156"/>
      <c r="E16" s="156"/>
      <c r="F16" s="156"/>
      <c r="G16" s="156"/>
      <c r="H16" s="157">
        <f>SUM(H3:H15)</f>
        <v>2182</v>
      </c>
      <c r="I16" s="158"/>
    </row>
  </sheetData>
  <sheetProtection sheet="1" objects="1" scenarios="1" formatCells="0" deleteColumns="0" deleteRows="0"/>
  <mergeCells count="3">
    <mergeCell ref="A1:I1"/>
    <mergeCell ref="A16:G16"/>
    <mergeCell ref="H16:I16"/>
  </mergeCells>
  <pageMargins left="0.70866141732283472" right="0.70866141732283472" top="0.74803149606299213" bottom="0.74803149606299213" header="0.31496062992125984" footer="0.31496062992125984"/>
  <pageSetup paperSize="345" scale="105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-0.249977111117893"/>
  </sheetPr>
  <dimension ref="A1:I91"/>
  <sheetViews>
    <sheetView topLeftCell="A61" workbookViewId="0">
      <selection activeCell="L86" sqref="L86"/>
    </sheetView>
  </sheetViews>
  <sheetFormatPr baseColWidth="10" defaultRowHeight="15" x14ac:dyDescent="0.25"/>
  <cols>
    <col min="1" max="1" width="22.7109375" customWidth="1"/>
    <col min="2" max="2" width="8.7109375" customWidth="1"/>
    <col min="3" max="3" width="14.140625" customWidth="1"/>
    <col min="4" max="4" width="13" customWidth="1"/>
    <col min="5" max="5" width="12" customWidth="1"/>
    <col min="9" max="9" width="10.140625" customWidth="1"/>
  </cols>
  <sheetData>
    <row r="1" spans="1:9" ht="19.5" thickBot="1" x14ac:dyDescent="0.3">
      <c r="A1" s="168" t="s">
        <v>117</v>
      </c>
      <c r="B1" s="169"/>
      <c r="C1" s="169"/>
      <c r="D1" s="169"/>
      <c r="E1" s="169"/>
      <c r="F1" s="169"/>
      <c r="G1" s="169"/>
      <c r="H1" s="169"/>
      <c r="I1" s="170"/>
    </row>
    <row r="2" spans="1:9" ht="24.75" thickBot="1" x14ac:dyDescent="0.3">
      <c r="A2" s="89" t="s">
        <v>0</v>
      </c>
      <c r="B2" s="90" t="s">
        <v>1</v>
      </c>
      <c r="C2" s="89" t="s">
        <v>146</v>
      </c>
      <c r="D2" s="89" t="s">
        <v>19</v>
      </c>
      <c r="E2" s="89" t="s">
        <v>2</v>
      </c>
      <c r="F2" s="89" t="s">
        <v>3</v>
      </c>
      <c r="G2" s="90" t="s">
        <v>4</v>
      </c>
      <c r="H2" s="91" t="s">
        <v>6</v>
      </c>
      <c r="I2" s="89" t="s">
        <v>5</v>
      </c>
    </row>
    <row r="3" spans="1:9" x14ac:dyDescent="0.25">
      <c r="A3" s="83" t="s">
        <v>102</v>
      </c>
      <c r="B3" s="4">
        <v>1</v>
      </c>
      <c r="C3" s="27" t="s">
        <v>101</v>
      </c>
      <c r="D3" s="47" t="s">
        <v>136</v>
      </c>
      <c r="E3" s="27" t="s">
        <v>30</v>
      </c>
      <c r="F3" s="10" t="s">
        <v>153</v>
      </c>
      <c r="G3" s="10" t="s">
        <v>306</v>
      </c>
      <c r="H3" s="28">
        <v>79.989999999999995</v>
      </c>
      <c r="I3" s="13" t="s">
        <v>117</v>
      </c>
    </row>
    <row r="4" spans="1:9" x14ac:dyDescent="0.25">
      <c r="A4" s="83" t="s">
        <v>373</v>
      </c>
      <c r="B4" s="10">
        <v>1</v>
      </c>
      <c r="C4" s="27" t="s">
        <v>118</v>
      </c>
      <c r="D4" s="47" t="s">
        <v>136</v>
      </c>
      <c r="E4" s="27" t="s">
        <v>119</v>
      </c>
      <c r="F4" s="10" t="s">
        <v>153</v>
      </c>
      <c r="G4" s="10" t="s">
        <v>306</v>
      </c>
      <c r="H4" s="28">
        <v>85.69</v>
      </c>
      <c r="I4" s="13" t="s">
        <v>117</v>
      </c>
    </row>
    <row r="5" spans="1:9" ht="24" x14ac:dyDescent="0.25">
      <c r="A5" s="83" t="s">
        <v>546</v>
      </c>
      <c r="B5" s="10">
        <v>1</v>
      </c>
      <c r="C5" s="27" t="s">
        <v>104</v>
      </c>
      <c r="D5" s="47" t="s">
        <v>136</v>
      </c>
      <c r="E5" s="27" t="s">
        <v>120</v>
      </c>
      <c r="F5" s="10" t="s">
        <v>153</v>
      </c>
      <c r="G5" s="10" t="s">
        <v>306</v>
      </c>
      <c r="H5" s="28">
        <v>589</v>
      </c>
      <c r="I5" s="13" t="s">
        <v>117</v>
      </c>
    </row>
    <row r="6" spans="1:9" x14ac:dyDescent="0.25">
      <c r="A6" s="83" t="s">
        <v>121</v>
      </c>
      <c r="B6" s="10">
        <v>1</v>
      </c>
      <c r="C6" s="27" t="s">
        <v>122</v>
      </c>
      <c r="D6" s="47" t="s">
        <v>136</v>
      </c>
      <c r="E6" s="27" t="s">
        <v>30</v>
      </c>
      <c r="F6" s="10" t="s">
        <v>153</v>
      </c>
      <c r="G6" s="10" t="s">
        <v>306</v>
      </c>
      <c r="H6" s="28">
        <v>238</v>
      </c>
      <c r="I6" s="13" t="s">
        <v>117</v>
      </c>
    </row>
    <row r="7" spans="1:9" x14ac:dyDescent="0.25">
      <c r="A7" s="83" t="s">
        <v>123</v>
      </c>
      <c r="B7" s="10">
        <v>1</v>
      </c>
      <c r="C7" s="27" t="s">
        <v>124</v>
      </c>
      <c r="D7" s="47" t="s">
        <v>136</v>
      </c>
      <c r="E7" s="27" t="s">
        <v>58</v>
      </c>
      <c r="F7" s="10" t="s">
        <v>153</v>
      </c>
      <c r="G7" s="10" t="s">
        <v>306</v>
      </c>
      <c r="H7" s="28">
        <v>85</v>
      </c>
      <c r="I7" s="13" t="s">
        <v>117</v>
      </c>
    </row>
    <row r="8" spans="1:9" ht="24" x14ac:dyDescent="0.25">
      <c r="A8" s="83" t="s">
        <v>126</v>
      </c>
      <c r="B8" s="10">
        <v>1</v>
      </c>
      <c r="C8" s="53" t="s">
        <v>147</v>
      </c>
      <c r="D8" s="47" t="s">
        <v>136</v>
      </c>
      <c r="E8" s="27" t="s">
        <v>304</v>
      </c>
      <c r="F8" s="8" t="s">
        <v>333</v>
      </c>
      <c r="G8" s="10" t="s">
        <v>306</v>
      </c>
      <c r="H8" s="28">
        <v>36</v>
      </c>
      <c r="I8" s="13" t="s">
        <v>117</v>
      </c>
    </row>
    <row r="9" spans="1:9" x14ac:dyDescent="0.25">
      <c r="A9" s="83" t="s">
        <v>112</v>
      </c>
      <c r="B9" s="10">
        <v>1</v>
      </c>
      <c r="C9" s="27" t="s">
        <v>21</v>
      </c>
      <c r="D9" s="47" t="s">
        <v>136</v>
      </c>
      <c r="E9" s="27" t="s">
        <v>127</v>
      </c>
      <c r="F9" s="10" t="s">
        <v>153</v>
      </c>
      <c r="G9" s="10" t="s">
        <v>306</v>
      </c>
      <c r="H9" s="28">
        <v>55.95</v>
      </c>
      <c r="I9" s="13" t="s">
        <v>117</v>
      </c>
    </row>
    <row r="10" spans="1:9" x14ac:dyDescent="0.25">
      <c r="A10" s="83" t="s">
        <v>112</v>
      </c>
      <c r="B10" s="10">
        <v>1</v>
      </c>
      <c r="C10" s="27" t="s">
        <v>147</v>
      </c>
      <c r="D10" s="47" t="s">
        <v>136</v>
      </c>
      <c r="E10" s="27" t="s">
        <v>127</v>
      </c>
      <c r="F10" s="10" t="s">
        <v>153</v>
      </c>
      <c r="G10" s="10" t="s">
        <v>306</v>
      </c>
      <c r="H10" s="28">
        <v>43.95</v>
      </c>
      <c r="I10" s="13" t="s">
        <v>117</v>
      </c>
    </row>
    <row r="11" spans="1:9" x14ac:dyDescent="0.25">
      <c r="A11" s="83" t="s">
        <v>138</v>
      </c>
      <c r="B11" s="10">
        <v>1</v>
      </c>
      <c r="C11" s="27" t="s">
        <v>147</v>
      </c>
      <c r="D11" s="47" t="s">
        <v>136</v>
      </c>
      <c r="E11" s="27" t="s">
        <v>30</v>
      </c>
      <c r="F11" s="10" t="s">
        <v>153</v>
      </c>
      <c r="G11" s="10" t="s">
        <v>306</v>
      </c>
      <c r="H11" s="28">
        <v>185</v>
      </c>
      <c r="I11" s="13" t="s">
        <v>117</v>
      </c>
    </row>
    <row r="12" spans="1:9" x14ac:dyDescent="0.25">
      <c r="A12" s="83" t="s">
        <v>138</v>
      </c>
      <c r="B12" s="10">
        <v>1</v>
      </c>
      <c r="C12" s="27" t="s">
        <v>147</v>
      </c>
      <c r="D12" s="47" t="s">
        <v>136</v>
      </c>
      <c r="E12" s="27" t="s">
        <v>30</v>
      </c>
      <c r="F12" s="10" t="s">
        <v>153</v>
      </c>
      <c r="G12" s="10" t="s">
        <v>306</v>
      </c>
      <c r="H12" s="28">
        <v>185</v>
      </c>
      <c r="I12" s="13" t="s">
        <v>117</v>
      </c>
    </row>
    <row r="13" spans="1:9" x14ac:dyDescent="0.25">
      <c r="A13" s="83" t="s">
        <v>138</v>
      </c>
      <c r="B13" s="10">
        <v>1</v>
      </c>
      <c r="C13" s="27" t="s">
        <v>147</v>
      </c>
      <c r="D13" s="47" t="s">
        <v>136</v>
      </c>
      <c r="E13" s="27" t="s">
        <v>30</v>
      </c>
      <c r="F13" s="10" t="s">
        <v>153</v>
      </c>
      <c r="G13" s="10" t="s">
        <v>306</v>
      </c>
      <c r="H13" s="28">
        <v>185</v>
      </c>
      <c r="I13" s="13" t="s">
        <v>117</v>
      </c>
    </row>
    <row r="14" spans="1:9" x14ac:dyDescent="0.25">
      <c r="A14" s="83" t="s">
        <v>138</v>
      </c>
      <c r="B14" s="10">
        <v>1</v>
      </c>
      <c r="C14" s="27" t="s">
        <v>147</v>
      </c>
      <c r="D14" s="47" t="s">
        <v>136</v>
      </c>
      <c r="E14" s="27" t="s">
        <v>30</v>
      </c>
      <c r="F14" s="10" t="s">
        <v>153</v>
      </c>
      <c r="G14" s="10" t="s">
        <v>306</v>
      </c>
      <c r="H14" s="28">
        <v>185</v>
      </c>
      <c r="I14" s="13" t="s">
        <v>117</v>
      </c>
    </row>
    <row r="15" spans="1:9" x14ac:dyDescent="0.25">
      <c r="A15" s="83" t="s">
        <v>138</v>
      </c>
      <c r="B15" s="10">
        <v>1</v>
      </c>
      <c r="C15" s="27" t="s">
        <v>147</v>
      </c>
      <c r="D15" s="47" t="s">
        <v>136</v>
      </c>
      <c r="E15" s="27" t="s">
        <v>30</v>
      </c>
      <c r="F15" s="10" t="s">
        <v>153</v>
      </c>
      <c r="G15" s="10" t="s">
        <v>306</v>
      </c>
      <c r="H15" s="28">
        <v>185</v>
      </c>
      <c r="I15" s="13" t="s">
        <v>117</v>
      </c>
    </row>
    <row r="16" spans="1:9" x14ac:dyDescent="0.25">
      <c r="A16" s="83" t="s">
        <v>138</v>
      </c>
      <c r="B16" s="10">
        <v>1</v>
      </c>
      <c r="C16" s="27" t="s">
        <v>147</v>
      </c>
      <c r="D16" s="47" t="s">
        <v>136</v>
      </c>
      <c r="E16" s="27" t="s">
        <v>30</v>
      </c>
      <c r="F16" s="10" t="s">
        <v>153</v>
      </c>
      <c r="G16" s="10" t="s">
        <v>306</v>
      </c>
      <c r="H16" s="28">
        <v>185</v>
      </c>
      <c r="I16" s="13" t="s">
        <v>117</v>
      </c>
    </row>
    <row r="17" spans="1:9" ht="24" x14ac:dyDescent="0.25">
      <c r="A17" s="83" t="s">
        <v>142</v>
      </c>
      <c r="B17" s="10">
        <v>1</v>
      </c>
      <c r="C17" s="27" t="s">
        <v>143</v>
      </c>
      <c r="D17" s="47" t="s">
        <v>136</v>
      </c>
      <c r="E17" s="27" t="s">
        <v>304</v>
      </c>
      <c r="F17" s="10" t="s">
        <v>153</v>
      </c>
      <c r="G17" s="10" t="s">
        <v>306</v>
      </c>
      <c r="H17" s="28">
        <v>185</v>
      </c>
      <c r="I17" s="13" t="s">
        <v>117</v>
      </c>
    </row>
    <row r="18" spans="1:9" ht="24" x14ac:dyDescent="0.25">
      <c r="A18" s="83" t="s">
        <v>547</v>
      </c>
      <c r="B18" s="10">
        <v>1</v>
      </c>
      <c r="C18" s="27" t="s">
        <v>144</v>
      </c>
      <c r="D18" s="47" t="s">
        <v>136</v>
      </c>
      <c r="E18" s="27" t="s">
        <v>33</v>
      </c>
      <c r="F18" s="8" t="s">
        <v>333</v>
      </c>
      <c r="G18" s="10" t="s">
        <v>306</v>
      </c>
      <c r="H18" s="28">
        <v>482</v>
      </c>
      <c r="I18" s="13" t="s">
        <v>117</v>
      </c>
    </row>
    <row r="19" spans="1:9" x14ac:dyDescent="0.25">
      <c r="A19" s="83" t="s">
        <v>357</v>
      </c>
      <c r="B19" s="10">
        <v>1</v>
      </c>
      <c r="C19" s="27" t="s">
        <v>147</v>
      </c>
      <c r="D19" s="47" t="s">
        <v>136</v>
      </c>
      <c r="E19" s="53" t="s">
        <v>304</v>
      </c>
      <c r="F19" s="10" t="s">
        <v>506</v>
      </c>
      <c r="G19" s="10" t="s">
        <v>306</v>
      </c>
      <c r="H19" s="28">
        <v>20</v>
      </c>
      <c r="I19" s="13" t="s">
        <v>117</v>
      </c>
    </row>
    <row r="20" spans="1:9" x14ac:dyDescent="0.25">
      <c r="A20" s="83" t="s">
        <v>357</v>
      </c>
      <c r="B20" s="10">
        <v>1</v>
      </c>
      <c r="C20" s="27" t="s">
        <v>147</v>
      </c>
      <c r="D20" s="47" t="s">
        <v>136</v>
      </c>
      <c r="E20" s="53" t="s">
        <v>304</v>
      </c>
      <c r="F20" s="10" t="s">
        <v>506</v>
      </c>
      <c r="G20" s="10" t="s">
        <v>306</v>
      </c>
      <c r="H20" s="28">
        <v>20</v>
      </c>
      <c r="I20" s="13" t="s">
        <v>117</v>
      </c>
    </row>
    <row r="21" spans="1:9" x14ac:dyDescent="0.25">
      <c r="A21" s="83" t="s">
        <v>357</v>
      </c>
      <c r="B21" s="10">
        <v>1</v>
      </c>
      <c r="C21" s="27" t="s">
        <v>147</v>
      </c>
      <c r="D21" s="47" t="s">
        <v>136</v>
      </c>
      <c r="E21" s="53" t="s">
        <v>304</v>
      </c>
      <c r="F21" s="10" t="s">
        <v>506</v>
      </c>
      <c r="G21" s="10" t="s">
        <v>306</v>
      </c>
      <c r="H21" s="28">
        <v>20</v>
      </c>
      <c r="I21" s="13" t="s">
        <v>117</v>
      </c>
    </row>
    <row r="22" spans="1:9" x14ac:dyDescent="0.25">
      <c r="A22" s="83" t="s">
        <v>357</v>
      </c>
      <c r="B22" s="10">
        <v>1</v>
      </c>
      <c r="C22" s="27" t="s">
        <v>147</v>
      </c>
      <c r="D22" s="47" t="s">
        <v>136</v>
      </c>
      <c r="E22" s="53" t="s">
        <v>304</v>
      </c>
      <c r="F22" s="10" t="s">
        <v>506</v>
      </c>
      <c r="G22" s="10" t="s">
        <v>306</v>
      </c>
      <c r="H22" s="28">
        <v>20</v>
      </c>
      <c r="I22" s="13" t="s">
        <v>117</v>
      </c>
    </row>
    <row r="23" spans="1:9" x14ac:dyDescent="0.25">
      <c r="A23" s="83" t="s">
        <v>357</v>
      </c>
      <c r="B23" s="10">
        <v>1</v>
      </c>
      <c r="C23" s="27" t="s">
        <v>147</v>
      </c>
      <c r="D23" s="47" t="s">
        <v>136</v>
      </c>
      <c r="E23" s="53" t="s">
        <v>304</v>
      </c>
      <c r="F23" s="10" t="s">
        <v>548</v>
      </c>
      <c r="G23" s="10" t="s">
        <v>306</v>
      </c>
      <c r="H23" s="28">
        <v>20</v>
      </c>
      <c r="I23" s="13" t="s">
        <v>117</v>
      </c>
    </row>
    <row r="24" spans="1:9" x14ac:dyDescent="0.25">
      <c r="A24" s="83" t="s">
        <v>357</v>
      </c>
      <c r="B24" s="10">
        <v>1</v>
      </c>
      <c r="C24" s="27" t="s">
        <v>147</v>
      </c>
      <c r="D24" s="47" t="s">
        <v>136</v>
      </c>
      <c r="E24" s="53" t="s">
        <v>304</v>
      </c>
      <c r="F24" s="10" t="s">
        <v>548</v>
      </c>
      <c r="G24" s="10" t="s">
        <v>306</v>
      </c>
      <c r="H24" s="28">
        <v>20</v>
      </c>
      <c r="I24" s="13" t="s">
        <v>117</v>
      </c>
    </row>
    <row r="25" spans="1:9" x14ac:dyDescent="0.25">
      <c r="A25" s="83" t="s">
        <v>357</v>
      </c>
      <c r="B25" s="10">
        <v>1</v>
      </c>
      <c r="C25" s="27" t="s">
        <v>147</v>
      </c>
      <c r="D25" s="47" t="s">
        <v>136</v>
      </c>
      <c r="E25" s="53" t="s">
        <v>304</v>
      </c>
      <c r="F25" s="10" t="s">
        <v>506</v>
      </c>
      <c r="G25" s="10" t="s">
        <v>306</v>
      </c>
      <c r="H25" s="28">
        <v>21</v>
      </c>
      <c r="I25" s="13" t="s">
        <v>117</v>
      </c>
    </row>
    <row r="26" spans="1:9" x14ac:dyDescent="0.25">
      <c r="A26" s="83" t="s">
        <v>372</v>
      </c>
      <c r="B26" s="10">
        <v>1</v>
      </c>
      <c r="C26" s="27" t="s">
        <v>147</v>
      </c>
      <c r="D26" s="47" t="s">
        <v>136</v>
      </c>
      <c r="E26" s="53" t="s">
        <v>304</v>
      </c>
      <c r="F26" s="10" t="s">
        <v>506</v>
      </c>
      <c r="G26" s="10" t="s">
        <v>306</v>
      </c>
      <c r="H26" s="28">
        <v>15</v>
      </c>
      <c r="I26" s="13" t="s">
        <v>117</v>
      </c>
    </row>
    <row r="27" spans="1:9" ht="24" x14ac:dyDescent="0.25">
      <c r="A27" s="83" t="s">
        <v>549</v>
      </c>
      <c r="B27" s="10">
        <v>1</v>
      </c>
      <c r="C27" s="27" t="s">
        <v>147</v>
      </c>
      <c r="D27" s="47" t="s">
        <v>136</v>
      </c>
      <c r="E27" s="53" t="s">
        <v>58</v>
      </c>
      <c r="F27" s="10" t="s">
        <v>153</v>
      </c>
      <c r="G27" s="10" t="s">
        <v>306</v>
      </c>
      <c r="H27" s="28">
        <v>25</v>
      </c>
      <c r="I27" s="13" t="s">
        <v>117</v>
      </c>
    </row>
    <row r="28" spans="1:9" ht="24" x14ac:dyDescent="0.25">
      <c r="A28" s="83" t="s">
        <v>549</v>
      </c>
      <c r="B28" s="10">
        <v>2</v>
      </c>
      <c r="C28" s="27" t="s">
        <v>147</v>
      </c>
      <c r="D28" s="47" t="s">
        <v>136</v>
      </c>
      <c r="E28" s="53" t="s">
        <v>58</v>
      </c>
      <c r="F28" s="10" t="s">
        <v>153</v>
      </c>
      <c r="G28" s="10" t="s">
        <v>306</v>
      </c>
      <c r="H28" s="28">
        <v>26</v>
      </c>
      <c r="I28" s="13" t="s">
        <v>117</v>
      </c>
    </row>
    <row r="29" spans="1:9" ht="24" x14ac:dyDescent="0.25">
      <c r="A29" s="83" t="s">
        <v>550</v>
      </c>
      <c r="B29" s="10">
        <v>1</v>
      </c>
      <c r="C29" s="53" t="s">
        <v>147</v>
      </c>
      <c r="D29" s="47" t="s">
        <v>375</v>
      </c>
      <c r="E29" s="27" t="s">
        <v>374</v>
      </c>
      <c r="F29" s="10" t="s">
        <v>153</v>
      </c>
      <c r="G29" s="10" t="s">
        <v>306</v>
      </c>
      <c r="H29" s="28">
        <v>460</v>
      </c>
      <c r="I29" s="13" t="s">
        <v>117</v>
      </c>
    </row>
    <row r="30" spans="1:9" x14ac:dyDescent="0.25">
      <c r="A30" s="83" t="s">
        <v>284</v>
      </c>
      <c r="B30" s="10">
        <v>1</v>
      </c>
      <c r="C30" s="27" t="s">
        <v>147</v>
      </c>
      <c r="D30" s="47" t="s">
        <v>136</v>
      </c>
      <c r="E30" s="53" t="s">
        <v>69</v>
      </c>
      <c r="F30" s="10" t="s">
        <v>153</v>
      </c>
      <c r="G30" s="10" t="s">
        <v>306</v>
      </c>
      <c r="H30" s="28">
        <v>482</v>
      </c>
      <c r="I30" s="13" t="s">
        <v>117</v>
      </c>
    </row>
    <row r="31" spans="1:9" x14ac:dyDescent="0.25">
      <c r="A31" s="83" t="s">
        <v>179</v>
      </c>
      <c r="B31" s="10">
        <v>1</v>
      </c>
      <c r="C31" s="27" t="s">
        <v>147</v>
      </c>
      <c r="D31" s="47" t="s">
        <v>178</v>
      </c>
      <c r="E31" s="27" t="s">
        <v>177</v>
      </c>
      <c r="F31" s="10" t="s">
        <v>153</v>
      </c>
      <c r="G31" s="10" t="s">
        <v>306</v>
      </c>
      <c r="H31" s="12">
        <v>12</v>
      </c>
      <c r="I31" s="13" t="s">
        <v>117</v>
      </c>
    </row>
    <row r="32" spans="1:9" x14ac:dyDescent="0.25">
      <c r="A32" s="83" t="s">
        <v>179</v>
      </c>
      <c r="B32" s="10">
        <v>1</v>
      </c>
      <c r="C32" s="27" t="s">
        <v>147</v>
      </c>
      <c r="D32" s="47" t="s">
        <v>178</v>
      </c>
      <c r="E32" s="27" t="s">
        <v>177</v>
      </c>
      <c r="F32" s="10" t="s">
        <v>153</v>
      </c>
      <c r="G32" s="10" t="s">
        <v>306</v>
      </c>
      <c r="H32" s="12">
        <v>12</v>
      </c>
      <c r="I32" s="13" t="s">
        <v>100</v>
      </c>
    </row>
    <row r="33" spans="1:9" ht="24" x14ac:dyDescent="0.25">
      <c r="A33" s="83" t="s">
        <v>179</v>
      </c>
      <c r="B33" s="10">
        <v>1</v>
      </c>
      <c r="C33" s="27" t="s">
        <v>147</v>
      </c>
      <c r="D33" s="47" t="s">
        <v>178</v>
      </c>
      <c r="E33" s="27" t="s">
        <v>177</v>
      </c>
      <c r="F33" s="10" t="s">
        <v>153</v>
      </c>
      <c r="G33" s="10" t="s">
        <v>306</v>
      </c>
      <c r="H33" s="12">
        <v>12</v>
      </c>
      <c r="I33" s="13" t="s">
        <v>370</v>
      </c>
    </row>
    <row r="34" spans="1:9" x14ac:dyDescent="0.25">
      <c r="A34" s="83" t="s">
        <v>299</v>
      </c>
      <c r="B34" s="10">
        <v>1</v>
      </c>
      <c r="C34" s="27" t="s">
        <v>300</v>
      </c>
      <c r="D34" s="27" t="s">
        <v>178</v>
      </c>
      <c r="E34" s="27" t="s">
        <v>33</v>
      </c>
      <c r="F34" s="10" t="s">
        <v>153</v>
      </c>
      <c r="G34" s="10" t="s">
        <v>306</v>
      </c>
      <c r="H34" s="12">
        <v>350</v>
      </c>
      <c r="I34" s="13" t="s">
        <v>117</v>
      </c>
    </row>
    <row r="35" spans="1:9" ht="24" x14ac:dyDescent="0.25">
      <c r="A35" s="83" t="s">
        <v>352</v>
      </c>
      <c r="B35" s="10">
        <v>1</v>
      </c>
      <c r="C35" s="27" t="s">
        <v>147</v>
      </c>
      <c r="D35" s="27" t="s">
        <v>178</v>
      </c>
      <c r="E35" s="27" t="s">
        <v>177</v>
      </c>
      <c r="F35" s="10" t="s">
        <v>153</v>
      </c>
      <c r="G35" s="10" t="s">
        <v>306</v>
      </c>
      <c r="H35" s="28">
        <v>13</v>
      </c>
      <c r="I35" s="13" t="s">
        <v>370</v>
      </c>
    </row>
    <row r="36" spans="1:9" ht="24" x14ac:dyDescent="0.25">
      <c r="A36" s="83" t="s">
        <v>352</v>
      </c>
      <c r="B36" s="10">
        <v>1</v>
      </c>
      <c r="C36" s="27" t="s">
        <v>147</v>
      </c>
      <c r="D36" s="27" t="s">
        <v>178</v>
      </c>
      <c r="E36" s="27" t="s">
        <v>177</v>
      </c>
      <c r="F36" s="10" t="s">
        <v>153</v>
      </c>
      <c r="G36" s="10" t="s">
        <v>306</v>
      </c>
      <c r="H36" s="28">
        <v>13</v>
      </c>
      <c r="I36" s="13" t="s">
        <v>370</v>
      </c>
    </row>
    <row r="37" spans="1:9" x14ac:dyDescent="0.25">
      <c r="A37" s="141" t="s">
        <v>353</v>
      </c>
      <c r="B37" s="10">
        <v>1</v>
      </c>
      <c r="C37" s="27" t="s">
        <v>147</v>
      </c>
      <c r="D37" s="27" t="s">
        <v>136</v>
      </c>
      <c r="E37" s="27" t="s">
        <v>304</v>
      </c>
      <c r="F37" s="10" t="s">
        <v>153</v>
      </c>
      <c r="G37" s="10" t="s">
        <v>306</v>
      </c>
      <c r="H37" s="28">
        <v>13</v>
      </c>
      <c r="I37" s="13"/>
    </row>
    <row r="38" spans="1:9" x14ac:dyDescent="0.25">
      <c r="A38" s="141" t="s">
        <v>354</v>
      </c>
      <c r="B38" s="10">
        <v>1</v>
      </c>
      <c r="C38" s="27" t="s">
        <v>147</v>
      </c>
      <c r="D38" s="27" t="s">
        <v>136</v>
      </c>
      <c r="E38" s="27" t="s">
        <v>304</v>
      </c>
      <c r="F38" s="10" t="s">
        <v>153</v>
      </c>
      <c r="G38" s="10" t="s">
        <v>306</v>
      </c>
      <c r="H38" s="28">
        <v>13</v>
      </c>
      <c r="I38" s="13"/>
    </row>
    <row r="39" spans="1:9" x14ac:dyDescent="0.25">
      <c r="A39" s="141" t="s">
        <v>356</v>
      </c>
      <c r="B39" s="10">
        <v>1</v>
      </c>
      <c r="C39" s="27" t="s">
        <v>147</v>
      </c>
      <c r="D39" s="27" t="s">
        <v>136</v>
      </c>
      <c r="E39" s="27" t="s">
        <v>304</v>
      </c>
      <c r="F39" s="10" t="s">
        <v>153</v>
      </c>
      <c r="G39" s="10" t="s">
        <v>306</v>
      </c>
      <c r="H39" s="28">
        <v>11</v>
      </c>
      <c r="I39" s="13"/>
    </row>
    <row r="40" spans="1:9" x14ac:dyDescent="0.25">
      <c r="A40" s="141" t="s">
        <v>446</v>
      </c>
      <c r="B40" s="10">
        <v>1</v>
      </c>
      <c r="C40" s="27" t="s">
        <v>147</v>
      </c>
      <c r="D40" s="27" t="s">
        <v>136</v>
      </c>
      <c r="E40" s="27" t="s">
        <v>304</v>
      </c>
      <c r="F40" s="10" t="s">
        <v>153</v>
      </c>
      <c r="G40" s="10" t="s">
        <v>306</v>
      </c>
      <c r="H40" s="28">
        <v>11</v>
      </c>
      <c r="I40" s="13"/>
    </row>
    <row r="41" spans="1:9" x14ac:dyDescent="0.25">
      <c r="A41" s="141" t="s">
        <v>447</v>
      </c>
      <c r="B41" s="10">
        <v>1</v>
      </c>
      <c r="C41" s="27" t="s">
        <v>147</v>
      </c>
      <c r="D41" s="27" t="s">
        <v>136</v>
      </c>
      <c r="E41" s="27" t="s">
        <v>304</v>
      </c>
      <c r="F41" s="10" t="s">
        <v>153</v>
      </c>
      <c r="G41" s="10" t="s">
        <v>306</v>
      </c>
      <c r="H41" s="28">
        <v>11</v>
      </c>
      <c r="I41" s="13"/>
    </row>
    <row r="42" spans="1:9" ht="24" x14ac:dyDescent="0.25">
      <c r="A42" s="141" t="s">
        <v>448</v>
      </c>
      <c r="B42" s="10">
        <v>1</v>
      </c>
      <c r="C42" s="27" t="s">
        <v>147</v>
      </c>
      <c r="D42" s="27" t="s">
        <v>136</v>
      </c>
      <c r="E42" s="27" t="s">
        <v>304</v>
      </c>
      <c r="F42" s="10" t="s">
        <v>153</v>
      </c>
      <c r="G42" s="10" t="s">
        <v>306</v>
      </c>
      <c r="H42" s="28">
        <v>13.5</v>
      </c>
      <c r="I42" s="13"/>
    </row>
    <row r="43" spans="1:9" ht="24" x14ac:dyDescent="0.25">
      <c r="A43" s="141" t="s">
        <v>449</v>
      </c>
      <c r="B43" s="10">
        <v>1</v>
      </c>
      <c r="C43" s="27" t="s">
        <v>147</v>
      </c>
      <c r="D43" s="27" t="s">
        <v>136</v>
      </c>
      <c r="E43" s="27" t="s">
        <v>304</v>
      </c>
      <c r="F43" s="10" t="s">
        <v>153</v>
      </c>
      <c r="G43" s="10" t="s">
        <v>306</v>
      </c>
      <c r="H43" s="28">
        <v>13.5</v>
      </c>
      <c r="I43" s="13"/>
    </row>
    <row r="44" spans="1:9" x14ac:dyDescent="0.25">
      <c r="A44" s="83" t="s">
        <v>355</v>
      </c>
      <c r="B44" s="10">
        <v>1</v>
      </c>
      <c r="C44" s="27" t="s">
        <v>147</v>
      </c>
      <c r="D44" s="27" t="s">
        <v>136</v>
      </c>
      <c r="E44" s="27" t="s">
        <v>120</v>
      </c>
      <c r="F44" s="10" t="s">
        <v>153</v>
      </c>
      <c r="G44" s="10" t="s">
        <v>306</v>
      </c>
      <c r="H44" s="28">
        <v>24</v>
      </c>
      <c r="I44" s="13" t="s">
        <v>117</v>
      </c>
    </row>
    <row r="45" spans="1:9" x14ac:dyDescent="0.25">
      <c r="A45" s="83" t="s">
        <v>355</v>
      </c>
      <c r="B45" s="10">
        <v>1</v>
      </c>
      <c r="C45" s="27" t="s">
        <v>147</v>
      </c>
      <c r="D45" s="27" t="s">
        <v>136</v>
      </c>
      <c r="E45" s="27" t="s">
        <v>37</v>
      </c>
      <c r="F45" s="10" t="s">
        <v>153</v>
      </c>
      <c r="G45" s="10" t="s">
        <v>306</v>
      </c>
      <c r="H45" s="28">
        <v>25</v>
      </c>
      <c r="I45" s="13" t="s">
        <v>117</v>
      </c>
    </row>
    <row r="46" spans="1:9" x14ac:dyDescent="0.25">
      <c r="A46" s="83" t="s">
        <v>358</v>
      </c>
      <c r="B46" s="10">
        <v>1</v>
      </c>
      <c r="C46" s="27" t="s">
        <v>147</v>
      </c>
      <c r="D46" s="27" t="s">
        <v>136</v>
      </c>
      <c r="E46" s="27" t="s">
        <v>37</v>
      </c>
      <c r="F46" s="10" t="s">
        <v>153</v>
      </c>
      <c r="G46" s="10" t="s">
        <v>306</v>
      </c>
      <c r="H46" s="28">
        <v>15</v>
      </c>
      <c r="I46" s="13" t="s">
        <v>117</v>
      </c>
    </row>
    <row r="47" spans="1:9" x14ac:dyDescent="0.25">
      <c r="A47" s="83" t="s">
        <v>359</v>
      </c>
      <c r="B47" s="10">
        <v>1</v>
      </c>
      <c r="C47" s="27" t="s">
        <v>147</v>
      </c>
      <c r="D47" s="27" t="s">
        <v>136</v>
      </c>
      <c r="E47" s="27" t="s">
        <v>81</v>
      </c>
      <c r="F47" s="10" t="s">
        <v>153</v>
      </c>
      <c r="G47" s="10" t="s">
        <v>306</v>
      </c>
      <c r="H47" s="28">
        <v>25</v>
      </c>
      <c r="I47" s="13" t="s">
        <v>117</v>
      </c>
    </row>
    <row r="48" spans="1:9" ht="17.25" customHeight="1" x14ac:dyDescent="0.25">
      <c r="A48" s="83" t="s">
        <v>360</v>
      </c>
      <c r="B48" s="10">
        <v>1</v>
      </c>
      <c r="C48" s="27" t="s">
        <v>147</v>
      </c>
      <c r="D48" s="27" t="s">
        <v>136</v>
      </c>
      <c r="E48" s="27" t="s">
        <v>361</v>
      </c>
      <c r="F48" s="10" t="s">
        <v>153</v>
      </c>
      <c r="G48" s="10" t="s">
        <v>306</v>
      </c>
      <c r="H48" s="28">
        <v>35</v>
      </c>
      <c r="I48" s="13" t="s">
        <v>117</v>
      </c>
    </row>
    <row r="49" spans="1:9" x14ac:dyDescent="0.25">
      <c r="A49" s="83" t="s">
        <v>362</v>
      </c>
      <c r="B49" s="10">
        <v>1</v>
      </c>
      <c r="C49" s="27" t="s">
        <v>147</v>
      </c>
      <c r="D49" s="27" t="s">
        <v>136</v>
      </c>
      <c r="E49" s="27" t="s">
        <v>304</v>
      </c>
      <c r="F49" s="10" t="s">
        <v>153</v>
      </c>
      <c r="G49" s="10" t="s">
        <v>306</v>
      </c>
      <c r="H49" s="28">
        <v>27</v>
      </c>
      <c r="I49" s="13" t="s">
        <v>117</v>
      </c>
    </row>
    <row r="50" spans="1:9" x14ac:dyDescent="0.25">
      <c r="A50" s="83" t="s">
        <v>363</v>
      </c>
      <c r="B50" s="10">
        <v>1</v>
      </c>
      <c r="C50" s="27" t="s">
        <v>147</v>
      </c>
      <c r="D50" s="27" t="s">
        <v>136</v>
      </c>
      <c r="E50" s="27" t="s">
        <v>20</v>
      </c>
      <c r="F50" s="10" t="s">
        <v>153</v>
      </c>
      <c r="G50" s="10" t="s">
        <v>306</v>
      </c>
      <c r="H50" s="28">
        <v>95.2</v>
      </c>
      <c r="I50" s="13" t="s">
        <v>117</v>
      </c>
    </row>
    <row r="51" spans="1:9" x14ac:dyDescent="0.25">
      <c r="A51" s="83" t="s">
        <v>363</v>
      </c>
      <c r="B51" s="10">
        <v>1</v>
      </c>
      <c r="C51" s="27" t="s">
        <v>147</v>
      </c>
      <c r="D51" s="27" t="s">
        <v>136</v>
      </c>
      <c r="E51" s="27" t="s">
        <v>20</v>
      </c>
      <c r="F51" s="10" t="s">
        <v>153</v>
      </c>
      <c r="G51" s="10" t="s">
        <v>306</v>
      </c>
      <c r="H51" s="28">
        <v>96.2</v>
      </c>
      <c r="I51" s="13" t="s">
        <v>117</v>
      </c>
    </row>
    <row r="52" spans="1:9" x14ac:dyDescent="0.25">
      <c r="A52" s="83" t="s">
        <v>364</v>
      </c>
      <c r="B52" s="10">
        <v>1</v>
      </c>
      <c r="C52" s="27" t="s">
        <v>147</v>
      </c>
      <c r="D52" s="27" t="s">
        <v>136</v>
      </c>
      <c r="E52" s="27" t="s">
        <v>304</v>
      </c>
      <c r="F52" s="10" t="s">
        <v>153</v>
      </c>
      <c r="G52" s="10" t="s">
        <v>306</v>
      </c>
      <c r="H52" s="28">
        <v>51</v>
      </c>
      <c r="I52" s="13" t="s">
        <v>117</v>
      </c>
    </row>
    <row r="53" spans="1:9" x14ac:dyDescent="0.25">
      <c r="A53" s="83" t="s">
        <v>365</v>
      </c>
      <c r="B53" s="10">
        <v>1</v>
      </c>
      <c r="C53" s="27" t="s">
        <v>147</v>
      </c>
      <c r="D53" s="27" t="s">
        <v>136</v>
      </c>
      <c r="E53" s="27" t="s">
        <v>304</v>
      </c>
      <c r="F53" s="10" t="s">
        <v>153</v>
      </c>
      <c r="G53" s="10" t="s">
        <v>306</v>
      </c>
      <c r="H53" s="28">
        <v>85</v>
      </c>
      <c r="I53" s="13" t="s">
        <v>117</v>
      </c>
    </row>
    <row r="54" spans="1:9" x14ac:dyDescent="0.25">
      <c r="A54" s="83" t="s">
        <v>442</v>
      </c>
      <c r="B54" s="10">
        <v>1</v>
      </c>
      <c r="C54" s="27" t="s">
        <v>147</v>
      </c>
      <c r="D54" s="27" t="s">
        <v>136</v>
      </c>
      <c r="E54" s="27" t="s">
        <v>127</v>
      </c>
      <c r="F54" s="10" t="s">
        <v>153</v>
      </c>
      <c r="G54" s="10" t="s">
        <v>306</v>
      </c>
      <c r="H54" s="28">
        <v>31</v>
      </c>
      <c r="I54" s="13" t="s">
        <v>117</v>
      </c>
    </row>
    <row r="55" spans="1:9" x14ac:dyDescent="0.25">
      <c r="A55" s="83" t="s">
        <v>379</v>
      </c>
      <c r="B55" s="10">
        <v>1</v>
      </c>
      <c r="C55" s="27" t="s">
        <v>147</v>
      </c>
      <c r="D55" s="27" t="s">
        <v>136</v>
      </c>
      <c r="E55" s="27" t="s">
        <v>69</v>
      </c>
      <c r="F55" s="10" t="s">
        <v>167</v>
      </c>
      <c r="G55" s="10" t="s">
        <v>306</v>
      </c>
      <c r="H55" s="28">
        <v>75</v>
      </c>
      <c r="I55" s="13" t="s">
        <v>117</v>
      </c>
    </row>
    <row r="56" spans="1:9" x14ac:dyDescent="0.25">
      <c r="A56" s="83" t="s">
        <v>379</v>
      </c>
      <c r="B56" s="10">
        <v>1</v>
      </c>
      <c r="C56" s="27" t="s">
        <v>147</v>
      </c>
      <c r="D56" s="27" t="s">
        <v>136</v>
      </c>
      <c r="E56" s="27" t="s">
        <v>69</v>
      </c>
      <c r="F56" s="10" t="s">
        <v>153</v>
      </c>
      <c r="G56" s="10" t="s">
        <v>306</v>
      </c>
      <c r="H56" s="28">
        <v>60</v>
      </c>
      <c r="I56" s="13" t="s">
        <v>117</v>
      </c>
    </row>
    <row r="57" spans="1:9" x14ac:dyDescent="0.25">
      <c r="A57" s="83" t="s">
        <v>443</v>
      </c>
      <c r="B57" s="10">
        <v>1</v>
      </c>
      <c r="C57" s="27" t="s">
        <v>147</v>
      </c>
      <c r="D57" s="27" t="s">
        <v>136</v>
      </c>
      <c r="E57" s="27" t="s">
        <v>33</v>
      </c>
      <c r="F57" s="10" t="s">
        <v>153</v>
      </c>
      <c r="G57" s="10" t="s">
        <v>306</v>
      </c>
      <c r="H57" s="28">
        <v>325</v>
      </c>
      <c r="I57" s="13" t="s">
        <v>117</v>
      </c>
    </row>
    <row r="58" spans="1:9" ht="24" x14ac:dyDescent="0.25">
      <c r="A58" s="83" t="s">
        <v>381</v>
      </c>
      <c r="B58" s="10">
        <v>1</v>
      </c>
      <c r="C58" s="27" t="s">
        <v>147</v>
      </c>
      <c r="D58" s="27" t="s">
        <v>136</v>
      </c>
      <c r="E58" s="27" t="s">
        <v>66</v>
      </c>
      <c r="F58" s="8" t="s">
        <v>333</v>
      </c>
      <c r="G58" s="10" t="s">
        <v>306</v>
      </c>
      <c r="H58" s="28">
        <v>31</v>
      </c>
      <c r="I58" s="13" t="s">
        <v>117</v>
      </c>
    </row>
    <row r="59" spans="1:9" x14ac:dyDescent="0.25">
      <c r="A59" s="129" t="s">
        <v>596</v>
      </c>
      <c r="B59" s="142">
        <v>1</v>
      </c>
      <c r="C59" s="143" t="s">
        <v>147</v>
      </c>
      <c r="D59" s="143" t="s">
        <v>136</v>
      </c>
      <c r="E59" s="143" t="s">
        <v>68</v>
      </c>
      <c r="F59" s="142" t="s">
        <v>153</v>
      </c>
      <c r="G59" s="142" t="s">
        <v>306</v>
      </c>
      <c r="H59" s="144">
        <v>450</v>
      </c>
      <c r="I59" s="145" t="s">
        <v>117</v>
      </c>
    </row>
    <row r="60" spans="1:9" ht="24" x14ac:dyDescent="0.25">
      <c r="A60" s="83" t="s">
        <v>503</v>
      </c>
      <c r="B60" s="10">
        <v>1</v>
      </c>
      <c r="C60" s="27" t="s">
        <v>147</v>
      </c>
      <c r="D60" s="47" t="s">
        <v>136</v>
      </c>
      <c r="E60" s="27" t="s">
        <v>304</v>
      </c>
      <c r="F60" s="10" t="s">
        <v>153</v>
      </c>
      <c r="G60" s="9" t="s">
        <v>306</v>
      </c>
      <c r="H60" s="28">
        <v>285</v>
      </c>
      <c r="I60" s="13" t="s">
        <v>117</v>
      </c>
    </row>
    <row r="61" spans="1:9" x14ac:dyDescent="0.25">
      <c r="A61" s="83" t="s">
        <v>552</v>
      </c>
      <c r="B61" s="10">
        <v>1</v>
      </c>
      <c r="C61" s="27" t="s">
        <v>147</v>
      </c>
      <c r="D61" s="47" t="s">
        <v>89</v>
      </c>
      <c r="E61" s="27" t="s">
        <v>33</v>
      </c>
      <c r="F61" s="10" t="s">
        <v>528</v>
      </c>
      <c r="G61" s="9" t="s">
        <v>306</v>
      </c>
      <c r="H61" s="28">
        <v>456</v>
      </c>
      <c r="I61" s="13" t="s">
        <v>117</v>
      </c>
    </row>
    <row r="62" spans="1:9" ht="24" x14ac:dyDescent="0.25">
      <c r="A62" s="83" t="s">
        <v>565</v>
      </c>
      <c r="B62" s="10">
        <v>1</v>
      </c>
      <c r="C62" s="27" t="s">
        <v>147</v>
      </c>
      <c r="D62" s="47" t="s">
        <v>136</v>
      </c>
      <c r="E62" s="27" t="s">
        <v>564</v>
      </c>
      <c r="F62" s="10" t="s">
        <v>153</v>
      </c>
      <c r="G62" s="9" t="s">
        <v>306</v>
      </c>
      <c r="H62" s="28">
        <v>142</v>
      </c>
      <c r="I62" s="13" t="s">
        <v>117</v>
      </c>
    </row>
    <row r="63" spans="1:9" x14ac:dyDescent="0.25">
      <c r="A63" s="83" t="s">
        <v>551</v>
      </c>
      <c r="B63" s="10">
        <v>1</v>
      </c>
      <c r="C63" s="27" t="s">
        <v>147</v>
      </c>
      <c r="D63" s="47" t="s">
        <v>136</v>
      </c>
      <c r="E63" s="27" t="s">
        <v>180</v>
      </c>
      <c r="F63" s="10" t="s">
        <v>153</v>
      </c>
      <c r="G63" s="9" t="s">
        <v>306</v>
      </c>
      <c r="H63" s="28">
        <v>25</v>
      </c>
      <c r="I63" s="13" t="s">
        <v>117</v>
      </c>
    </row>
    <row r="64" spans="1:9" x14ac:dyDescent="0.25">
      <c r="A64" s="129"/>
      <c r="B64" s="142"/>
      <c r="C64" s="143"/>
      <c r="D64" s="146"/>
      <c r="E64" s="143"/>
      <c r="F64" s="142"/>
      <c r="G64" s="147"/>
      <c r="H64" s="144"/>
      <c r="I64" s="145"/>
    </row>
    <row r="65" spans="1:9" x14ac:dyDescent="0.25">
      <c r="A65" s="83" t="s">
        <v>31</v>
      </c>
      <c r="B65" s="10">
        <v>1</v>
      </c>
      <c r="C65" s="27" t="s">
        <v>147</v>
      </c>
      <c r="D65" s="47" t="s">
        <v>50</v>
      </c>
      <c r="E65" s="27" t="s">
        <v>33</v>
      </c>
      <c r="F65" s="10" t="s">
        <v>534</v>
      </c>
      <c r="G65" s="9" t="s">
        <v>306</v>
      </c>
      <c r="H65" s="28">
        <v>60</v>
      </c>
      <c r="I65" s="13" t="s">
        <v>117</v>
      </c>
    </row>
    <row r="66" spans="1:9" x14ac:dyDescent="0.25">
      <c r="A66" s="83" t="s">
        <v>14</v>
      </c>
      <c r="B66" s="10">
        <v>1</v>
      </c>
      <c r="C66" s="27" t="s">
        <v>147</v>
      </c>
      <c r="D66" s="47" t="s">
        <v>337</v>
      </c>
      <c r="E66" s="27" t="s">
        <v>33</v>
      </c>
      <c r="F66" s="10" t="s">
        <v>534</v>
      </c>
      <c r="G66" s="9" t="s">
        <v>306</v>
      </c>
      <c r="H66" s="28">
        <v>25</v>
      </c>
      <c r="I66" s="13" t="s">
        <v>117</v>
      </c>
    </row>
    <row r="67" spans="1:9" x14ac:dyDescent="0.25">
      <c r="A67" s="83" t="s">
        <v>31</v>
      </c>
      <c r="B67" s="10">
        <v>1</v>
      </c>
      <c r="C67" s="27" t="s">
        <v>147</v>
      </c>
      <c r="D67" s="47" t="s">
        <v>10</v>
      </c>
      <c r="E67" s="27" t="s">
        <v>20</v>
      </c>
      <c r="F67" s="10" t="s">
        <v>534</v>
      </c>
      <c r="G67" s="9" t="s">
        <v>306</v>
      </c>
      <c r="H67" s="28">
        <v>52</v>
      </c>
      <c r="I67" s="13" t="s">
        <v>117</v>
      </c>
    </row>
    <row r="68" spans="1:9" x14ac:dyDescent="0.25">
      <c r="A68" s="83" t="s">
        <v>553</v>
      </c>
      <c r="B68" s="10">
        <v>1</v>
      </c>
      <c r="C68" s="27" t="s">
        <v>147</v>
      </c>
      <c r="D68" s="47" t="s">
        <v>41</v>
      </c>
      <c r="E68" s="27" t="s">
        <v>33</v>
      </c>
      <c r="F68" s="10" t="s">
        <v>534</v>
      </c>
      <c r="G68" s="9" t="s">
        <v>306</v>
      </c>
      <c r="H68" s="28">
        <v>98</v>
      </c>
      <c r="I68" s="13" t="s">
        <v>117</v>
      </c>
    </row>
    <row r="69" spans="1:9" x14ac:dyDescent="0.25">
      <c r="A69" s="83" t="s">
        <v>554</v>
      </c>
      <c r="B69" s="10">
        <v>1</v>
      </c>
      <c r="C69" s="27" t="s">
        <v>147</v>
      </c>
      <c r="D69" s="47" t="s">
        <v>50</v>
      </c>
      <c r="E69" s="27" t="s">
        <v>33</v>
      </c>
      <c r="F69" s="10" t="s">
        <v>534</v>
      </c>
      <c r="G69" s="9" t="s">
        <v>306</v>
      </c>
      <c r="H69" s="28">
        <v>75</v>
      </c>
      <c r="I69" s="13" t="s">
        <v>117</v>
      </c>
    </row>
    <row r="70" spans="1:9" x14ac:dyDescent="0.25">
      <c r="A70" s="83" t="s">
        <v>555</v>
      </c>
      <c r="B70" s="10">
        <v>1</v>
      </c>
      <c r="C70" s="27" t="s">
        <v>556</v>
      </c>
      <c r="D70" s="47" t="s">
        <v>337</v>
      </c>
      <c r="E70" s="27" t="s">
        <v>33</v>
      </c>
      <c r="F70" s="10" t="s">
        <v>534</v>
      </c>
      <c r="G70" s="9" t="s">
        <v>306</v>
      </c>
      <c r="H70" s="28">
        <v>25</v>
      </c>
      <c r="I70" s="13" t="s">
        <v>117</v>
      </c>
    </row>
    <row r="71" spans="1:9" x14ac:dyDescent="0.25">
      <c r="A71" s="83" t="s">
        <v>553</v>
      </c>
      <c r="B71" s="10">
        <v>1</v>
      </c>
      <c r="C71" s="27" t="s">
        <v>147</v>
      </c>
      <c r="D71" s="47" t="s">
        <v>8</v>
      </c>
      <c r="E71" s="27" t="s">
        <v>33</v>
      </c>
      <c r="F71" s="10" t="s">
        <v>534</v>
      </c>
      <c r="G71" s="9" t="s">
        <v>306</v>
      </c>
      <c r="H71" s="28">
        <v>56</v>
      </c>
      <c r="I71" s="13" t="s">
        <v>117</v>
      </c>
    </row>
    <row r="72" spans="1:9" x14ac:dyDescent="0.25">
      <c r="A72" s="83" t="s">
        <v>14</v>
      </c>
      <c r="B72" s="10">
        <v>1</v>
      </c>
      <c r="C72" s="27" t="s">
        <v>147</v>
      </c>
      <c r="D72" s="47" t="s">
        <v>415</v>
      </c>
      <c r="E72" s="27" t="s">
        <v>557</v>
      </c>
      <c r="F72" s="10" t="s">
        <v>534</v>
      </c>
      <c r="G72" s="9" t="s">
        <v>306</v>
      </c>
      <c r="H72" s="28">
        <v>45</v>
      </c>
      <c r="I72" s="13" t="s">
        <v>117</v>
      </c>
    </row>
    <row r="73" spans="1:9" x14ac:dyDescent="0.25">
      <c r="A73" s="83" t="s">
        <v>225</v>
      </c>
      <c r="B73" s="10">
        <v>1</v>
      </c>
      <c r="C73" s="27" t="s">
        <v>558</v>
      </c>
      <c r="D73" s="47" t="s">
        <v>214</v>
      </c>
      <c r="E73" s="27" t="s">
        <v>485</v>
      </c>
      <c r="F73" s="10" t="s">
        <v>534</v>
      </c>
      <c r="G73" s="9" t="s">
        <v>306</v>
      </c>
      <c r="H73" s="28">
        <v>185</v>
      </c>
      <c r="I73" s="13" t="s">
        <v>117</v>
      </c>
    </row>
    <row r="74" spans="1:9" x14ac:dyDescent="0.25">
      <c r="A74" s="83" t="s">
        <v>559</v>
      </c>
      <c r="B74" s="10">
        <v>1</v>
      </c>
      <c r="C74" s="27" t="s">
        <v>560</v>
      </c>
      <c r="D74" s="47" t="s">
        <v>214</v>
      </c>
      <c r="E74" s="27" t="s">
        <v>33</v>
      </c>
      <c r="F74" s="10" t="s">
        <v>534</v>
      </c>
      <c r="G74" s="9" t="s">
        <v>306</v>
      </c>
      <c r="H74" s="28">
        <v>251</v>
      </c>
      <c r="I74" s="13" t="s">
        <v>117</v>
      </c>
    </row>
    <row r="75" spans="1:9" x14ac:dyDescent="0.25">
      <c r="A75" s="83" t="s">
        <v>561</v>
      </c>
      <c r="B75" s="10">
        <v>1</v>
      </c>
      <c r="C75" s="27" t="s">
        <v>147</v>
      </c>
      <c r="D75" s="47" t="s">
        <v>562</v>
      </c>
      <c r="E75" s="27" t="s">
        <v>33</v>
      </c>
      <c r="F75" s="10" t="s">
        <v>534</v>
      </c>
      <c r="G75" s="9" t="s">
        <v>306</v>
      </c>
      <c r="H75" s="28">
        <v>152</v>
      </c>
      <c r="I75" s="13" t="s">
        <v>117</v>
      </c>
    </row>
    <row r="76" spans="1:9" x14ac:dyDescent="0.25">
      <c r="A76" s="83" t="s">
        <v>566</v>
      </c>
      <c r="B76" s="10">
        <v>1</v>
      </c>
      <c r="C76" s="27" t="s">
        <v>147</v>
      </c>
      <c r="D76" s="47" t="s">
        <v>8</v>
      </c>
      <c r="E76" s="27" t="s">
        <v>33</v>
      </c>
      <c r="F76" s="10" t="s">
        <v>534</v>
      </c>
      <c r="G76" s="9" t="s">
        <v>306</v>
      </c>
      <c r="H76" s="28">
        <v>69</v>
      </c>
      <c r="I76" s="13" t="s">
        <v>117</v>
      </c>
    </row>
    <row r="77" spans="1:9" x14ac:dyDescent="0.25">
      <c r="A77" s="83" t="s">
        <v>567</v>
      </c>
      <c r="B77" s="10">
        <v>1</v>
      </c>
      <c r="C77" s="27" t="s">
        <v>568</v>
      </c>
      <c r="D77" s="47" t="s">
        <v>136</v>
      </c>
      <c r="E77" s="27" t="s">
        <v>33</v>
      </c>
      <c r="F77" s="10" t="s">
        <v>534</v>
      </c>
      <c r="G77" s="9" t="s">
        <v>306</v>
      </c>
      <c r="H77" s="28">
        <v>18</v>
      </c>
      <c r="I77" s="13" t="s">
        <v>117</v>
      </c>
    </row>
    <row r="78" spans="1:9" ht="24" x14ac:dyDescent="0.25">
      <c r="A78" s="83" t="s">
        <v>569</v>
      </c>
      <c r="B78" s="10">
        <v>1</v>
      </c>
      <c r="C78" s="27" t="s">
        <v>570</v>
      </c>
      <c r="D78" s="47" t="s">
        <v>8</v>
      </c>
      <c r="E78" s="27" t="s">
        <v>571</v>
      </c>
      <c r="F78" s="10" t="s">
        <v>534</v>
      </c>
      <c r="G78" s="9" t="s">
        <v>306</v>
      </c>
      <c r="H78" s="28">
        <v>153</v>
      </c>
      <c r="I78" s="13" t="s">
        <v>117</v>
      </c>
    </row>
    <row r="79" spans="1:9" ht="24" x14ac:dyDescent="0.25">
      <c r="A79" s="83" t="s">
        <v>31</v>
      </c>
      <c r="B79" s="10">
        <v>1</v>
      </c>
      <c r="C79" s="27" t="s">
        <v>572</v>
      </c>
      <c r="D79" s="47" t="s">
        <v>50</v>
      </c>
      <c r="E79" s="27" t="s">
        <v>33</v>
      </c>
      <c r="F79" s="10" t="s">
        <v>534</v>
      </c>
      <c r="G79" s="9" t="s">
        <v>306</v>
      </c>
      <c r="H79" s="28">
        <v>81</v>
      </c>
      <c r="I79" s="13" t="s">
        <v>117</v>
      </c>
    </row>
    <row r="80" spans="1:9" x14ac:dyDescent="0.25">
      <c r="A80" s="83" t="s">
        <v>573</v>
      </c>
      <c r="B80" s="10">
        <v>1</v>
      </c>
      <c r="C80" s="27" t="s">
        <v>147</v>
      </c>
      <c r="D80" s="47" t="s">
        <v>8</v>
      </c>
      <c r="E80" s="27" t="s">
        <v>33</v>
      </c>
      <c r="F80" s="10" t="s">
        <v>534</v>
      </c>
      <c r="G80" s="9" t="s">
        <v>306</v>
      </c>
      <c r="H80" s="28">
        <v>221</v>
      </c>
      <c r="I80" s="13" t="s">
        <v>117</v>
      </c>
    </row>
    <row r="81" spans="1:9" x14ac:dyDescent="0.25">
      <c r="A81" s="83" t="s">
        <v>574</v>
      </c>
      <c r="B81" s="10">
        <v>1</v>
      </c>
      <c r="C81" s="27" t="s">
        <v>147</v>
      </c>
      <c r="D81" s="47" t="s">
        <v>136</v>
      </c>
      <c r="E81" s="27" t="s">
        <v>33</v>
      </c>
      <c r="F81" s="10" t="s">
        <v>534</v>
      </c>
      <c r="G81" s="9" t="s">
        <v>306</v>
      </c>
      <c r="H81" s="28">
        <v>59</v>
      </c>
      <c r="I81" s="13" t="s">
        <v>117</v>
      </c>
    </row>
    <row r="82" spans="1:9" x14ac:dyDescent="0.25">
      <c r="A82" s="83" t="s">
        <v>31</v>
      </c>
      <c r="B82" s="10">
        <v>1</v>
      </c>
      <c r="C82" s="27" t="s">
        <v>575</v>
      </c>
      <c r="D82" s="47" t="s">
        <v>50</v>
      </c>
      <c r="E82" s="27" t="s">
        <v>33</v>
      </c>
      <c r="F82" s="10" t="s">
        <v>534</v>
      </c>
      <c r="G82" s="9" t="s">
        <v>306</v>
      </c>
      <c r="H82" s="28">
        <v>96</v>
      </c>
      <c r="I82" s="13" t="s">
        <v>117</v>
      </c>
    </row>
    <row r="83" spans="1:9" x14ac:dyDescent="0.25">
      <c r="A83" s="83" t="s">
        <v>14</v>
      </c>
      <c r="B83" s="10">
        <v>1</v>
      </c>
      <c r="C83" s="74">
        <v>6008</v>
      </c>
      <c r="D83" s="47" t="s">
        <v>337</v>
      </c>
      <c r="E83" s="27" t="s">
        <v>33</v>
      </c>
      <c r="F83" s="10" t="s">
        <v>534</v>
      </c>
      <c r="G83" s="9" t="s">
        <v>306</v>
      </c>
      <c r="H83" s="28">
        <v>56</v>
      </c>
      <c r="I83" s="13" t="s">
        <v>117</v>
      </c>
    </row>
    <row r="84" spans="1:9" ht="40.5" customHeight="1" x14ac:dyDescent="0.25">
      <c r="A84" s="83" t="s">
        <v>14</v>
      </c>
      <c r="B84" s="10">
        <v>1</v>
      </c>
      <c r="C84" s="27" t="s">
        <v>389</v>
      </c>
      <c r="D84" s="10" t="s">
        <v>337</v>
      </c>
      <c r="E84" s="8" t="s">
        <v>33</v>
      </c>
      <c r="F84" s="10" t="s">
        <v>153</v>
      </c>
      <c r="G84" s="9" t="s">
        <v>306</v>
      </c>
      <c r="H84" s="28">
        <v>58</v>
      </c>
      <c r="I84" s="37" t="s">
        <v>388</v>
      </c>
    </row>
    <row r="85" spans="1:9" x14ac:dyDescent="0.25">
      <c r="A85" s="83" t="s">
        <v>553</v>
      </c>
      <c r="B85" s="10">
        <v>1</v>
      </c>
      <c r="C85" s="27" t="s">
        <v>147</v>
      </c>
      <c r="D85" s="47" t="s">
        <v>576</v>
      </c>
      <c r="E85" s="27" t="s">
        <v>33</v>
      </c>
      <c r="F85" s="10" t="s">
        <v>534</v>
      </c>
      <c r="G85" s="9" t="s">
        <v>306</v>
      </c>
      <c r="H85" s="28">
        <v>89</v>
      </c>
      <c r="I85" s="13" t="s">
        <v>117</v>
      </c>
    </row>
    <row r="86" spans="1:9" x14ac:dyDescent="0.25">
      <c r="A86" s="83" t="s">
        <v>17</v>
      </c>
      <c r="B86" s="10">
        <v>1</v>
      </c>
      <c r="C86" s="27" t="s">
        <v>147</v>
      </c>
      <c r="D86" s="47" t="s">
        <v>577</v>
      </c>
      <c r="E86" s="27" t="s">
        <v>33</v>
      </c>
      <c r="F86" s="10" t="s">
        <v>534</v>
      </c>
      <c r="G86" s="9" t="s">
        <v>306</v>
      </c>
      <c r="H86" s="28">
        <v>45</v>
      </c>
      <c r="I86" s="13" t="s">
        <v>117</v>
      </c>
    </row>
    <row r="87" spans="1:9" x14ac:dyDescent="0.25">
      <c r="A87" s="83" t="s">
        <v>17</v>
      </c>
      <c r="B87" s="10">
        <v>1</v>
      </c>
      <c r="C87" s="27" t="s">
        <v>147</v>
      </c>
      <c r="D87" s="47" t="s">
        <v>498</v>
      </c>
      <c r="E87" s="27" t="s">
        <v>33</v>
      </c>
      <c r="F87" s="10" t="s">
        <v>534</v>
      </c>
      <c r="G87" s="9" t="s">
        <v>306</v>
      </c>
      <c r="H87" s="28">
        <v>55</v>
      </c>
      <c r="I87" s="13" t="s">
        <v>117</v>
      </c>
    </row>
    <row r="88" spans="1:9" ht="24" x14ac:dyDescent="0.25">
      <c r="A88" s="83" t="s">
        <v>578</v>
      </c>
      <c r="B88" s="10">
        <v>1</v>
      </c>
      <c r="C88" s="27" t="s">
        <v>147</v>
      </c>
      <c r="D88" s="47" t="s">
        <v>579</v>
      </c>
      <c r="E88" s="27" t="s">
        <v>33</v>
      </c>
      <c r="F88" s="10" t="s">
        <v>534</v>
      </c>
      <c r="G88" s="9" t="s">
        <v>306</v>
      </c>
      <c r="H88" s="28">
        <v>87</v>
      </c>
      <c r="I88" s="13" t="s">
        <v>117</v>
      </c>
    </row>
    <row r="89" spans="1:9" ht="24" x14ac:dyDescent="0.25">
      <c r="A89" s="83" t="s">
        <v>61</v>
      </c>
      <c r="B89" s="10">
        <v>1</v>
      </c>
      <c r="C89" s="27" t="s">
        <v>147</v>
      </c>
      <c r="D89" s="47" t="s">
        <v>41</v>
      </c>
      <c r="E89" s="27" t="s">
        <v>33</v>
      </c>
      <c r="F89" s="8" t="s">
        <v>580</v>
      </c>
      <c r="G89" s="9" t="s">
        <v>306</v>
      </c>
      <c r="H89" s="28">
        <v>124</v>
      </c>
      <c r="I89" s="13" t="s">
        <v>117</v>
      </c>
    </row>
    <row r="90" spans="1:9" ht="15.75" thickBot="1" x14ac:dyDescent="0.3">
      <c r="A90" s="83"/>
      <c r="B90" s="10">
        <v>1</v>
      </c>
      <c r="C90" s="27"/>
      <c r="D90" s="47"/>
      <c r="E90" s="27"/>
      <c r="F90" s="10"/>
      <c r="G90" s="9"/>
      <c r="H90" s="28"/>
      <c r="I90" s="13"/>
    </row>
    <row r="91" spans="1:9" ht="16.5" thickBot="1" x14ac:dyDescent="0.3">
      <c r="A91" s="155" t="s">
        <v>302</v>
      </c>
      <c r="B91" s="156"/>
      <c r="C91" s="156"/>
      <c r="D91" s="156"/>
      <c r="E91" s="156"/>
      <c r="F91" s="156"/>
      <c r="G91" s="156"/>
      <c r="H91" s="187">
        <f>SUM(H3:H90)</f>
        <v>9230.98</v>
      </c>
      <c r="I91" s="188"/>
    </row>
  </sheetData>
  <sheetProtection sheet="1" objects="1" scenarios="1" formatCells="0" formatColumns="0" formatRows="0" deleteColumns="0" deleteRows="0"/>
  <mergeCells count="3">
    <mergeCell ref="A1:I1"/>
    <mergeCell ref="A91:G91"/>
    <mergeCell ref="H91:I91"/>
  </mergeCells>
  <pageMargins left="0.70866141732283472" right="0.70866141732283472" top="0.74803149606299213" bottom="0.74803149606299213" header="0.31496062992125984" footer="0.31496062992125984"/>
  <pageSetup paperSize="345" scale="105" orientation="landscape" horizontalDpi="0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FF"/>
  </sheetPr>
  <dimension ref="A1:I50"/>
  <sheetViews>
    <sheetView topLeftCell="A43" workbookViewId="0">
      <selection activeCell="G62" sqref="G62"/>
    </sheetView>
  </sheetViews>
  <sheetFormatPr baseColWidth="10" defaultRowHeight="15" x14ac:dyDescent="0.25"/>
  <cols>
    <col min="1" max="1" width="27.140625" customWidth="1"/>
    <col min="2" max="2" width="8.85546875" customWidth="1"/>
    <col min="3" max="3" width="11.42578125" style="64"/>
    <col min="4" max="4" width="12.85546875" style="64" customWidth="1"/>
    <col min="5" max="5" width="10.85546875" style="64" customWidth="1"/>
    <col min="6" max="6" width="11.42578125" customWidth="1"/>
    <col min="8" max="8" width="8.85546875" customWidth="1"/>
    <col min="9" max="9" width="19" customWidth="1"/>
  </cols>
  <sheetData>
    <row r="1" spans="1:9" ht="16.5" thickBot="1" x14ac:dyDescent="0.3">
      <c r="A1" s="189" t="s">
        <v>537</v>
      </c>
      <c r="B1" s="190"/>
      <c r="C1" s="190"/>
      <c r="D1" s="190"/>
      <c r="E1" s="190"/>
      <c r="F1" s="190"/>
      <c r="G1" s="190"/>
      <c r="H1" s="190"/>
      <c r="I1" s="191"/>
    </row>
    <row r="2" spans="1:9" ht="24.75" thickBot="1" x14ac:dyDescent="0.3">
      <c r="A2" s="89" t="s">
        <v>0</v>
      </c>
      <c r="B2" s="90" t="s">
        <v>1</v>
      </c>
      <c r="C2" s="89" t="s">
        <v>146</v>
      </c>
      <c r="D2" s="89" t="s">
        <v>19</v>
      </c>
      <c r="E2" s="89" t="s">
        <v>2</v>
      </c>
      <c r="F2" s="89" t="s">
        <v>3</v>
      </c>
      <c r="G2" s="90" t="s">
        <v>4</v>
      </c>
      <c r="H2" s="91" t="s">
        <v>6</v>
      </c>
      <c r="I2" s="89" t="s">
        <v>5</v>
      </c>
    </row>
    <row r="3" spans="1:9" ht="24" x14ac:dyDescent="0.25">
      <c r="A3" s="139" t="s">
        <v>244</v>
      </c>
      <c r="B3" s="38">
        <v>1</v>
      </c>
      <c r="C3" s="3" t="s">
        <v>147</v>
      </c>
      <c r="D3" s="4" t="s">
        <v>136</v>
      </c>
      <c r="E3" s="3" t="s">
        <v>243</v>
      </c>
      <c r="F3" s="4" t="s">
        <v>153</v>
      </c>
      <c r="G3" s="5" t="s">
        <v>306</v>
      </c>
      <c r="H3" s="56">
        <v>285</v>
      </c>
      <c r="I3" s="7" t="s">
        <v>233</v>
      </c>
    </row>
    <row r="4" spans="1:9" ht="24" x14ac:dyDescent="0.25">
      <c r="A4" s="140" t="s">
        <v>234</v>
      </c>
      <c r="B4" s="39">
        <v>1</v>
      </c>
      <c r="C4" s="8" t="s">
        <v>147</v>
      </c>
      <c r="D4" s="10" t="s">
        <v>136</v>
      </c>
      <c r="E4" s="8" t="s">
        <v>81</v>
      </c>
      <c r="F4" s="10" t="s">
        <v>153</v>
      </c>
      <c r="G4" s="11">
        <v>43159</v>
      </c>
      <c r="H4" s="28">
        <v>400</v>
      </c>
      <c r="I4" s="13" t="s">
        <v>231</v>
      </c>
    </row>
    <row r="5" spans="1:9" ht="33.75" customHeight="1" x14ac:dyDescent="0.25">
      <c r="A5" s="140" t="s">
        <v>424</v>
      </c>
      <c r="B5" s="39">
        <v>1</v>
      </c>
      <c r="C5" s="8" t="s">
        <v>147</v>
      </c>
      <c r="D5" s="10" t="s">
        <v>136</v>
      </c>
      <c r="E5" s="8" t="s">
        <v>86</v>
      </c>
      <c r="F5" s="10" t="s">
        <v>430</v>
      </c>
      <c r="G5" s="11">
        <v>43159</v>
      </c>
      <c r="H5" s="28">
        <v>150</v>
      </c>
      <c r="I5" s="13" t="s">
        <v>231</v>
      </c>
    </row>
    <row r="6" spans="1:9" ht="26.25" customHeight="1" x14ac:dyDescent="0.25">
      <c r="A6" s="140" t="s">
        <v>424</v>
      </c>
      <c r="B6" s="39">
        <v>1</v>
      </c>
      <c r="C6" s="8" t="s">
        <v>147</v>
      </c>
      <c r="D6" s="10" t="s">
        <v>136</v>
      </c>
      <c r="E6" s="8" t="s">
        <v>86</v>
      </c>
      <c r="F6" s="10" t="s">
        <v>153</v>
      </c>
      <c r="G6" s="11">
        <v>43159</v>
      </c>
      <c r="H6" s="28">
        <v>150</v>
      </c>
      <c r="I6" s="13" t="s">
        <v>231</v>
      </c>
    </row>
    <row r="7" spans="1:9" ht="40.5" customHeight="1" x14ac:dyDescent="0.25">
      <c r="A7" s="140" t="s">
        <v>425</v>
      </c>
      <c r="B7" s="39">
        <v>1</v>
      </c>
      <c r="C7" s="8" t="s">
        <v>147</v>
      </c>
      <c r="D7" s="10" t="s">
        <v>431</v>
      </c>
      <c r="E7" s="8" t="s">
        <v>235</v>
      </c>
      <c r="F7" s="10" t="s">
        <v>167</v>
      </c>
      <c r="G7" s="11">
        <v>43159</v>
      </c>
      <c r="H7" s="28">
        <v>150</v>
      </c>
      <c r="I7" s="13" t="s">
        <v>231</v>
      </c>
    </row>
    <row r="8" spans="1:9" ht="41.25" customHeight="1" x14ac:dyDescent="0.25">
      <c r="A8" s="140" t="s">
        <v>425</v>
      </c>
      <c r="B8" s="39">
        <v>1</v>
      </c>
      <c r="C8" s="8" t="s">
        <v>147</v>
      </c>
      <c r="D8" s="10" t="s">
        <v>431</v>
      </c>
      <c r="E8" s="8" t="s">
        <v>235</v>
      </c>
      <c r="F8" s="10" t="s">
        <v>167</v>
      </c>
      <c r="G8" s="11">
        <v>43159</v>
      </c>
      <c r="H8" s="28">
        <v>150</v>
      </c>
      <c r="I8" s="13" t="s">
        <v>231</v>
      </c>
    </row>
    <row r="9" spans="1:9" ht="24" x14ac:dyDescent="0.25">
      <c r="A9" s="140" t="s">
        <v>232</v>
      </c>
      <c r="B9" s="39">
        <v>1</v>
      </c>
      <c r="C9" s="8" t="s">
        <v>147</v>
      </c>
      <c r="D9" s="10" t="s">
        <v>136</v>
      </c>
      <c r="E9" s="8" t="s">
        <v>33</v>
      </c>
      <c r="F9" s="10" t="s">
        <v>153</v>
      </c>
      <c r="G9" s="11">
        <v>43159</v>
      </c>
      <c r="H9" s="28">
        <v>150</v>
      </c>
      <c r="I9" s="13" t="s">
        <v>231</v>
      </c>
    </row>
    <row r="10" spans="1:9" ht="24" x14ac:dyDescent="0.25">
      <c r="A10" s="140" t="s">
        <v>236</v>
      </c>
      <c r="B10" s="39">
        <v>1</v>
      </c>
      <c r="C10" s="8" t="s">
        <v>147</v>
      </c>
      <c r="D10" s="10" t="s">
        <v>136</v>
      </c>
      <c r="E10" s="8" t="s">
        <v>33</v>
      </c>
      <c r="F10" s="10" t="s">
        <v>153</v>
      </c>
      <c r="G10" s="11">
        <v>43159</v>
      </c>
      <c r="H10" s="28">
        <v>150</v>
      </c>
      <c r="I10" s="13" t="s">
        <v>231</v>
      </c>
    </row>
    <row r="11" spans="1:9" ht="24" x14ac:dyDescent="0.25">
      <c r="A11" s="140" t="s">
        <v>426</v>
      </c>
      <c r="B11" s="39">
        <v>1</v>
      </c>
      <c r="C11" s="8" t="s">
        <v>147</v>
      </c>
      <c r="D11" s="10" t="s">
        <v>136</v>
      </c>
      <c r="E11" s="8" t="s">
        <v>33</v>
      </c>
      <c r="F11" s="10" t="s">
        <v>153</v>
      </c>
      <c r="G11" s="11">
        <v>43159</v>
      </c>
      <c r="H11" s="28">
        <v>150</v>
      </c>
      <c r="I11" s="13" t="s">
        <v>231</v>
      </c>
    </row>
    <row r="12" spans="1:9" ht="24" x14ac:dyDescent="0.25">
      <c r="A12" s="140" t="s">
        <v>237</v>
      </c>
      <c r="B12" s="39">
        <v>1</v>
      </c>
      <c r="C12" s="8" t="s">
        <v>147</v>
      </c>
      <c r="D12" s="10" t="s">
        <v>136</v>
      </c>
      <c r="E12" s="8" t="s">
        <v>238</v>
      </c>
      <c r="F12" s="10" t="s">
        <v>167</v>
      </c>
      <c r="G12" s="11">
        <v>43159</v>
      </c>
      <c r="H12" s="28">
        <v>100</v>
      </c>
      <c r="I12" s="13" t="s">
        <v>231</v>
      </c>
    </row>
    <row r="13" spans="1:9" ht="24" x14ac:dyDescent="0.25">
      <c r="A13" s="140" t="s">
        <v>237</v>
      </c>
      <c r="B13" s="39">
        <v>1</v>
      </c>
      <c r="C13" s="8" t="s">
        <v>147</v>
      </c>
      <c r="D13" s="10" t="s">
        <v>136</v>
      </c>
      <c r="E13" s="8" t="s">
        <v>238</v>
      </c>
      <c r="F13" s="10" t="s">
        <v>167</v>
      </c>
      <c r="G13" s="11">
        <v>43159</v>
      </c>
      <c r="H13" s="28">
        <v>100</v>
      </c>
      <c r="I13" s="13" t="s">
        <v>231</v>
      </c>
    </row>
    <row r="14" spans="1:9" ht="24" x14ac:dyDescent="0.25">
      <c r="A14" s="140" t="s">
        <v>427</v>
      </c>
      <c r="B14" s="39">
        <v>1</v>
      </c>
      <c r="C14" s="8" t="s">
        <v>147</v>
      </c>
      <c r="D14" s="10" t="s">
        <v>136</v>
      </c>
      <c r="E14" s="8" t="s">
        <v>33</v>
      </c>
      <c r="F14" s="10" t="s">
        <v>153</v>
      </c>
      <c r="G14" s="11">
        <v>43159</v>
      </c>
      <c r="H14" s="28">
        <v>550</v>
      </c>
      <c r="I14" s="13" t="s">
        <v>231</v>
      </c>
    </row>
    <row r="15" spans="1:9" ht="24" x14ac:dyDescent="0.25">
      <c r="A15" s="140" t="s">
        <v>428</v>
      </c>
      <c r="B15" s="39">
        <v>1</v>
      </c>
      <c r="C15" s="8" t="s">
        <v>147</v>
      </c>
      <c r="D15" s="10" t="s">
        <v>136</v>
      </c>
      <c r="E15" s="8" t="s">
        <v>429</v>
      </c>
      <c r="F15" s="10" t="s">
        <v>153</v>
      </c>
      <c r="G15" s="11">
        <v>43159</v>
      </c>
      <c r="H15" s="28">
        <v>89</v>
      </c>
      <c r="I15" s="13" t="s">
        <v>231</v>
      </c>
    </row>
    <row r="16" spans="1:9" ht="24" x14ac:dyDescent="0.25">
      <c r="A16" s="140" t="s">
        <v>432</v>
      </c>
      <c r="B16" s="39">
        <v>1</v>
      </c>
      <c r="C16" s="8" t="s">
        <v>147</v>
      </c>
      <c r="D16" s="10" t="s">
        <v>136</v>
      </c>
      <c r="E16" s="8" t="s">
        <v>33</v>
      </c>
      <c r="F16" s="10" t="s">
        <v>153</v>
      </c>
      <c r="G16" s="11">
        <v>43159</v>
      </c>
      <c r="H16" s="28">
        <v>350</v>
      </c>
      <c r="I16" s="13" t="s">
        <v>231</v>
      </c>
    </row>
    <row r="17" spans="1:9" ht="36" x14ac:dyDescent="0.25">
      <c r="A17" s="140" t="s">
        <v>239</v>
      </c>
      <c r="B17" s="39">
        <v>1</v>
      </c>
      <c r="C17" s="8" t="s">
        <v>147</v>
      </c>
      <c r="D17" s="10" t="s">
        <v>136</v>
      </c>
      <c r="E17" s="8" t="s">
        <v>433</v>
      </c>
      <c r="F17" s="10" t="s">
        <v>153</v>
      </c>
      <c r="G17" s="11">
        <v>43159</v>
      </c>
      <c r="H17" s="28">
        <v>550</v>
      </c>
      <c r="I17" s="13" t="s">
        <v>231</v>
      </c>
    </row>
    <row r="18" spans="1:9" ht="24" x14ac:dyDescent="0.25">
      <c r="A18" s="140" t="s">
        <v>240</v>
      </c>
      <c r="B18" s="39">
        <v>1</v>
      </c>
      <c r="C18" s="8" t="s">
        <v>147</v>
      </c>
      <c r="D18" s="10" t="s">
        <v>136</v>
      </c>
      <c r="E18" s="8" t="s">
        <v>241</v>
      </c>
      <c r="F18" s="10" t="s">
        <v>153</v>
      </c>
      <c r="G18" s="11">
        <v>43159</v>
      </c>
      <c r="H18" s="28">
        <v>450</v>
      </c>
      <c r="I18" s="13" t="s">
        <v>231</v>
      </c>
    </row>
    <row r="19" spans="1:9" ht="24" x14ac:dyDescent="0.25">
      <c r="A19" s="140" t="s">
        <v>240</v>
      </c>
      <c r="B19" s="39">
        <v>1</v>
      </c>
      <c r="C19" s="8" t="s">
        <v>147</v>
      </c>
      <c r="D19" s="10" t="s">
        <v>136</v>
      </c>
      <c r="E19" s="8" t="s">
        <v>241</v>
      </c>
      <c r="F19" s="10" t="s">
        <v>153</v>
      </c>
      <c r="G19" s="11">
        <v>43159</v>
      </c>
      <c r="H19" s="28">
        <v>450</v>
      </c>
      <c r="I19" s="13" t="s">
        <v>231</v>
      </c>
    </row>
    <row r="20" spans="1:9" ht="24" x14ac:dyDescent="0.25">
      <c r="A20" s="140" t="s">
        <v>242</v>
      </c>
      <c r="B20" s="39">
        <v>1</v>
      </c>
      <c r="C20" s="8" t="s">
        <v>147</v>
      </c>
      <c r="D20" s="10" t="s">
        <v>136</v>
      </c>
      <c r="E20" s="8" t="s">
        <v>20</v>
      </c>
      <c r="F20" s="10" t="s">
        <v>153</v>
      </c>
      <c r="G20" s="11">
        <v>43159</v>
      </c>
      <c r="H20" s="28">
        <v>85</v>
      </c>
      <c r="I20" s="13" t="s">
        <v>231</v>
      </c>
    </row>
    <row r="21" spans="1:9" ht="24" x14ac:dyDescent="0.25">
      <c r="A21" s="140" t="s">
        <v>242</v>
      </c>
      <c r="B21" s="39">
        <v>1</v>
      </c>
      <c r="C21" s="8" t="s">
        <v>147</v>
      </c>
      <c r="D21" s="10" t="s">
        <v>136</v>
      </c>
      <c r="E21" s="8" t="s">
        <v>20</v>
      </c>
      <c r="F21" s="10" t="s">
        <v>153</v>
      </c>
      <c r="G21" s="11">
        <v>43159</v>
      </c>
      <c r="H21" s="28">
        <v>85</v>
      </c>
      <c r="I21" s="13" t="s">
        <v>231</v>
      </c>
    </row>
    <row r="22" spans="1:9" ht="24" x14ac:dyDescent="0.25">
      <c r="A22" s="140" t="s">
        <v>247</v>
      </c>
      <c r="B22" s="39">
        <v>1</v>
      </c>
      <c r="C22" s="8" t="s">
        <v>147</v>
      </c>
      <c r="D22" s="10" t="s">
        <v>136</v>
      </c>
      <c r="E22" s="8" t="s">
        <v>37</v>
      </c>
      <c r="F22" s="10" t="s">
        <v>153</v>
      </c>
      <c r="G22" s="33" t="s">
        <v>306</v>
      </c>
      <c r="H22" s="28">
        <v>41</v>
      </c>
      <c r="I22" s="13" t="s">
        <v>231</v>
      </c>
    </row>
    <row r="23" spans="1:9" ht="24" x14ac:dyDescent="0.25">
      <c r="A23" s="140" t="s">
        <v>248</v>
      </c>
      <c r="B23" s="39">
        <v>1</v>
      </c>
      <c r="C23" s="8" t="s">
        <v>434</v>
      </c>
      <c r="D23" s="10" t="s">
        <v>435</v>
      </c>
      <c r="E23" s="8" t="s">
        <v>33</v>
      </c>
      <c r="F23" s="10" t="s">
        <v>153</v>
      </c>
      <c r="G23" s="33" t="s">
        <v>306</v>
      </c>
      <c r="H23" s="28">
        <v>25</v>
      </c>
      <c r="I23" s="13" t="s">
        <v>231</v>
      </c>
    </row>
    <row r="24" spans="1:9" ht="24" x14ac:dyDescent="0.25">
      <c r="A24" s="140" t="s">
        <v>249</v>
      </c>
      <c r="B24" s="39">
        <v>1</v>
      </c>
      <c r="C24" s="8" t="s">
        <v>147</v>
      </c>
      <c r="D24" s="10" t="s">
        <v>136</v>
      </c>
      <c r="E24" s="8" t="s">
        <v>304</v>
      </c>
      <c r="F24" s="10" t="s">
        <v>153</v>
      </c>
      <c r="G24" s="33" t="s">
        <v>306</v>
      </c>
      <c r="H24" s="28">
        <v>20</v>
      </c>
      <c r="I24" s="13" t="s">
        <v>231</v>
      </c>
    </row>
    <row r="25" spans="1:9" ht="24" x14ac:dyDescent="0.25">
      <c r="A25" s="140" t="s">
        <v>250</v>
      </c>
      <c r="B25" s="39">
        <v>1</v>
      </c>
      <c r="C25" s="8" t="s">
        <v>147</v>
      </c>
      <c r="D25" s="10" t="s">
        <v>136</v>
      </c>
      <c r="E25" s="8" t="s">
        <v>304</v>
      </c>
      <c r="F25" s="10" t="s">
        <v>153</v>
      </c>
      <c r="G25" s="33" t="s">
        <v>306</v>
      </c>
      <c r="H25" s="28">
        <v>15</v>
      </c>
      <c r="I25" s="13" t="s">
        <v>231</v>
      </c>
    </row>
    <row r="26" spans="1:9" ht="24" x14ac:dyDescent="0.25">
      <c r="A26" s="140" t="s">
        <v>251</v>
      </c>
      <c r="B26" s="39">
        <v>1</v>
      </c>
      <c r="C26" s="8">
        <v>2220105302</v>
      </c>
      <c r="D26" s="10" t="s">
        <v>252</v>
      </c>
      <c r="E26" s="8" t="s">
        <v>20</v>
      </c>
      <c r="F26" s="10" t="s">
        <v>153</v>
      </c>
      <c r="G26" s="33" t="s">
        <v>306</v>
      </c>
      <c r="H26" s="28">
        <v>58</v>
      </c>
      <c r="I26" s="13" t="s">
        <v>231</v>
      </c>
    </row>
    <row r="27" spans="1:9" ht="36" x14ac:dyDescent="0.25">
      <c r="A27" s="140" t="s">
        <v>436</v>
      </c>
      <c r="B27" s="39">
        <v>1</v>
      </c>
      <c r="C27" s="8" t="s">
        <v>147</v>
      </c>
      <c r="D27" s="8" t="s">
        <v>437</v>
      </c>
      <c r="E27" s="8" t="s">
        <v>246</v>
      </c>
      <c r="F27" s="8" t="s">
        <v>507</v>
      </c>
      <c r="G27" s="11">
        <v>43159</v>
      </c>
      <c r="H27" s="127">
        <v>32</v>
      </c>
      <c r="I27" s="13" t="s">
        <v>245</v>
      </c>
    </row>
    <row r="28" spans="1:9" ht="36" x14ac:dyDescent="0.25">
      <c r="A28" s="140" t="s">
        <v>13</v>
      </c>
      <c r="B28" s="39">
        <v>1</v>
      </c>
      <c r="C28" s="8" t="s">
        <v>147</v>
      </c>
      <c r="D28" s="10" t="s">
        <v>136</v>
      </c>
      <c r="E28" s="8" t="s">
        <v>241</v>
      </c>
      <c r="F28" s="10" t="s">
        <v>153</v>
      </c>
      <c r="G28" s="9" t="s">
        <v>306</v>
      </c>
      <c r="H28" s="28">
        <v>7.5</v>
      </c>
      <c r="I28" s="13" t="s">
        <v>245</v>
      </c>
    </row>
    <row r="29" spans="1:9" ht="36" x14ac:dyDescent="0.25">
      <c r="A29" s="140" t="s">
        <v>65</v>
      </c>
      <c r="B29" s="39">
        <v>1</v>
      </c>
      <c r="C29" s="8" t="s">
        <v>147</v>
      </c>
      <c r="D29" s="10" t="s">
        <v>438</v>
      </c>
      <c r="E29" s="8" t="s">
        <v>66</v>
      </c>
      <c r="F29" s="10" t="s">
        <v>153</v>
      </c>
      <c r="G29" s="9" t="s">
        <v>306</v>
      </c>
      <c r="H29" s="28">
        <v>75</v>
      </c>
      <c r="I29" s="13" t="s">
        <v>245</v>
      </c>
    </row>
    <row r="30" spans="1:9" ht="36" x14ac:dyDescent="0.25">
      <c r="A30" s="140" t="s">
        <v>65</v>
      </c>
      <c r="B30" s="39">
        <v>1</v>
      </c>
      <c r="C30" s="8" t="s">
        <v>147</v>
      </c>
      <c r="D30" s="10" t="s">
        <v>438</v>
      </c>
      <c r="E30" s="8" t="s">
        <v>66</v>
      </c>
      <c r="F30" s="10" t="s">
        <v>153</v>
      </c>
      <c r="G30" s="9" t="s">
        <v>306</v>
      </c>
      <c r="H30" s="28">
        <v>79</v>
      </c>
      <c r="I30" s="13" t="s">
        <v>245</v>
      </c>
    </row>
    <row r="31" spans="1:9" ht="24" x14ac:dyDescent="0.25">
      <c r="A31" s="140" t="s">
        <v>254</v>
      </c>
      <c r="B31" s="39">
        <v>1</v>
      </c>
      <c r="C31" s="8" t="s">
        <v>147</v>
      </c>
      <c r="D31" s="10" t="s">
        <v>136</v>
      </c>
      <c r="E31" s="8" t="s">
        <v>58</v>
      </c>
      <c r="F31" s="10" t="s">
        <v>153</v>
      </c>
      <c r="G31" s="11">
        <v>43157</v>
      </c>
      <c r="H31" s="28">
        <v>40</v>
      </c>
      <c r="I31" s="13" t="s">
        <v>253</v>
      </c>
    </row>
    <row r="32" spans="1:9" ht="54" customHeight="1" x14ac:dyDescent="0.25">
      <c r="A32" s="140" t="s">
        <v>255</v>
      </c>
      <c r="B32" s="39">
        <v>1</v>
      </c>
      <c r="C32" s="8" t="s">
        <v>147</v>
      </c>
      <c r="D32" s="10" t="s">
        <v>256</v>
      </c>
      <c r="E32" s="8" t="s">
        <v>20</v>
      </c>
      <c r="F32" s="10" t="s">
        <v>153</v>
      </c>
      <c r="G32" s="11">
        <v>43157</v>
      </c>
      <c r="H32" s="28">
        <v>140</v>
      </c>
      <c r="I32" s="13" t="s">
        <v>253</v>
      </c>
    </row>
    <row r="33" spans="1:9" ht="24" x14ac:dyDescent="0.25">
      <c r="A33" s="140" t="s">
        <v>439</v>
      </c>
      <c r="B33" s="39">
        <v>1</v>
      </c>
      <c r="C33" s="8" t="s">
        <v>147</v>
      </c>
      <c r="D33" s="10" t="s">
        <v>257</v>
      </c>
      <c r="E33" s="14" t="s">
        <v>304</v>
      </c>
      <c r="F33" s="10" t="s">
        <v>153</v>
      </c>
      <c r="G33" s="11">
        <v>43157</v>
      </c>
      <c r="H33" s="28">
        <v>90</v>
      </c>
      <c r="I33" s="13" t="s">
        <v>253</v>
      </c>
    </row>
    <row r="34" spans="1:9" ht="24" x14ac:dyDescent="0.25">
      <c r="A34" s="140" t="s">
        <v>258</v>
      </c>
      <c r="B34" s="39">
        <v>1</v>
      </c>
      <c r="C34" s="8" t="s">
        <v>147</v>
      </c>
      <c r="D34" s="9" t="s">
        <v>136</v>
      </c>
      <c r="E34" s="14" t="s">
        <v>304</v>
      </c>
      <c r="F34" s="10" t="s">
        <v>153</v>
      </c>
      <c r="G34" s="11">
        <v>43157</v>
      </c>
      <c r="H34" s="28">
        <v>100</v>
      </c>
      <c r="I34" s="13" t="s">
        <v>253</v>
      </c>
    </row>
    <row r="35" spans="1:9" ht="24" x14ac:dyDescent="0.25">
      <c r="A35" s="140" t="s">
        <v>260</v>
      </c>
      <c r="B35" s="39">
        <v>1</v>
      </c>
      <c r="C35" s="8" t="s">
        <v>147</v>
      </c>
      <c r="D35" s="10" t="s">
        <v>259</v>
      </c>
      <c r="E35" s="8" t="s">
        <v>81</v>
      </c>
      <c r="F35" s="10" t="s">
        <v>153</v>
      </c>
      <c r="G35" s="11">
        <v>43157</v>
      </c>
      <c r="H35" s="28">
        <v>55</v>
      </c>
      <c r="I35" s="13" t="s">
        <v>253</v>
      </c>
    </row>
    <row r="36" spans="1:9" ht="36" x14ac:dyDescent="0.25">
      <c r="A36" s="140" t="s">
        <v>261</v>
      </c>
      <c r="B36" s="39">
        <v>1</v>
      </c>
      <c r="C36" s="8" t="s">
        <v>147</v>
      </c>
      <c r="D36" s="10" t="s">
        <v>257</v>
      </c>
      <c r="E36" s="14" t="s">
        <v>304</v>
      </c>
      <c r="F36" s="8" t="s">
        <v>440</v>
      </c>
      <c r="G36" s="11">
        <v>43157</v>
      </c>
      <c r="H36" s="28">
        <v>190</v>
      </c>
      <c r="I36" s="13" t="s">
        <v>253</v>
      </c>
    </row>
    <row r="37" spans="1:9" ht="24" x14ac:dyDescent="0.25">
      <c r="A37" s="140" t="s">
        <v>262</v>
      </c>
      <c r="B37" s="39">
        <v>1</v>
      </c>
      <c r="C37" s="8" t="s">
        <v>147</v>
      </c>
      <c r="D37" s="10" t="s">
        <v>136</v>
      </c>
      <c r="E37" s="8" t="s">
        <v>56</v>
      </c>
      <c r="F37" s="10" t="s">
        <v>153</v>
      </c>
      <c r="G37" s="9" t="s">
        <v>306</v>
      </c>
      <c r="H37" s="28">
        <v>58.5</v>
      </c>
      <c r="I37" s="13" t="s">
        <v>253</v>
      </c>
    </row>
    <row r="38" spans="1:9" ht="24" x14ac:dyDescent="0.25">
      <c r="A38" s="140" t="s">
        <v>263</v>
      </c>
      <c r="B38" s="39">
        <v>1</v>
      </c>
      <c r="C38" s="8" t="s">
        <v>264</v>
      </c>
      <c r="D38" s="10" t="s">
        <v>265</v>
      </c>
      <c r="E38" s="8" t="s">
        <v>20</v>
      </c>
      <c r="F38" s="10" t="s">
        <v>153</v>
      </c>
      <c r="G38" s="33">
        <v>43579</v>
      </c>
      <c r="H38" s="28">
        <v>360</v>
      </c>
      <c r="I38" s="13" t="s">
        <v>253</v>
      </c>
    </row>
    <row r="39" spans="1:9" ht="24" x14ac:dyDescent="0.25">
      <c r="A39" s="140" t="s">
        <v>266</v>
      </c>
      <c r="B39" s="39">
        <v>1</v>
      </c>
      <c r="C39" s="8" t="s">
        <v>267</v>
      </c>
      <c r="D39" s="10" t="s">
        <v>136</v>
      </c>
      <c r="E39" s="8" t="s">
        <v>268</v>
      </c>
      <c r="F39" s="10" t="s">
        <v>153</v>
      </c>
      <c r="G39" s="33">
        <v>43579</v>
      </c>
      <c r="H39" s="28">
        <v>108</v>
      </c>
      <c r="I39" s="13" t="s">
        <v>253</v>
      </c>
    </row>
    <row r="40" spans="1:9" ht="24" x14ac:dyDescent="0.25">
      <c r="A40" s="140" t="s">
        <v>269</v>
      </c>
      <c r="B40" s="39">
        <v>1</v>
      </c>
      <c r="C40" s="8" t="s">
        <v>271</v>
      </c>
      <c r="D40" s="10" t="s">
        <v>270</v>
      </c>
      <c r="E40" s="14" t="s">
        <v>304</v>
      </c>
      <c r="F40" s="10" t="s">
        <v>167</v>
      </c>
      <c r="G40" s="33">
        <v>43579</v>
      </c>
      <c r="H40" s="28">
        <v>12</v>
      </c>
      <c r="I40" s="13" t="s">
        <v>253</v>
      </c>
    </row>
    <row r="41" spans="1:9" ht="24" x14ac:dyDescent="0.25">
      <c r="A41" s="140" t="s">
        <v>273</v>
      </c>
      <c r="B41" s="39">
        <v>1</v>
      </c>
      <c r="C41" s="8" t="s">
        <v>147</v>
      </c>
      <c r="D41" s="10" t="s">
        <v>136</v>
      </c>
      <c r="E41" s="14" t="s">
        <v>272</v>
      </c>
      <c r="F41" s="10" t="s">
        <v>153</v>
      </c>
      <c r="G41" s="33" t="s">
        <v>306</v>
      </c>
      <c r="H41" s="28">
        <v>99.99</v>
      </c>
      <c r="I41" s="13" t="s">
        <v>253</v>
      </c>
    </row>
    <row r="42" spans="1:9" ht="24" x14ac:dyDescent="0.25">
      <c r="A42" s="140" t="s">
        <v>274</v>
      </c>
      <c r="B42" s="39">
        <v>1</v>
      </c>
      <c r="C42" s="8" t="s">
        <v>147</v>
      </c>
      <c r="D42" s="10" t="s">
        <v>103</v>
      </c>
      <c r="E42" s="8" t="s">
        <v>37</v>
      </c>
      <c r="F42" s="10" t="s">
        <v>153</v>
      </c>
      <c r="G42" s="33" t="s">
        <v>306</v>
      </c>
      <c r="H42" s="28">
        <v>45</v>
      </c>
      <c r="I42" s="13" t="s">
        <v>253</v>
      </c>
    </row>
    <row r="43" spans="1:9" ht="24" x14ac:dyDescent="0.25">
      <c r="A43" s="140" t="s">
        <v>275</v>
      </c>
      <c r="B43" s="39">
        <v>1</v>
      </c>
      <c r="C43" s="8" t="s">
        <v>147</v>
      </c>
      <c r="D43" s="10" t="s">
        <v>136</v>
      </c>
      <c r="E43" s="8" t="s">
        <v>30</v>
      </c>
      <c r="F43" s="10" t="s">
        <v>441</v>
      </c>
      <c r="G43" s="33" t="s">
        <v>306</v>
      </c>
      <c r="H43" s="28">
        <v>83</v>
      </c>
      <c r="I43" s="13" t="s">
        <v>253</v>
      </c>
    </row>
    <row r="44" spans="1:9" ht="24" x14ac:dyDescent="0.25">
      <c r="A44" s="140" t="s">
        <v>297</v>
      </c>
      <c r="B44" s="39">
        <v>1</v>
      </c>
      <c r="C44" s="8" t="s">
        <v>147</v>
      </c>
      <c r="D44" s="10" t="s">
        <v>136</v>
      </c>
      <c r="E44" s="8" t="s">
        <v>56</v>
      </c>
      <c r="F44" s="10" t="s">
        <v>153</v>
      </c>
      <c r="G44" s="33" t="s">
        <v>306</v>
      </c>
      <c r="H44" s="28">
        <v>32</v>
      </c>
      <c r="I44" s="13" t="s">
        <v>253</v>
      </c>
    </row>
    <row r="45" spans="1:9" ht="24" x14ac:dyDescent="0.25">
      <c r="A45" s="140" t="s">
        <v>276</v>
      </c>
      <c r="B45" s="39">
        <v>1</v>
      </c>
      <c r="C45" s="8" t="s">
        <v>147</v>
      </c>
      <c r="D45" s="10" t="s">
        <v>136</v>
      </c>
      <c r="E45" s="8" t="s">
        <v>37</v>
      </c>
      <c r="F45" s="10" t="s">
        <v>153</v>
      </c>
      <c r="G45" s="33" t="s">
        <v>306</v>
      </c>
      <c r="H45" s="28">
        <v>150</v>
      </c>
      <c r="I45" s="13" t="s">
        <v>253</v>
      </c>
    </row>
    <row r="46" spans="1:9" ht="24" x14ac:dyDescent="0.25">
      <c r="A46" s="140" t="s">
        <v>298</v>
      </c>
      <c r="B46" s="39">
        <v>1</v>
      </c>
      <c r="C46" s="8" t="s">
        <v>147</v>
      </c>
      <c r="D46" s="10" t="s">
        <v>136</v>
      </c>
      <c r="E46" s="8" t="s">
        <v>30</v>
      </c>
      <c r="F46" s="10" t="s">
        <v>153</v>
      </c>
      <c r="G46" s="33" t="s">
        <v>306</v>
      </c>
      <c r="H46" s="28">
        <v>150</v>
      </c>
      <c r="I46" s="13" t="s">
        <v>253</v>
      </c>
    </row>
    <row r="47" spans="1:9" ht="24" x14ac:dyDescent="0.25">
      <c r="A47" s="140" t="s">
        <v>277</v>
      </c>
      <c r="B47" s="39">
        <v>1</v>
      </c>
      <c r="C47" s="8" t="s">
        <v>147</v>
      </c>
      <c r="D47" s="10" t="s">
        <v>136</v>
      </c>
      <c r="E47" s="8" t="s">
        <v>30</v>
      </c>
      <c r="F47" s="10" t="s">
        <v>167</v>
      </c>
      <c r="G47" s="33" t="s">
        <v>306</v>
      </c>
      <c r="H47" s="28">
        <v>150</v>
      </c>
      <c r="I47" s="13" t="s">
        <v>253</v>
      </c>
    </row>
    <row r="48" spans="1:9" ht="24" x14ac:dyDescent="0.25">
      <c r="A48" s="140" t="s">
        <v>277</v>
      </c>
      <c r="B48" s="39">
        <v>1</v>
      </c>
      <c r="C48" s="8" t="s">
        <v>147</v>
      </c>
      <c r="D48" s="10" t="s">
        <v>136</v>
      </c>
      <c r="E48" s="8" t="s">
        <v>30</v>
      </c>
      <c r="F48" s="10" t="s">
        <v>153</v>
      </c>
      <c r="G48" s="33" t="s">
        <v>306</v>
      </c>
      <c r="H48" s="28">
        <v>150</v>
      </c>
      <c r="I48" s="13" t="s">
        <v>253</v>
      </c>
    </row>
    <row r="49" spans="1:9" ht="24.75" thickBot="1" x14ac:dyDescent="0.3">
      <c r="A49" s="140" t="s">
        <v>279</v>
      </c>
      <c r="B49" s="39">
        <v>1</v>
      </c>
      <c r="C49" s="8" t="s">
        <v>147</v>
      </c>
      <c r="D49" s="10" t="s">
        <v>136</v>
      </c>
      <c r="E49" s="8" t="s">
        <v>56</v>
      </c>
      <c r="F49" s="10" t="s">
        <v>153</v>
      </c>
      <c r="G49" s="33" t="s">
        <v>306</v>
      </c>
      <c r="H49" s="28">
        <v>140</v>
      </c>
      <c r="I49" s="13" t="s">
        <v>253</v>
      </c>
    </row>
    <row r="50" spans="1:9" ht="16.5" thickBot="1" x14ac:dyDescent="0.3">
      <c r="A50" s="155" t="s">
        <v>302</v>
      </c>
      <c r="B50" s="156"/>
      <c r="C50" s="156"/>
      <c r="D50" s="156"/>
      <c r="E50" s="156"/>
      <c r="F50" s="156"/>
      <c r="G50" s="156"/>
      <c r="H50" s="157">
        <f>SUM(H3:H49)</f>
        <v>7049.99</v>
      </c>
      <c r="I50" s="158"/>
    </row>
  </sheetData>
  <sheetProtection sheet="1" objects="1" scenarios="1" formatCells="0" formatColumns="0" formatRows="0" deleteColumns="0" deleteRows="0"/>
  <mergeCells count="3">
    <mergeCell ref="A1:I1"/>
    <mergeCell ref="A50:G50"/>
    <mergeCell ref="H50:I50"/>
  </mergeCells>
  <pageMargins left="0.70866141732283472" right="0.70866141732283472" top="0.74803149606299213" bottom="0.74803149606299213" header="0.31496062992125984" footer="0.31496062992125984"/>
  <pageSetup paperSize="9" scale="105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FF"/>
  </sheetPr>
  <dimension ref="A1:I31"/>
  <sheetViews>
    <sheetView workbookViewId="0">
      <selection activeCell="N28" sqref="N28"/>
    </sheetView>
  </sheetViews>
  <sheetFormatPr baseColWidth="10" defaultRowHeight="15" x14ac:dyDescent="0.25"/>
  <cols>
    <col min="1" max="1" width="19.28515625" customWidth="1"/>
    <col min="2" max="2" width="7.42578125" customWidth="1"/>
    <col min="9" max="9" width="20.42578125" customWidth="1"/>
  </cols>
  <sheetData>
    <row r="1" spans="1:9" ht="19.5" thickBot="1" x14ac:dyDescent="0.3">
      <c r="A1" s="168" t="s">
        <v>176</v>
      </c>
      <c r="B1" s="169"/>
      <c r="C1" s="169"/>
      <c r="D1" s="169"/>
      <c r="E1" s="169"/>
      <c r="F1" s="169"/>
      <c r="G1" s="169"/>
      <c r="H1" s="169"/>
      <c r="I1" s="170"/>
    </row>
    <row r="2" spans="1:9" ht="24.75" thickBot="1" x14ac:dyDescent="0.3">
      <c r="A2" s="100" t="s">
        <v>0</v>
      </c>
      <c r="B2" s="101" t="s">
        <v>1</v>
      </c>
      <c r="C2" s="100" t="s">
        <v>146</v>
      </c>
      <c r="D2" s="100" t="s">
        <v>19</v>
      </c>
      <c r="E2" s="100" t="s">
        <v>2</v>
      </c>
      <c r="F2" s="100" t="s">
        <v>3</v>
      </c>
      <c r="G2" s="101" t="s">
        <v>4</v>
      </c>
      <c r="H2" s="102" t="s">
        <v>6</v>
      </c>
      <c r="I2" s="100" t="s">
        <v>5</v>
      </c>
    </row>
    <row r="3" spans="1:9" x14ac:dyDescent="0.25">
      <c r="A3" s="85" t="s">
        <v>200</v>
      </c>
      <c r="B3" s="4">
        <v>1</v>
      </c>
      <c r="C3" s="23" t="s">
        <v>147</v>
      </c>
      <c r="D3" s="46" t="s">
        <v>178</v>
      </c>
      <c r="E3" s="23" t="s">
        <v>177</v>
      </c>
      <c r="F3" s="4" t="s">
        <v>153</v>
      </c>
      <c r="G3" s="2" t="s">
        <v>306</v>
      </c>
      <c r="H3" s="56">
        <v>75</v>
      </c>
      <c r="I3" s="7" t="s">
        <v>176</v>
      </c>
    </row>
    <row r="4" spans="1:9" x14ac:dyDescent="0.25">
      <c r="A4" s="83" t="s">
        <v>200</v>
      </c>
      <c r="B4" s="10">
        <v>1</v>
      </c>
      <c r="C4" s="27" t="s">
        <v>147</v>
      </c>
      <c r="D4" s="47" t="s">
        <v>178</v>
      </c>
      <c r="E4" s="27" t="s">
        <v>177</v>
      </c>
      <c r="F4" s="10" t="s">
        <v>153</v>
      </c>
      <c r="G4" s="9" t="s">
        <v>306</v>
      </c>
      <c r="H4" s="28">
        <v>75</v>
      </c>
      <c r="I4" s="13" t="s">
        <v>176</v>
      </c>
    </row>
    <row r="5" spans="1:9" ht="24" x14ac:dyDescent="0.25">
      <c r="A5" s="83" t="s">
        <v>18</v>
      </c>
      <c r="B5" s="10">
        <v>1</v>
      </c>
      <c r="C5" s="27" t="s">
        <v>147</v>
      </c>
      <c r="D5" s="47" t="s">
        <v>181</v>
      </c>
      <c r="E5" s="27" t="s">
        <v>81</v>
      </c>
      <c r="F5" s="10" t="s">
        <v>153</v>
      </c>
      <c r="G5" s="9" t="s">
        <v>306</v>
      </c>
      <c r="H5" s="28">
        <v>65</v>
      </c>
      <c r="I5" s="13" t="s">
        <v>176</v>
      </c>
    </row>
    <row r="6" spans="1:9" x14ac:dyDescent="0.25">
      <c r="A6" s="83" t="s">
        <v>13</v>
      </c>
      <c r="B6" s="10">
        <v>1</v>
      </c>
      <c r="C6" s="27" t="s">
        <v>147</v>
      </c>
      <c r="D6" s="47" t="s">
        <v>136</v>
      </c>
      <c r="E6" s="27" t="s">
        <v>66</v>
      </c>
      <c r="F6" s="10" t="s">
        <v>153</v>
      </c>
      <c r="G6" s="9" t="s">
        <v>306</v>
      </c>
      <c r="H6" s="28">
        <v>12</v>
      </c>
      <c r="I6" s="13" t="s">
        <v>176</v>
      </c>
    </row>
    <row r="7" spans="1:9" x14ac:dyDescent="0.25">
      <c r="A7" s="83" t="s">
        <v>13</v>
      </c>
      <c r="B7" s="10">
        <v>1</v>
      </c>
      <c r="C7" s="27" t="s">
        <v>147</v>
      </c>
      <c r="D7" s="47" t="s">
        <v>136</v>
      </c>
      <c r="E7" s="27" t="s">
        <v>66</v>
      </c>
      <c r="F7" s="10" t="s">
        <v>153</v>
      </c>
      <c r="G7" s="9" t="s">
        <v>306</v>
      </c>
      <c r="H7" s="28">
        <v>12</v>
      </c>
      <c r="I7" s="13" t="s">
        <v>176</v>
      </c>
    </row>
    <row r="8" spans="1:9" x14ac:dyDescent="0.25">
      <c r="A8" s="83" t="s">
        <v>13</v>
      </c>
      <c r="B8" s="10">
        <v>1</v>
      </c>
      <c r="C8" s="27" t="s">
        <v>147</v>
      </c>
      <c r="D8" s="47" t="s">
        <v>136</v>
      </c>
      <c r="E8" s="27" t="s">
        <v>66</v>
      </c>
      <c r="F8" s="10" t="s">
        <v>153</v>
      </c>
      <c r="G8" s="9" t="s">
        <v>306</v>
      </c>
      <c r="H8" s="28">
        <v>12</v>
      </c>
      <c r="I8" s="13" t="s">
        <v>176</v>
      </c>
    </row>
    <row r="9" spans="1:9" x14ac:dyDescent="0.25">
      <c r="A9" s="83" t="s">
        <v>13</v>
      </c>
      <c r="B9" s="10">
        <v>1</v>
      </c>
      <c r="C9" s="27" t="s">
        <v>147</v>
      </c>
      <c r="D9" s="47" t="s">
        <v>136</v>
      </c>
      <c r="E9" s="27" t="s">
        <v>66</v>
      </c>
      <c r="F9" s="10" t="s">
        <v>153</v>
      </c>
      <c r="G9" s="9" t="s">
        <v>306</v>
      </c>
      <c r="H9" s="28">
        <v>12</v>
      </c>
      <c r="I9" s="13" t="s">
        <v>176</v>
      </c>
    </row>
    <row r="10" spans="1:9" x14ac:dyDescent="0.25">
      <c r="A10" s="83" t="s">
        <v>184</v>
      </c>
      <c r="B10" s="10">
        <v>1</v>
      </c>
      <c r="C10" s="27" t="s">
        <v>147</v>
      </c>
      <c r="D10" s="47" t="s">
        <v>136</v>
      </c>
      <c r="E10" s="47" t="s">
        <v>304</v>
      </c>
      <c r="F10" s="10" t="s">
        <v>153</v>
      </c>
      <c r="G10" s="9" t="s">
        <v>306</v>
      </c>
      <c r="H10" s="28">
        <v>10</v>
      </c>
      <c r="I10" s="13" t="s">
        <v>176</v>
      </c>
    </row>
    <row r="11" spans="1:9" x14ac:dyDescent="0.25">
      <c r="A11" s="83" t="s">
        <v>184</v>
      </c>
      <c r="B11" s="10">
        <v>1</v>
      </c>
      <c r="C11" s="27" t="s">
        <v>147</v>
      </c>
      <c r="D11" s="47" t="s">
        <v>136</v>
      </c>
      <c r="E11" s="47" t="s">
        <v>304</v>
      </c>
      <c r="F11" s="10" t="s">
        <v>153</v>
      </c>
      <c r="G11" s="9" t="s">
        <v>306</v>
      </c>
      <c r="H11" s="28">
        <v>10</v>
      </c>
      <c r="I11" s="13" t="s">
        <v>176</v>
      </c>
    </row>
    <row r="12" spans="1:9" x14ac:dyDescent="0.25">
      <c r="A12" s="83" t="s">
        <v>185</v>
      </c>
      <c r="B12" s="10">
        <v>1</v>
      </c>
      <c r="C12" s="27" t="s">
        <v>147</v>
      </c>
      <c r="D12" s="47" t="s">
        <v>136</v>
      </c>
      <c r="E12" s="47" t="s">
        <v>304</v>
      </c>
      <c r="F12" s="10" t="s">
        <v>153</v>
      </c>
      <c r="G12" s="9" t="s">
        <v>306</v>
      </c>
      <c r="H12" s="28">
        <v>20</v>
      </c>
      <c r="I12" s="13" t="s">
        <v>176</v>
      </c>
    </row>
    <row r="13" spans="1:9" x14ac:dyDescent="0.25">
      <c r="A13" s="83" t="s">
        <v>186</v>
      </c>
      <c r="B13" s="10">
        <v>1</v>
      </c>
      <c r="C13" s="27" t="s">
        <v>147</v>
      </c>
      <c r="D13" s="47" t="s">
        <v>136</v>
      </c>
      <c r="E13" s="47" t="s">
        <v>304</v>
      </c>
      <c r="F13" s="10" t="s">
        <v>153</v>
      </c>
      <c r="G13" s="9" t="s">
        <v>306</v>
      </c>
      <c r="H13" s="28">
        <v>30</v>
      </c>
      <c r="I13" s="13" t="s">
        <v>176</v>
      </c>
    </row>
    <row r="14" spans="1:9" ht="24" x14ac:dyDescent="0.25">
      <c r="A14" s="83" t="s">
        <v>187</v>
      </c>
      <c r="B14" s="10">
        <v>1</v>
      </c>
      <c r="C14" s="27" t="s">
        <v>147</v>
      </c>
      <c r="D14" s="47" t="s">
        <v>136</v>
      </c>
      <c r="E14" s="27" t="s">
        <v>66</v>
      </c>
      <c r="F14" s="10" t="s">
        <v>153</v>
      </c>
      <c r="G14" s="9" t="s">
        <v>306</v>
      </c>
      <c r="H14" s="28">
        <v>90</v>
      </c>
      <c r="I14" s="13" t="s">
        <v>176</v>
      </c>
    </row>
    <row r="15" spans="1:9" ht="24" x14ac:dyDescent="0.25">
      <c r="A15" s="83" t="s">
        <v>188</v>
      </c>
      <c r="B15" s="10">
        <v>1</v>
      </c>
      <c r="C15" s="27" t="s">
        <v>147</v>
      </c>
      <c r="D15" s="47" t="s">
        <v>136</v>
      </c>
      <c r="E15" s="27" t="s">
        <v>189</v>
      </c>
      <c r="F15" s="10" t="s">
        <v>153</v>
      </c>
      <c r="G15" s="9" t="s">
        <v>306</v>
      </c>
      <c r="H15" s="28">
        <v>25</v>
      </c>
      <c r="I15" s="13" t="s">
        <v>176</v>
      </c>
    </row>
    <row r="16" spans="1:9" ht="24" x14ac:dyDescent="0.25">
      <c r="A16" s="83" t="s">
        <v>190</v>
      </c>
      <c r="B16" s="10">
        <v>1</v>
      </c>
      <c r="C16" s="27" t="s">
        <v>147</v>
      </c>
      <c r="D16" s="47" t="s">
        <v>136</v>
      </c>
      <c r="E16" s="27" t="s">
        <v>30</v>
      </c>
      <c r="F16" s="10" t="s">
        <v>153</v>
      </c>
      <c r="G16" s="9" t="s">
        <v>306</v>
      </c>
      <c r="H16" s="28">
        <v>15</v>
      </c>
      <c r="I16" s="13" t="s">
        <v>176</v>
      </c>
    </row>
    <row r="17" spans="1:9" ht="24" x14ac:dyDescent="0.25">
      <c r="A17" s="83" t="s">
        <v>12</v>
      </c>
      <c r="B17" s="10">
        <v>1</v>
      </c>
      <c r="C17" s="27" t="s">
        <v>147</v>
      </c>
      <c r="D17" s="47" t="s">
        <v>136</v>
      </c>
      <c r="E17" s="27" t="s">
        <v>37</v>
      </c>
      <c r="F17" s="10" t="s">
        <v>153</v>
      </c>
      <c r="G17" s="9" t="s">
        <v>306</v>
      </c>
      <c r="H17" s="28">
        <v>39</v>
      </c>
      <c r="I17" s="13" t="s">
        <v>176</v>
      </c>
    </row>
    <row r="18" spans="1:9" x14ac:dyDescent="0.25">
      <c r="A18" s="83" t="s">
        <v>191</v>
      </c>
      <c r="B18" s="10">
        <v>1</v>
      </c>
      <c r="C18" s="27" t="s">
        <v>147</v>
      </c>
      <c r="D18" s="47" t="s">
        <v>136</v>
      </c>
      <c r="E18" s="27" t="s">
        <v>53</v>
      </c>
      <c r="F18" s="10" t="s">
        <v>153</v>
      </c>
      <c r="G18" s="9" t="s">
        <v>306</v>
      </c>
      <c r="H18" s="28">
        <v>32</v>
      </c>
      <c r="I18" s="13" t="s">
        <v>176</v>
      </c>
    </row>
    <row r="19" spans="1:9" ht="36" x14ac:dyDescent="0.25">
      <c r="A19" s="83" t="s">
        <v>195</v>
      </c>
      <c r="B19" s="10">
        <v>1</v>
      </c>
      <c r="C19" s="27" t="s">
        <v>192</v>
      </c>
      <c r="D19" s="27" t="s">
        <v>193</v>
      </c>
      <c r="E19" s="27" t="s">
        <v>194</v>
      </c>
      <c r="F19" s="10" t="s">
        <v>153</v>
      </c>
      <c r="G19" s="9" t="s">
        <v>306</v>
      </c>
      <c r="H19" s="28">
        <v>22</v>
      </c>
      <c r="I19" s="13" t="s">
        <v>176</v>
      </c>
    </row>
    <row r="20" spans="1:9" ht="24" x14ac:dyDescent="0.25">
      <c r="A20" s="83" t="s">
        <v>196</v>
      </c>
      <c r="B20" s="10">
        <v>1</v>
      </c>
      <c r="C20" s="27" t="s">
        <v>147</v>
      </c>
      <c r="D20" s="47" t="s">
        <v>136</v>
      </c>
      <c r="E20" s="27" t="s">
        <v>30</v>
      </c>
      <c r="F20" s="10" t="s">
        <v>153</v>
      </c>
      <c r="G20" s="9" t="s">
        <v>306</v>
      </c>
      <c r="H20" s="28">
        <v>43</v>
      </c>
      <c r="I20" s="13" t="s">
        <v>176</v>
      </c>
    </row>
    <row r="21" spans="1:9" x14ac:dyDescent="0.25">
      <c r="A21" s="82" t="s">
        <v>461</v>
      </c>
      <c r="B21" s="15">
        <v>1</v>
      </c>
      <c r="C21" s="27" t="s">
        <v>147</v>
      </c>
      <c r="D21" s="47" t="s">
        <v>136</v>
      </c>
      <c r="E21" s="30" t="s">
        <v>304</v>
      </c>
      <c r="F21" s="10" t="s">
        <v>153</v>
      </c>
      <c r="G21" s="9" t="s">
        <v>306</v>
      </c>
      <c r="H21" s="35">
        <v>12.5</v>
      </c>
      <c r="I21" s="13" t="s">
        <v>176</v>
      </c>
    </row>
    <row r="22" spans="1:9" x14ac:dyDescent="0.25">
      <c r="A22" s="82" t="s">
        <v>461</v>
      </c>
      <c r="B22" s="15">
        <v>1</v>
      </c>
      <c r="C22" s="27" t="s">
        <v>147</v>
      </c>
      <c r="D22" s="47" t="s">
        <v>136</v>
      </c>
      <c r="E22" s="30" t="s">
        <v>304</v>
      </c>
      <c r="F22" s="10" t="s">
        <v>153</v>
      </c>
      <c r="G22" s="9" t="s">
        <v>306</v>
      </c>
      <c r="H22" s="35">
        <v>12.5</v>
      </c>
      <c r="I22" s="13" t="s">
        <v>176</v>
      </c>
    </row>
    <row r="23" spans="1:9" x14ac:dyDescent="0.25">
      <c r="A23" s="82" t="s">
        <v>461</v>
      </c>
      <c r="B23" s="15">
        <v>1</v>
      </c>
      <c r="C23" s="27" t="s">
        <v>147</v>
      </c>
      <c r="D23" s="47" t="s">
        <v>136</v>
      </c>
      <c r="E23" s="30" t="s">
        <v>304</v>
      </c>
      <c r="F23" s="10" t="s">
        <v>153</v>
      </c>
      <c r="G23" s="9" t="s">
        <v>306</v>
      </c>
      <c r="H23" s="35">
        <v>12.5</v>
      </c>
      <c r="I23" s="13" t="s">
        <v>176</v>
      </c>
    </row>
    <row r="24" spans="1:9" x14ac:dyDescent="0.25">
      <c r="A24" s="82" t="s">
        <v>106</v>
      </c>
      <c r="B24" s="15">
        <v>1</v>
      </c>
      <c r="C24" s="27" t="s">
        <v>147</v>
      </c>
      <c r="D24" s="47" t="s">
        <v>136</v>
      </c>
      <c r="E24" s="30" t="s">
        <v>304</v>
      </c>
      <c r="F24" s="10" t="s">
        <v>153</v>
      </c>
      <c r="G24" s="9" t="s">
        <v>306</v>
      </c>
      <c r="H24" s="35">
        <v>13</v>
      </c>
      <c r="I24" s="13" t="s">
        <v>176</v>
      </c>
    </row>
    <row r="25" spans="1:9" x14ac:dyDescent="0.25">
      <c r="A25" s="82" t="s">
        <v>462</v>
      </c>
      <c r="B25" s="15">
        <v>1</v>
      </c>
      <c r="C25" s="27" t="s">
        <v>147</v>
      </c>
      <c r="D25" s="47" t="s">
        <v>136</v>
      </c>
      <c r="E25" s="30" t="s">
        <v>304</v>
      </c>
      <c r="F25" s="10" t="s">
        <v>153</v>
      </c>
      <c r="G25" s="9" t="s">
        <v>306</v>
      </c>
      <c r="H25" s="35">
        <v>15</v>
      </c>
      <c r="I25" s="13" t="s">
        <v>176</v>
      </c>
    </row>
    <row r="26" spans="1:9" x14ac:dyDescent="0.25">
      <c r="A26" s="82" t="s">
        <v>463</v>
      </c>
      <c r="B26" s="15">
        <v>1</v>
      </c>
      <c r="C26" s="27" t="s">
        <v>147</v>
      </c>
      <c r="D26" s="47" t="s">
        <v>136</v>
      </c>
      <c r="E26" s="30" t="s">
        <v>304</v>
      </c>
      <c r="F26" s="10" t="s">
        <v>153</v>
      </c>
      <c r="G26" s="9" t="s">
        <v>306</v>
      </c>
      <c r="H26" s="35">
        <v>12</v>
      </c>
      <c r="I26" s="13" t="s">
        <v>176</v>
      </c>
    </row>
    <row r="27" spans="1:9" x14ac:dyDescent="0.25">
      <c r="A27" s="82" t="s">
        <v>464</v>
      </c>
      <c r="B27" s="15">
        <v>1</v>
      </c>
      <c r="C27" s="27" t="s">
        <v>147</v>
      </c>
      <c r="D27" s="47" t="s">
        <v>136</v>
      </c>
      <c r="E27" s="30" t="s">
        <v>304</v>
      </c>
      <c r="F27" s="10" t="s">
        <v>153</v>
      </c>
      <c r="G27" s="9" t="s">
        <v>306</v>
      </c>
      <c r="H27" s="35">
        <v>10</v>
      </c>
      <c r="I27" s="13" t="s">
        <v>176</v>
      </c>
    </row>
    <row r="28" spans="1:9" x14ac:dyDescent="0.25">
      <c r="A28" s="82" t="s">
        <v>464</v>
      </c>
      <c r="B28" s="15">
        <v>1</v>
      </c>
      <c r="C28" s="27" t="s">
        <v>147</v>
      </c>
      <c r="D28" s="47" t="s">
        <v>136</v>
      </c>
      <c r="E28" s="30" t="s">
        <v>304</v>
      </c>
      <c r="F28" s="10" t="s">
        <v>153</v>
      </c>
      <c r="G28" s="9" t="s">
        <v>306</v>
      </c>
      <c r="H28" s="35">
        <v>10</v>
      </c>
      <c r="I28" s="13" t="s">
        <v>176</v>
      </c>
    </row>
    <row r="29" spans="1:9" x14ac:dyDescent="0.25">
      <c r="A29" s="82" t="s">
        <v>15</v>
      </c>
      <c r="B29" s="15">
        <v>1</v>
      </c>
      <c r="C29" s="27" t="s">
        <v>147</v>
      </c>
      <c r="D29" s="47" t="s">
        <v>136</v>
      </c>
      <c r="E29" s="30" t="s">
        <v>304</v>
      </c>
      <c r="F29" s="10" t="s">
        <v>153</v>
      </c>
      <c r="G29" s="9" t="s">
        <v>306</v>
      </c>
      <c r="H29" s="35">
        <v>25</v>
      </c>
      <c r="I29" s="13" t="s">
        <v>176</v>
      </c>
    </row>
    <row r="30" spans="1:9" ht="15.75" thickBot="1" x14ac:dyDescent="0.3">
      <c r="A30" s="82"/>
      <c r="B30" s="15"/>
      <c r="C30" s="30"/>
      <c r="D30" s="48"/>
      <c r="E30" s="30"/>
      <c r="F30" s="15"/>
      <c r="G30" s="45"/>
      <c r="H30" s="35"/>
      <c r="I30" s="17"/>
    </row>
    <row r="31" spans="1:9" ht="16.5" thickBot="1" x14ac:dyDescent="0.3">
      <c r="A31" s="155" t="s">
        <v>302</v>
      </c>
      <c r="B31" s="156"/>
      <c r="C31" s="156"/>
      <c r="D31" s="156"/>
      <c r="E31" s="156"/>
      <c r="F31" s="156"/>
      <c r="G31" s="156"/>
      <c r="H31" s="157">
        <f>SUM(H3:H30)</f>
        <v>721.5</v>
      </c>
      <c r="I31" s="158"/>
    </row>
  </sheetData>
  <sheetProtection sheet="1" objects="1" scenarios="1" formatCells="0" formatColumns="0" formatRows="0" deleteColumns="0" deleteRows="0"/>
  <mergeCells count="3">
    <mergeCell ref="A1:I1"/>
    <mergeCell ref="A31:G31"/>
    <mergeCell ref="H31:I31"/>
  </mergeCells>
  <pageMargins left="0.70866141732283472" right="0.70866141732283472" top="0.74803149606299213" bottom="0.74803149606299213" header="0.31496062992125984" footer="0.31496062992125984"/>
  <pageSetup paperSize="345" scale="105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FF"/>
  </sheetPr>
  <dimension ref="A1:I9"/>
  <sheetViews>
    <sheetView workbookViewId="0">
      <selection activeCell="G18" sqref="G18"/>
    </sheetView>
  </sheetViews>
  <sheetFormatPr baseColWidth="10" defaultRowHeight="15" x14ac:dyDescent="0.25"/>
  <cols>
    <col min="1" max="1" width="24" customWidth="1"/>
    <col min="2" max="2" width="9" customWidth="1"/>
    <col min="9" max="9" width="17" customWidth="1"/>
  </cols>
  <sheetData>
    <row r="1" spans="1:9" ht="19.5" thickBot="1" x14ac:dyDescent="0.3">
      <c r="A1" s="184" t="s">
        <v>145</v>
      </c>
      <c r="B1" s="185"/>
      <c r="C1" s="185"/>
      <c r="D1" s="185"/>
      <c r="E1" s="185"/>
      <c r="F1" s="185"/>
      <c r="G1" s="185"/>
      <c r="H1" s="185"/>
      <c r="I1" s="186"/>
    </row>
    <row r="2" spans="1:9" ht="24.75" thickBot="1" x14ac:dyDescent="0.3">
      <c r="A2" s="89" t="s">
        <v>0</v>
      </c>
      <c r="B2" s="90" t="s">
        <v>1</v>
      </c>
      <c r="C2" s="89" t="s">
        <v>146</v>
      </c>
      <c r="D2" s="89" t="s">
        <v>19</v>
      </c>
      <c r="E2" s="89" t="s">
        <v>2</v>
      </c>
      <c r="F2" s="89" t="s">
        <v>3</v>
      </c>
      <c r="G2" s="90" t="s">
        <v>4</v>
      </c>
      <c r="H2" s="91" t="s">
        <v>6</v>
      </c>
      <c r="I2" s="89" t="s">
        <v>5</v>
      </c>
    </row>
    <row r="3" spans="1:9" x14ac:dyDescent="0.25">
      <c r="A3" s="85" t="s">
        <v>148</v>
      </c>
      <c r="B3" s="4">
        <v>1</v>
      </c>
      <c r="C3" s="23" t="s">
        <v>147</v>
      </c>
      <c r="D3" s="46" t="s">
        <v>136</v>
      </c>
      <c r="E3" s="23" t="s">
        <v>66</v>
      </c>
      <c r="F3" s="4" t="s">
        <v>167</v>
      </c>
      <c r="G3" s="2" t="s">
        <v>306</v>
      </c>
      <c r="H3" s="56">
        <v>18</v>
      </c>
      <c r="I3" s="7" t="s">
        <v>145</v>
      </c>
    </row>
    <row r="4" spans="1:9" x14ac:dyDescent="0.25">
      <c r="A4" s="83" t="s">
        <v>149</v>
      </c>
      <c r="B4" s="10">
        <v>1</v>
      </c>
      <c r="C4" s="27" t="s">
        <v>147</v>
      </c>
      <c r="D4" s="47" t="s">
        <v>136</v>
      </c>
      <c r="E4" s="27" t="s">
        <v>20</v>
      </c>
      <c r="F4" s="10" t="s">
        <v>153</v>
      </c>
      <c r="G4" s="9" t="s">
        <v>306</v>
      </c>
      <c r="H4" s="28">
        <v>13</v>
      </c>
      <c r="I4" s="13" t="s">
        <v>145</v>
      </c>
    </row>
    <row r="5" spans="1:9" ht="24" x14ac:dyDescent="0.25">
      <c r="A5" s="83" t="s">
        <v>150</v>
      </c>
      <c r="B5" s="10">
        <v>1</v>
      </c>
      <c r="C5" s="27" t="s">
        <v>147</v>
      </c>
      <c r="D5" s="47" t="s">
        <v>136</v>
      </c>
      <c r="E5" s="27" t="s">
        <v>58</v>
      </c>
      <c r="F5" s="10" t="s">
        <v>153</v>
      </c>
      <c r="G5" s="9" t="s">
        <v>306</v>
      </c>
      <c r="H5" s="28">
        <v>150</v>
      </c>
      <c r="I5" s="13" t="s">
        <v>145</v>
      </c>
    </row>
    <row r="6" spans="1:9" x14ac:dyDescent="0.25">
      <c r="A6" s="83" t="s">
        <v>452</v>
      </c>
      <c r="B6" s="10">
        <v>1</v>
      </c>
      <c r="C6" s="27" t="s">
        <v>147</v>
      </c>
      <c r="D6" s="47" t="s">
        <v>136</v>
      </c>
      <c r="E6" s="27" t="s">
        <v>30</v>
      </c>
      <c r="F6" s="10" t="s">
        <v>167</v>
      </c>
      <c r="G6" s="9" t="s">
        <v>306</v>
      </c>
      <c r="H6" s="28">
        <v>350</v>
      </c>
      <c r="I6" s="13" t="s">
        <v>145</v>
      </c>
    </row>
    <row r="7" spans="1:9" x14ac:dyDescent="0.25">
      <c r="A7" s="83" t="s">
        <v>453</v>
      </c>
      <c r="B7" s="10">
        <v>1</v>
      </c>
      <c r="C7" s="27" t="s">
        <v>147</v>
      </c>
      <c r="D7" s="47" t="s">
        <v>136</v>
      </c>
      <c r="E7" s="27" t="s">
        <v>69</v>
      </c>
      <c r="F7" s="10" t="s">
        <v>506</v>
      </c>
      <c r="G7" s="9" t="s">
        <v>306</v>
      </c>
      <c r="H7" s="28">
        <v>180</v>
      </c>
      <c r="I7" s="13" t="s">
        <v>145</v>
      </c>
    </row>
    <row r="8" spans="1:9" ht="15.75" thickBot="1" x14ac:dyDescent="0.3">
      <c r="A8" s="83" t="s">
        <v>453</v>
      </c>
      <c r="B8" s="10">
        <v>1</v>
      </c>
      <c r="C8" s="27" t="s">
        <v>147</v>
      </c>
      <c r="D8" s="47" t="s">
        <v>136</v>
      </c>
      <c r="E8" s="27" t="s">
        <v>69</v>
      </c>
      <c r="F8" s="10" t="s">
        <v>506</v>
      </c>
      <c r="G8" s="9" t="s">
        <v>306</v>
      </c>
      <c r="H8" s="28">
        <v>180</v>
      </c>
      <c r="I8" s="13" t="s">
        <v>145</v>
      </c>
    </row>
    <row r="9" spans="1:9" ht="16.5" thickBot="1" x14ac:dyDescent="0.3">
      <c r="A9" s="155" t="s">
        <v>302</v>
      </c>
      <c r="B9" s="156"/>
      <c r="C9" s="156"/>
      <c r="D9" s="156"/>
      <c r="E9" s="156"/>
      <c r="F9" s="156"/>
      <c r="G9" s="156"/>
      <c r="H9" s="157">
        <f>SUM(H3:H8)</f>
        <v>891</v>
      </c>
      <c r="I9" s="158"/>
    </row>
  </sheetData>
  <sheetProtection sheet="1" objects="1" scenarios="1" formatCells="0" formatColumns="0" formatRows="0" deleteColumns="0" deleteRows="0"/>
  <mergeCells count="3">
    <mergeCell ref="A1:I1"/>
    <mergeCell ref="A9:G9"/>
    <mergeCell ref="H9:I9"/>
  </mergeCells>
  <pageMargins left="0.70866141732283472" right="0.70866141732283472" top="0.74803149606299213" bottom="0.74803149606299213" header="0.31496062992125984" footer="0.31496062992125984"/>
  <pageSetup paperSize="345" scale="10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F"/>
  </sheetPr>
  <dimension ref="A1:I6"/>
  <sheetViews>
    <sheetView workbookViewId="0">
      <selection activeCell="C18" sqref="C18"/>
    </sheetView>
  </sheetViews>
  <sheetFormatPr baseColWidth="10" defaultRowHeight="15" x14ac:dyDescent="0.25"/>
  <cols>
    <col min="1" max="1" width="23" customWidth="1"/>
    <col min="2" max="2" width="9.140625" customWidth="1"/>
    <col min="9" max="9" width="18" customWidth="1"/>
  </cols>
  <sheetData>
    <row r="1" spans="1:9" ht="19.5" thickBot="1" x14ac:dyDescent="0.3">
      <c r="A1" s="159" t="s">
        <v>109</v>
      </c>
      <c r="B1" s="160"/>
      <c r="C1" s="160"/>
      <c r="D1" s="160"/>
      <c r="E1" s="160"/>
      <c r="F1" s="160"/>
      <c r="G1" s="160"/>
      <c r="H1" s="160"/>
      <c r="I1" s="161"/>
    </row>
    <row r="2" spans="1:9" ht="24.75" thickBot="1" x14ac:dyDescent="0.3">
      <c r="A2" s="116" t="s">
        <v>0</v>
      </c>
      <c r="B2" s="117" t="s">
        <v>1</v>
      </c>
      <c r="C2" s="116" t="s">
        <v>146</v>
      </c>
      <c r="D2" s="116" t="s">
        <v>19</v>
      </c>
      <c r="E2" s="116" t="s">
        <v>2</v>
      </c>
      <c r="F2" s="116" t="s">
        <v>3</v>
      </c>
      <c r="G2" s="117" t="s">
        <v>4</v>
      </c>
      <c r="H2" s="118" t="s">
        <v>6</v>
      </c>
      <c r="I2" s="116" t="s">
        <v>5</v>
      </c>
    </row>
    <row r="3" spans="1:9" x14ac:dyDescent="0.25">
      <c r="A3" s="92" t="s">
        <v>107</v>
      </c>
      <c r="B3" s="4">
        <v>1</v>
      </c>
      <c r="C3" s="3" t="s">
        <v>108</v>
      </c>
      <c r="D3" s="2" t="s">
        <v>136</v>
      </c>
      <c r="E3" s="3" t="s">
        <v>53</v>
      </c>
      <c r="F3" s="4" t="s">
        <v>153</v>
      </c>
      <c r="G3" s="5">
        <v>40325</v>
      </c>
      <c r="H3" s="56">
        <v>350</v>
      </c>
      <c r="I3" s="7" t="s">
        <v>109</v>
      </c>
    </row>
    <row r="4" spans="1:9" x14ac:dyDescent="0.25">
      <c r="A4" s="93" t="s">
        <v>291</v>
      </c>
      <c r="B4" s="10">
        <v>1</v>
      </c>
      <c r="C4" s="8" t="s">
        <v>57</v>
      </c>
      <c r="D4" s="9" t="s">
        <v>136</v>
      </c>
      <c r="E4" s="8" t="s">
        <v>310</v>
      </c>
      <c r="F4" s="10" t="s">
        <v>153</v>
      </c>
      <c r="G4" s="9" t="s">
        <v>306</v>
      </c>
      <c r="H4" s="28">
        <v>250</v>
      </c>
      <c r="I4" s="13" t="s">
        <v>322</v>
      </c>
    </row>
    <row r="5" spans="1:9" ht="24.75" thickBot="1" x14ac:dyDescent="0.3">
      <c r="A5" s="137" t="s">
        <v>133</v>
      </c>
      <c r="B5" s="20">
        <v>1</v>
      </c>
      <c r="C5" s="19" t="s">
        <v>147</v>
      </c>
      <c r="D5" s="18" t="s">
        <v>136</v>
      </c>
      <c r="E5" s="19" t="s">
        <v>37</v>
      </c>
      <c r="F5" s="20" t="s">
        <v>153</v>
      </c>
      <c r="G5" s="138">
        <v>42466</v>
      </c>
      <c r="H5" s="36">
        <v>90</v>
      </c>
      <c r="I5" s="22" t="s">
        <v>581</v>
      </c>
    </row>
    <row r="6" spans="1:9" ht="16.5" thickBot="1" x14ac:dyDescent="0.3">
      <c r="A6" s="155" t="s">
        <v>302</v>
      </c>
      <c r="B6" s="156"/>
      <c r="C6" s="156"/>
      <c r="D6" s="156"/>
      <c r="E6" s="156"/>
      <c r="F6" s="156"/>
      <c r="G6" s="156"/>
      <c r="H6" s="157">
        <f>SUM(H3:H5)</f>
        <v>690</v>
      </c>
      <c r="I6" s="158"/>
    </row>
  </sheetData>
  <sheetProtection sheet="1" objects="1" scenarios="1" formatCells="0" formatColumns="0" formatRows="0" deleteColumns="0" deleteRows="0"/>
  <mergeCells count="3">
    <mergeCell ref="A1:I1"/>
    <mergeCell ref="A6:G6"/>
    <mergeCell ref="H6:I6"/>
  </mergeCells>
  <pageMargins left="0.70866141732283472" right="0.70866141732283472" top="0.74803149606299213" bottom="0.74803149606299213" header="0.31496062992125984" footer="0.31496062992125984"/>
  <pageSetup paperSize="345" scale="105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FF"/>
  </sheetPr>
  <dimension ref="A1:I75"/>
  <sheetViews>
    <sheetView topLeftCell="A58" workbookViewId="0">
      <selection activeCell="I9" sqref="I9"/>
    </sheetView>
  </sheetViews>
  <sheetFormatPr baseColWidth="10" defaultRowHeight="15" x14ac:dyDescent="0.25"/>
  <cols>
    <col min="1" max="1" width="23" customWidth="1"/>
    <col min="2" max="2" width="7.5703125" customWidth="1"/>
    <col min="6" max="6" width="15.5703125" customWidth="1"/>
    <col min="8" max="8" width="8.7109375" customWidth="1"/>
    <col min="9" max="9" width="21.7109375" customWidth="1"/>
  </cols>
  <sheetData>
    <row r="1" spans="1:9" ht="19.5" thickBot="1" x14ac:dyDescent="0.3">
      <c r="A1" s="168" t="s">
        <v>489</v>
      </c>
      <c r="B1" s="169"/>
      <c r="C1" s="169"/>
      <c r="D1" s="169"/>
      <c r="E1" s="169"/>
      <c r="F1" s="169"/>
      <c r="G1" s="169"/>
      <c r="H1" s="169"/>
      <c r="I1" s="170"/>
    </row>
    <row r="2" spans="1:9" ht="24.75" thickBot="1" x14ac:dyDescent="0.3">
      <c r="A2" s="103" t="s">
        <v>0</v>
      </c>
      <c r="B2" s="104" t="s">
        <v>1</v>
      </c>
      <c r="C2" s="103" t="s">
        <v>146</v>
      </c>
      <c r="D2" s="103" t="s">
        <v>19</v>
      </c>
      <c r="E2" s="103" t="s">
        <v>2</v>
      </c>
      <c r="F2" s="103" t="s">
        <v>3</v>
      </c>
      <c r="G2" s="104" t="s">
        <v>4</v>
      </c>
      <c r="H2" s="105" t="s">
        <v>6</v>
      </c>
      <c r="I2" s="103" t="s">
        <v>5</v>
      </c>
    </row>
    <row r="3" spans="1:9" ht="48" x14ac:dyDescent="0.25">
      <c r="A3" s="106" t="s">
        <v>152</v>
      </c>
      <c r="B3" s="4">
        <v>1</v>
      </c>
      <c r="C3" s="23" t="s">
        <v>147</v>
      </c>
      <c r="D3" s="46" t="s">
        <v>136</v>
      </c>
      <c r="E3" s="23" t="s">
        <v>304</v>
      </c>
      <c r="F3" s="3" t="s">
        <v>465</v>
      </c>
      <c r="G3" s="4" t="s">
        <v>306</v>
      </c>
      <c r="H3" s="56">
        <v>231</v>
      </c>
      <c r="I3" s="7" t="s">
        <v>466</v>
      </c>
    </row>
    <row r="4" spans="1:9" ht="36" x14ac:dyDescent="0.25">
      <c r="A4" s="83" t="s">
        <v>154</v>
      </c>
      <c r="B4" s="10">
        <v>1</v>
      </c>
      <c r="C4" s="27" t="s">
        <v>147</v>
      </c>
      <c r="D4" s="47" t="s">
        <v>136</v>
      </c>
      <c r="E4" s="27" t="s">
        <v>304</v>
      </c>
      <c r="F4" s="10" t="s">
        <v>467</v>
      </c>
      <c r="G4" s="10" t="s">
        <v>306</v>
      </c>
      <c r="H4" s="28">
        <v>156</v>
      </c>
      <c r="I4" s="13" t="s">
        <v>151</v>
      </c>
    </row>
    <row r="5" spans="1:9" ht="36" x14ac:dyDescent="0.25">
      <c r="A5" s="83" t="s">
        <v>154</v>
      </c>
      <c r="B5" s="10">
        <v>1</v>
      </c>
      <c r="C5" s="27" t="s">
        <v>147</v>
      </c>
      <c r="D5" s="47" t="s">
        <v>136</v>
      </c>
      <c r="E5" s="27" t="s">
        <v>304</v>
      </c>
      <c r="F5" s="10" t="s">
        <v>467</v>
      </c>
      <c r="G5" s="10" t="s">
        <v>306</v>
      </c>
      <c r="H5" s="28">
        <v>156</v>
      </c>
      <c r="I5" s="13" t="s">
        <v>151</v>
      </c>
    </row>
    <row r="6" spans="1:9" ht="27.75" customHeight="1" x14ac:dyDescent="0.25">
      <c r="A6" s="83" t="s">
        <v>155</v>
      </c>
      <c r="B6" s="10">
        <v>1</v>
      </c>
      <c r="C6" s="27" t="s">
        <v>147</v>
      </c>
      <c r="D6" s="47" t="s">
        <v>136</v>
      </c>
      <c r="E6" s="27" t="s">
        <v>304</v>
      </c>
      <c r="F6" s="10" t="s">
        <v>153</v>
      </c>
      <c r="G6" s="10" t="s">
        <v>306</v>
      </c>
      <c r="H6" s="28">
        <v>98</v>
      </c>
      <c r="I6" s="13" t="s">
        <v>151</v>
      </c>
    </row>
    <row r="7" spans="1:9" ht="52.5" customHeight="1" x14ac:dyDescent="0.25">
      <c r="A7" s="83" t="s">
        <v>161</v>
      </c>
      <c r="B7" s="10">
        <v>1</v>
      </c>
      <c r="C7" s="27" t="s">
        <v>147</v>
      </c>
      <c r="D7" s="47" t="s">
        <v>136</v>
      </c>
      <c r="E7" s="27" t="s">
        <v>304</v>
      </c>
      <c r="F7" s="8" t="s">
        <v>468</v>
      </c>
      <c r="G7" s="10" t="s">
        <v>306</v>
      </c>
      <c r="H7" s="28">
        <v>235</v>
      </c>
      <c r="I7" s="13" t="s">
        <v>151</v>
      </c>
    </row>
    <row r="8" spans="1:9" ht="36" x14ac:dyDescent="0.25">
      <c r="A8" s="83" t="s">
        <v>156</v>
      </c>
      <c r="B8" s="10">
        <v>1</v>
      </c>
      <c r="C8" s="27" t="s">
        <v>147</v>
      </c>
      <c r="D8" s="47" t="s">
        <v>136</v>
      </c>
      <c r="E8" s="27" t="s">
        <v>304</v>
      </c>
      <c r="F8" s="10" t="s">
        <v>153</v>
      </c>
      <c r="G8" s="10" t="s">
        <v>306</v>
      </c>
      <c r="H8" s="28">
        <v>153</v>
      </c>
      <c r="I8" s="13" t="s">
        <v>151</v>
      </c>
    </row>
    <row r="9" spans="1:9" ht="48" x14ac:dyDescent="0.25">
      <c r="A9" s="83" t="s">
        <v>157</v>
      </c>
      <c r="B9" s="10">
        <v>1</v>
      </c>
      <c r="C9" s="27" t="s">
        <v>147</v>
      </c>
      <c r="D9" s="47" t="s">
        <v>136</v>
      </c>
      <c r="E9" s="27" t="s">
        <v>304</v>
      </c>
      <c r="F9" s="8" t="s">
        <v>598</v>
      </c>
      <c r="G9" s="10" t="s">
        <v>306</v>
      </c>
      <c r="H9" s="28">
        <v>52</v>
      </c>
      <c r="I9" s="13" t="s">
        <v>151</v>
      </c>
    </row>
    <row r="10" spans="1:9" ht="24" x14ac:dyDescent="0.25">
      <c r="A10" s="83" t="s">
        <v>469</v>
      </c>
      <c r="B10" s="10">
        <v>1</v>
      </c>
      <c r="C10" s="27" t="s">
        <v>147</v>
      </c>
      <c r="D10" s="47" t="s">
        <v>136</v>
      </c>
      <c r="E10" s="27" t="s">
        <v>304</v>
      </c>
      <c r="F10" s="10" t="s">
        <v>162</v>
      </c>
      <c r="G10" s="10" t="s">
        <v>306</v>
      </c>
      <c r="H10" s="28">
        <v>113</v>
      </c>
      <c r="I10" s="13" t="s">
        <v>151</v>
      </c>
    </row>
    <row r="11" spans="1:9" ht="36" x14ac:dyDescent="0.25">
      <c r="A11" s="83" t="s">
        <v>470</v>
      </c>
      <c r="B11" s="10">
        <v>1</v>
      </c>
      <c r="C11" s="27" t="s">
        <v>147</v>
      </c>
      <c r="D11" s="47" t="s">
        <v>136</v>
      </c>
      <c r="E11" s="27" t="s">
        <v>304</v>
      </c>
      <c r="F11" s="10" t="s">
        <v>153</v>
      </c>
      <c r="G11" s="10" t="s">
        <v>306</v>
      </c>
      <c r="H11" s="28">
        <v>88</v>
      </c>
      <c r="I11" s="13" t="s">
        <v>151</v>
      </c>
    </row>
    <row r="12" spans="1:9" ht="24" x14ac:dyDescent="0.25">
      <c r="A12" s="83" t="s">
        <v>163</v>
      </c>
      <c r="B12" s="10">
        <v>1</v>
      </c>
      <c r="C12" s="27" t="s">
        <v>147</v>
      </c>
      <c r="D12" s="47" t="s">
        <v>136</v>
      </c>
      <c r="E12" s="27" t="s">
        <v>471</v>
      </c>
      <c r="F12" s="10" t="s">
        <v>153</v>
      </c>
      <c r="G12" s="10" t="s">
        <v>306</v>
      </c>
      <c r="H12" s="28">
        <v>35</v>
      </c>
      <c r="I12" s="13" t="s">
        <v>151</v>
      </c>
    </row>
    <row r="13" spans="1:9" ht="24" x14ac:dyDescent="0.25">
      <c r="A13" s="83" t="s">
        <v>163</v>
      </c>
      <c r="B13" s="10">
        <v>1</v>
      </c>
      <c r="C13" s="27" t="s">
        <v>147</v>
      </c>
      <c r="D13" s="47" t="s">
        <v>136</v>
      </c>
      <c r="E13" s="27" t="s">
        <v>471</v>
      </c>
      <c r="F13" s="10" t="s">
        <v>153</v>
      </c>
      <c r="G13" s="10" t="s">
        <v>306</v>
      </c>
      <c r="H13" s="28">
        <v>35</v>
      </c>
      <c r="I13" s="13" t="s">
        <v>151</v>
      </c>
    </row>
    <row r="14" spans="1:9" ht="24" x14ac:dyDescent="0.25">
      <c r="A14" s="83" t="s">
        <v>163</v>
      </c>
      <c r="B14" s="10">
        <v>1</v>
      </c>
      <c r="C14" s="27" t="s">
        <v>147</v>
      </c>
      <c r="D14" s="47" t="s">
        <v>136</v>
      </c>
      <c r="E14" s="27" t="s">
        <v>471</v>
      </c>
      <c r="F14" s="10" t="s">
        <v>153</v>
      </c>
      <c r="G14" s="10" t="s">
        <v>306</v>
      </c>
      <c r="H14" s="28">
        <v>35</v>
      </c>
      <c r="I14" s="13" t="s">
        <v>151</v>
      </c>
    </row>
    <row r="15" spans="1:9" ht="24" x14ac:dyDescent="0.25">
      <c r="A15" s="83" t="s">
        <v>158</v>
      </c>
      <c r="B15" s="10">
        <v>1</v>
      </c>
      <c r="C15" s="27" t="s">
        <v>147</v>
      </c>
      <c r="D15" s="47" t="s">
        <v>136</v>
      </c>
      <c r="E15" s="27" t="s">
        <v>304</v>
      </c>
      <c r="F15" s="10" t="s">
        <v>477</v>
      </c>
      <c r="G15" s="10" t="s">
        <v>306</v>
      </c>
      <c r="H15" s="28">
        <v>90</v>
      </c>
      <c r="I15" s="13" t="s">
        <v>151</v>
      </c>
    </row>
    <row r="16" spans="1:9" ht="24" x14ac:dyDescent="0.25">
      <c r="A16" s="83" t="s">
        <v>159</v>
      </c>
      <c r="B16" s="10">
        <v>1</v>
      </c>
      <c r="C16" s="27" t="s">
        <v>147</v>
      </c>
      <c r="D16" s="47" t="s">
        <v>136</v>
      </c>
      <c r="E16" s="27" t="s">
        <v>304</v>
      </c>
      <c r="F16" s="10" t="s">
        <v>153</v>
      </c>
      <c r="G16" s="10" t="s">
        <v>306</v>
      </c>
      <c r="H16" s="28">
        <v>85</v>
      </c>
      <c r="I16" s="13" t="s">
        <v>151</v>
      </c>
    </row>
    <row r="17" spans="1:9" ht="24" x14ac:dyDescent="0.25">
      <c r="A17" s="83" t="s">
        <v>160</v>
      </c>
      <c r="B17" s="10">
        <v>1</v>
      </c>
      <c r="C17" s="27" t="s">
        <v>147</v>
      </c>
      <c r="D17" s="47" t="s">
        <v>136</v>
      </c>
      <c r="E17" s="27" t="s">
        <v>304</v>
      </c>
      <c r="F17" s="8" t="s">
        <v>478</v>
      </c>
      <c r="G17" s="10" t="s">
        <v>306</v>
      </c>
      <c r="H17" s="28">
        <v>100</v>
      </c>
      <c r="I17" s="13" t="s">
        <v>151</v>
      </c>
    </row>
    <row r="18" spans="1:9" ht="24" x14ac:dyDescent="0.25">
      <c r="A18" s="83" t="s">
        <v>172</v>
      </c>
      <c r="B18" s="10">
        <v>1</v>
      </c>
      <c r="C18" s="27" t="s">
        <v>147</v>
      </c>
      <c r="D18" s="47" t="s">
        <v>136</v>
      </c>
      <c r="E18" s="27" t="s">
        <v>304</v>
      </c>
      <c r="F18" s="8" t="s">
        <v>153</v>
      </c>
      <c r="G18" s="10" t="s">
        <v>306</v>
      </c>
      <c r="H18" s="28">
        <v>82</v>
      </c>
      <c r="I18" s="13" t="s">
        <v>151</v>
      </c>
    </row>
    <row r="19" spans="1:9" ht="24" x14ac:dyDescent="0.25">
      <c r="A19" s="83" t="s">
        <v>172</v>
      </c>
      <c r="B19" s="10">
        <v>1</v>
      </c>
      <c r="C19" s="27" t="s">
        <v>147</v>
      </c>
      <c r="D19" s="47" t="s">
        <v>136</v>
      </c>
      <c r="E19" s="27" t="s">
        <v>304</v>
      </c>
      <c r="F19" s="10" t="s">
        <v>153</v>
      </c>
      <c r="G19" s="10" t="s">
        <v>306</v>
      </c>
      <c r="H19" s="28">
        <v>82</v>
      </c>
      <c r="I19" s="13" t="s">
        <v>151</v>
      </c>
    </row>
    <row r="20" spans="1:9" ht="24" x14ac:dyDescent="0.25">
      <c r="A20" s="83" t="s">
        <v>172</v>
      </c>
      <c r="B20" s="10">
        <v>1</v>
      </c>
      <c r="C20" s="27" t="s">
        <v>147</v>
      </c>
      <c r="D20" s="47" t="s">
        <v>136</v>
      </c>
      <c r="E20" s="27" t="s">
        <v>304</v>
      </c>
      <c r="F20" s="10" t="s">
        <v>153</v>
      </c>
      <c r="G20" s="10" t="s">
        <v>306</v>
      </c>
      <c r="H20" s="28">
        <v>82</v>
      </c>
      <c r="I20" s="13" t="s">
        <v>151</v>
      </c>
    </row>
    <row r="21" spans="1:9" ht="24" x14ac:dyDescent="0.25">
      <c r="A21" s="83" t="s">
        <v>172</v>
      </c>
      <c r="B21" s="10">
        <v>1</v>
      </c>
      <c r="C21" s="27" t="s">
        <v>147</v>
      </c>
      <c r="D21" s="47" t="s">
        <v>136</v>
      </c>
      <c r="E21" s="27" t="s">
        <v>304</v>
      </c>
      <c r="F21" s="10" t="s">
        <v>153</v>
      </c>
      <c r="G21" s="10" t="s">
        <v>306</v>
      </c>
      <c r="H21" s="28">
        <v>82</v>
      </c>
      <c r="I21" s="13" t="s">
        <v>151</v>
      </c>
    </row>
    <row r="22" spans="1:9" ht="24" x14ac:dyDescent="0.25">
      <c r="A22" s="83" t="s">
        <v>172</v>
      </c>
      <c r="B22" s="10">
        <v>1</v>
      </c>
      <c r="C22" s="27" t="s">
        <v>147</v>
      </c>
      <c r="D22" s="47" t="s">
        <v>136</v>
      </c>
      <c r="E22" s="27" t="s">
        <v>304</v>
      </c>
      <c r="F22" s="10" t="s">
        <v>153</v>
      </c>
      <c r="G22" s="10" t="s">
        <v>306</v>
      </c>
      <c r="H22" s="28">
        <v>82</v>
      </c>
      <c r="I22" s="13" t="s">
        <v>151</v>
      </c>
    </row>
    <row r="23" spans="1:9" ht="24" x14ac:dyDescent="0.25">
      <c r="A23" s="83" t="s">
        <v>172</v>
      </c>
      <c r="B23" s="10">
        <v>1</v>
      </c>
      <c r="C23" s="27" t="s">
        <v>147</v>
      </c>
      <c r="D23" s="47" t="s">
        <v>136</v>
      </c>
      <c r="E23" s="27" t="s">
        <v>304</v>
      </c>
      <c r="F23" s="10" t="s">
        <v>153</v>
      </c>
      <c r="G23" s="10" t="s">
        <v>306</v>
      </c>
      <c r="H23" s="28">
        <v>82</v>
      </c>
      <c r="I23" s="13" t="s">
        <v>151</v>
      </c>
    </row>
    <row r="24" spans="1:9" ht="24" x14ac:dyDescent="0.25">
      <c r="A24" s="83" t="s">
        <v>172</v>
      </c>
      <c r="B24" s="10">
        <v>1</v>
      </c>
      <c r="C24" s="27" t="s">
        <v>147</v>
      </c>
      <c r="D24" s="47" t="s">
        <v>136</v>
      </c>
      <c r="E24" s="27" t="s">
        <v>304</v>
      </c>
      <c r="F24" s="10" t="s">
        <v>153</v>
      </c>
      <c r="G24" s="10" t="s">
        <v>306</v>
      </c>
      <c r="H24" s="28">
        <v>82</v>
      </c>
      <c r="I24" s="13" t="s">
        <v>151</v>
      </c>
    </row>
    <row r="25" spans="1:9" ht="24" x14ac:dyDescent="0.25">
      <c r="A25" s="83" t="s">
        <v>172</v>
      </c>
      <c r="B25" s="10">
        <v>1</v>
      </c>
      <c r="C25" s="27" t="s">
        <v>147</v>
      </c>
      <c r="D25" s="47" t="s">
        <v>136</v>
      </c>
      <c r="E25" s="27" t="s">
        <v>304</v>
      </c>
      <c r="F25" s="10" t="s">
        <v>153</v>
      </c>
      <c r="G25" s="10" t="s">
        <v>306</v>
      </c>
      <c r="H25" s="28">
        <v>82</v>
      </c>
      <c r="I25" s="13" t="s">
        <v>151</v>
      </c>
    </row>
    <row r="26" spans="1:9" ht="24" x14ac:dyDescent="0.25">
      <c r="A26" s="83" t="s">
        <v>164</v>
      </c>
      <c r="B26" s="10">
        <v>1</v>
      </c>
      <c r="C26" s="27" t="s">
        <v>147</v>
      </c>
      <c r="D26" s="47" t="s">
        <v>136</v>
      </c>
      <c r="E26" s="27" t="s">
        <v>304</v>
      </c>
      <c r="F26" s="10" t="s">
        <v>167</v>
      </c>
      <c r="G26" s="10" t="s">
        <v>306</v>
      </c>
      <c r="H26" s="28">
        <v>45</v>
      </c>
      <c r="I26" s="13" t="s">
        <v>151</v>
      </c>
    </row>
    <row r="27" spans="1:9" ht="24" x14ac:dyDescent="0.25">
      <c r="A27" s="83" t="s">
        <v>164</v>
      </c>
      <c r="B27" s="10">
        <v>1</v>
      </c>
      <c r="C27" s="27" t="s">
        <v>147</v>
      </c>
      <c r="D27" s="47" t="s">
        <v>136</v>
      </c>
      <c r="E27" s="27" t="s">
        <v>304</v>
      </c>
      <c r="F27" s="10" t="s">
        <v>153</v>
      </c>
      <c r="G27" s="10" t="s">
        <v>306</v>
      </c>
      <c r="H27" s="28">
        <v>45</v>
      </c>
      <c r="I27" s="13" t="s">
        <v>151</v>
      </c>
    </row>
    <row r="28" spans="1:9" ht="24" x14ac:dyDescent="0.25">
      <c r="A28" s="83" t="s">
        <v>164</v>
      </c>
      <c r="B28" s="10">
        <v>1</v>
      </c>
      <c r="C28" s="27" t="s">
        <v>147</v>
      </c>
      <c r="D28" s="47" t="s">
        <v>136</v>
      </c>
      <c r="E28" s="27" t="s">
        <v>304</v>
      </c>
      <c r="F28" s="10" t="s">
        <v>153</v>
      </c>
      <c r="G28" s="10" t="s">
        <v>306</v>
      </c>
      <c r="H28" s="28">
        <v>45</v>
      </c>
      <c r="I28" s="13" t="s">
        <v>151</v>
      </c>
    </row>
    <row r="29" spans="1:9" ht="24" x14ac:dyDescent="0.25">
      <c r="A29" s="83" t="s">
        <v>164</v>
      </c>
      <c r="B29" s="10">
        <v>1</v>
      </c>
      <c r="C29" s="27" t="s">
        <v>147</v>
      </c>
      <c r="D29" s="47" t="s">
        <v>136</v>
      </c>
      <c r="E29" s="27" t="s">
        <v>304</v>
      </c>
      <c r="F29" s="10" t="s">
        <v>483</v>
      </c>
      <c r="G29" s="10" t="s">
        <v>306</v>
      </c>
      <c r="H29" s="28">
        <v>45</v>
      </c>
      <c r="I29" s="13" t="s">
        <v>151</v>
      </c>
    </row>
    <row r="30" spans="1:9" ht="24" x14ac:dyDescent="0.25">
      <c r="A30" s="83" t="s">
        <v>164</v>
      </c>
      <c r="B30" s="10">
        <v>1</v>
      </c>
      <c r="C30" s="27" t="s">
        <v>147</v>
      </c>
      <c r="D30" s="47" t="s">
        <v>136</v>
      </c>
      <c r="E30" s="27" t="s">
        <v>304</v>
      </c>
      <c r="F30" s="10" t="s">
        <v>153</v>
      </c>
      <c r="G30" s="10" t="s">
        <v>306</v>
      </c>
      <c r="H30" s="28">
        <v>45</v>
      </c>
      <c r="I30" s="13" t="s">
        <v>151</v>
      </c>
    </row>
    <row r="31" spans="1:9" ht="24" x14ac:dyDescent="0.25">
      <c r="A31" s="83" t="s">
        <v>164</v>
      </c>
      <c r="B31" s="10">
        <v>1</v>
      </c>
      <c r="C31" s="27" t="s">
        <v>147</v>
      </c>
      <c r="D31" s="47" t="s">
        <v>136</v>
      </c>
      <c r="E31" s="27" t="s">
        <v>304</v>
      </c>
      <c r="F31" s="10" t="s">
        <v>153</v>
      </c>
      <c r="G31" s="10" t="s">
        <v>306</v>
      </c>
      <c r="H31" s="28">
        <v>45</v>
      </c>
      <c r="I31" s="13" t="s">
        <v>151</v>
      </c>
    </row>
    <row r="32" spans="1:9" ht="24" x14ac:dyDescent="0.25">
      <c r="A32" s="83" t="s">
        <v>164</v>
      </c>
      <c r="B32" s="10">
        <v>1</v>
      </c>
      <c r="C32" s="27" t="s">
        <v>147</v>
      </c>
      <c r="D32" s="47" t="s">
        <v>136</v>
      </c>
      <c r="E32" s="27" t="s">
        <v>304</v>
      </c>
      <c r="F32" s="10" t="s">
        <v>153</v>
      </c>
      <c r="G32" s="10" t="s">
        <v>306</v>
      </c>
      <c r="H32" s="28">
        <v>45</v>
      </c>
      <c r="I32" s="13" t="s">
        <v>151</v>
      </c>
    </row>
    <row r="33" spans="1:9" ht="24" x14ac:dyDescent="0.25">
      <c r="A33" s="83" t="s">
        <v>164</v>
      </c>
      <c r="B33" s="10">
        <v>1</v>
      </c>
      <c r="C33" s="27" t="s">
        <v>147</v>
      </c>
      <c r="D33" s="47" t="s">
        <v>136</v>
      </c>
      <c r="E33" s="27" t="s">
        <v>304</v>
      </c>
      <c r="F33" s="10" t="s">
        <v>153</v>
      </c>
      <c r="G33" s="10" t="s">
        <v>306</v>
      </c>
      <c r="H33" s="28">
        <v>45</v>
      </c>
      <c r="I33" s="13" t="s">
        <v>151</v>
      </c>
    </row>
    <row r="34" spans="1:9" ht="24" x14ac:dyDescent="0.25">
      <c r="A34" s="83" t="s">
        <v>164</v>
      </c>
      <c r="B34" s="10">
        <v>1</v>
      </c>
      <c r="C34" s="27" t="s">
        <v>147</v>
      </c>
      <c r="D34" s="47" t="s">
        <v>136</v>
      </c>
      <c r="E34" s="27" t="s">
        <v>304</v>
      </c>
      <c r="F34" s="10" t="s">
        <v>153</v>
      </c>
      <c r="G34" s="10" t="s">
        <v>306</v>
      </c>
      <c r="H34" s="28">
        <v>45</v>
      </c>
      <c r="I34" s="13" t="s">
        <v>151</v>
      </c>
    </row>
    <row r="35" spans="1:9" ht="24" x14ac:dyDescent="0.25">
      <c r="A35" s="83" t="s">
        <v>164</v>
      </c>
      <c r="B35" s="10">
        <v>1</v>
      </c>
      <c r="C35" s="27" t="s">
        <v>147</v>
      </c>
      <c r="D35" s="47" t="s">
        <v>136</v>
      </c>
      <c r="E35" s="27" t="s">
        <v>304</v>
      </c>
      <c r="F35" s="10" t="s">
        <v>153</v>
      </c>
      <c r="G35" s="10" t="s">
        <v>306</v>
      </c>
      <c r="H35" s="28">
        <v>45</v>
      </c>
      <c r="I35" s="13" t="s">
        <v>151</v>
      </c>
    </row>
    <row r="36" spans="1:9" ht="24" x14ac:dyDescent="0.25">
      <c r="A36" s="83" t="s">
        <v>164</v>
      </c>
      <c r="B36" s="10">
        <v>1</v>
      </c>
      <c r="C36" s="27" t="s">
        <v>147</v>
      </c>
      <c r="D36" s="47" t="s">
        <v>136</v>
      </c>
      <c r="E36" s="27" t="s">
        <v>304</v>
      </c>
      <c r="F36" s="10" t="s">
        <v>153</v>
      </c>
      <c r="G36" s="10" t="s">
        <v>306</v>
      </c>
      <c r="H36" s="28">
        <v>45</v>
      </c>
      <c r="I36" s="13" t="s">
        <v>151</v>
      </c>
    </row>
    <row r="37" spans="1:9" ht="24" x14ac:dyDescent="0.25">
      <c r="A37" s="83" t="s">
        <v>164</v>
      </c>
      <c r="B37" s="10">
        <v>1</v>
      </c>
      <c r="C37" s="27" t="s">
        <v>147</v>
      </c>
      <c r="D37" s="47" t="s">
        <v>136</v>
      </c>
      <c r="E37" s="27" t="s">
        <v>304</v>
      </c>
      <c r="F37" s="10" t="s">
        <v>153</v>
      </c>
      <c r="G37" s="10" t="s">
        <v>306</v>
      </c>
      <c r="H37" s="28">
        <v>45</v>
      </c>
      <c r="I37" s="13" t="s">
        <v>151</v>
      </c>
    </row>
    <row r="38" spans="1:9" ht="24" x14ac:dyDescent="0.25">
      <c r="A38" s="83" t="s">
        <v>164</v>
      </c>
      <c r="B38" s="10">
        <v>1</v>
      </c>
      <c r="C38" s="27" t="s">
        <v>147</v>
      </c>
      <c r="D38" s="47" t="s">
        <v>136</v>
      </c>
      <c r="E38" s="27" t="s">
        <v>304</v>
      </c>
      <c r="F38" s="10" t="s">
        <v>153</v>
      </c>
      <c r="G38" s="10" t="s">
        <v>306</v>
      </c>
      <c r="H38" s="28">
        <v>45</v>
      </c>
      <c r="I38" s="13" t="s">
        <v>151</v>
      </c>
    </row>
    <row r="39" spans="1:9" ht="24" x14ac:dyDescent="0.25">
      <c r="A39" s="83" t="s">
        <v>165</v>
      </c>
      <c r="B39" s="10">
        <v>1</v>
      </c>
      <c r="C39" s="27" t="s">
        <v>147</v>
      </c>
      <c r="D39" s="47" t="s">
        <v>136</v>
      </c>
      <c r="E39" s="27" t="s">
        <v>304</v>
      </c>
      <c r="F39" s="10" t="s">
        <v>153</v>
      </c>
      <c r="G39" s="10" t="s">
        <v>306</v>
      </c>
      <c r="H39" s="28">
        <v>52</v>
      </c>
      <c r="I39" s="13" t="s">
        <v>151</v>
      </c>
    </row>
    <row r="40" spans="1:9" ht="24" x14ac:dyDescent="0.25">
      <c r="A40" s="83" t="s">
        <v>166</v>
      </c>
      <c r="B40" s="10">
        <v>1</v>
      </c>
      <c r="C40" s="27" t="s">
        <v>147</v>
      </c>
      <c r="D40" s="47" t="s">
        <v>136</v>
      </c>
      <c r="E40" s="27" t="s">
        <v>304</v>
      </c>
      <c r="F40" s="10" t="s">
        <v>153</v>
      </c>
      <c r="G40" s="10" t="s">
        <v>306</v>
      </c>
      <c r="H40" s="28">
        <v>52</v>
      </c>
      <c r="I40" s="13" t="s">
        <v>151</v>
      </c>
    </row>
    <row r="41" spans="1:9" ht="24" x14ac:dyDescent="0.25">
      <c r="A41" s="83" t="s">
        <v>168</v>
      </c>
      <c r="B41" s="10">
        <v>1</v>
      </c>
      <c r="C41" s="27" t="s">
        <v>147</v>
      </c>
      <c r="D41" s="47" t="s">
        <v>136</v>
      </c>
      <c r="E41" s="27" t="s">
        <v>304</v>
      </c>
      <c r="F41" s="10" t="s">
        <v>153</v>
      </c>
      <c r="G41" s="10" t="s">
        <v>306</v>
      </c>
      <c r="H41" s="28">
        <v>62</v>
      </c>
      <c r="I41" s="13" t="s">
        <v>151</v>
      </c>
    </row>
    <row r="42" spans="1:9" ht="24" x14ac:dyDescent="0.25">
      <c r="A42" s="83" t="s">
        <v>168</v>
      </c>
      <c r="B42" s="10">
        <v>1</v>
      </c>
      <c r="C42" s="27" t="s">
        <v>147</v>
      </c>
      <c r="D42" s="47" t="s">
        <v>136</v>
      </c>
      <c r="E42" s="27" t="s">
        <v>304</v>
      </c>
      <c r="F42" s="10" t="s">
        <v>153</v>
      </c>
      <c r="G42" s="10" t="s">
        <v>306</v>
      </c>
      <c r="H42" s="28">
        <v>62</v>
      </c>
      <c r="I42" s="13" t="s">
        <v>151</v>
      </c>
    </row>
    <row r="43" spans="1:9" ht="24" x14ac:dyDescent="0.25">
      <c r="A43" s="83" t="s">
        <v>168</v>
      </c>
      <c r="B43" s="10">
        <v>1</v>
      </c>
      <c r="C43" s="27" t="s">
        <v>147</v>
      </c>
      <c r="D43" s="47" t="s">
        <v>136</v>
      </c>
      <c r="E43" s="27" t="s">
        <v>304</v>
      </c>
      <c r="F43" s="10" t="s">
        <v>153</v>
      </c>
      <c r="G43" s="10" t="s">
        <v>306</v>
      </c>
      <c r="H43" s="28">
        <v>62</v>
      </c>
      <c r="I43" s="13" t="s">
        <v>151</v>
      </c>
    </row>
    <row r="44" spans="1:9" ht="24" x14ac:dyDescent="0.25">
      <c r="A44" s="83" t="s">
        <v>168</v>
      </c>
      <c r="B44" s="10">
        <v>1</v>
      </c>
      <c r="C44" s="27" t="s">
        <v>147</v>
      </c>
      <c r="D44" s="47" t="s">
        <v>136</v>
      </c>
      <c r="E44" s="27" t="s">
        <v>304</v>
      </c>
      <c r="F44" s="10" t="s">
        <v>153</v>
      </c>
      <c r="G44" s="10" t="s">
        <v>306</v>
      </c>
      <c r="H44" s="28">
        <v>62</v>
      </c>
      <c r="I44" s="13" t="s">
        <v>151</v>
      </c>
    </row>
    <row r="45" spans="1:9" ht="24" x14ac:dyDescent="0.25">
      <c r="A45" s="83" t="s">
        <v>484</v>
      </c>
      <c r="B45" s="10">
        <v>1</v>
      </c>
      <c r="C45" s="27" t="s">
        <v>147</v>
      </c>
      <c r="D45" s="47" t="s">
        <v>136</v>
      </c>
      <c r="E45" s="27" t="s">
        <v>304</v>
      </c>
      <c r="F45" s="10" t="s">
        <v>167</v>
      </c>
      <c r="G45" s="10" t="s">
        <v>306</v>
      </c>
      <c r="H45" s="28">
        <v>62</v>
      </c>
      <c r="I45" s="13" t="s">
        <v>151</v>
      </c>
    </row>
    <row r="46" spans="1:9" ht="24" x14ac:dyDescent="0.25">
      <c r="A46" s="83" t="s">
        <v>169</v>
      </c>
      <c r="B46" s="10">
        <v>1</v>
      </c>
      <c r="C46" s="27" t="s">
        <v>147</v>
      </c>
      <c r="D46" s="47" t="s">
        <v>136</v>
      </c>
      <c r="E46" s="27" t="s">
        <v>53</v>
      </c>
      <c r="F46" s="10" t="s">
        <v>153</v>
      </c>
      <c r="G46" s="10" t="s">
        <v>306</v>
      </c>
      <c r="H46" s="28">
        <v>60</v>
      </c>
      <c r="I46" s="13" t="s">
        <v>151</v>
      </c>
    </row>
    <row r="47" spans="1:9" ht="24" x14ac:dyDescent="0.25">
      <c r="A47" s="83" t="s">
        <v>169</v>
      </c>
      <c r="B47" s="10">
        <v>1</v>
      </c>
      <c r="C47" s="27" t="s">
        <v>147</v>
      </c>
      <c r="D47" s="47" t="s">
        <v>136</v>
      </c>
      <c r="E47" s="27" t="s">
        <v>485</v>
      </c>
      <c r="F47" s="10" t="s">
        <v>153</v>
      </c>
      <c r="G47" s="10" t="s">
        <v>306</v>
      </c>
      <c r="H47" s="28">
        <v>60</v>
      </c>
      <c r="I47" s="13" t="s">
        <v>151</v>
      </c>
    </row>
    <row r="48" spans="1:9" ht="29.25" customHeight="1" x14ac:dyDescent="0.25">
      <c r="A48" s="83" t="s">
        <v>170</v>
      </c>
      <c r="B48" s="10">
        <v>1</v>
      </c>
      <c r="C48" s="27" t="s">
        <v>147</v>
      </c>
      <c r="D48" s="47" t="s">
        <v>136</v>
      </c>
      <c r="E48" s="27" t="s">
        <v>486</v>
      </c>
      <c r="F48" s="10" t="s">
        <v>153</v>
      </c>
      <c r="G48" s="10" t="s">
        <v>306</v>
      </c>
      <c r="H48" s="28">
        <v>10</v>
      </c>
      <c r="I48" s="13" t="s">
        <v>151</v>
      </c>
    </row>
    <row r="49" spans="1:9" ht="29.25" customHeight="1" x14ac:dyDescent="0.25">
      <c r="A49" s="83" t="s">
        <v>170</v>
      </c>
      <c r="B49" s="10">
        <v>1</v>
      </c>
      <c r="C49" s="27" t="s">
        <v>147</v>
      </c>
      <c r="D49" s="47" t="s">
        <v>136</v>
      </c>
      <c r="E49" s="27" t="s">
        <v>486</v>
      </c>
      <c r="F49" s="10" t="s">
        <v>153</v>
      </c>
      <c r="G49" s="10" t="s">
        <v>306</v>
      </c>
      <c r="H49" s="28">
        <v>10</v>
      </c>
      <c r="I49" s="13" t="s">
        <v>151</v>
      </c>
    </row>
    <row r="50" spans="1:9" ht="29.25" customHeight="1" x14ac:dyDescent="0.25">
      <c r="A50" s="83" t="s">
        <v>170</v>
      </c>
      <c r="B50" s="10">
        <v>1</v>
      </c>
      <c r="C50" s="27" t="s">
        <v>147</v>
      </c>
      <c r="D50" s="47" t="s">
        <v>136</v>
      </c>
      <c r="E50" s="27" t="s">
        <v>486</v>
      </c>
      <c r="F50" s="10" t="s">
        <v>153</v>
      </c>
      <c r="G50" s="10" t="s">
        <v>306</v>
      </c>
      <c r="H50" s="28">
        <v>10</v>
      </c>
      <c r="I50" s="13" t="s">
        <v>151</v>
      </c>
    </row>
    <row r="51" spans="1:9" ht="29.25" customHeight="1" x14ac:dyDescent="0.25">
      <c r="A51" s="83" t="s">
        <v>170</v>
      </c>
      <c r="B51" s="10">
        <v>1</v>
      </c>
      <c r="C51" s="27" t="s">
        <v>147</v>
      </c>
      <c r="D51" s="47" t="s">
        <v>136</v>
      </c>
      <c r="E51" s="27" t="s">
        <v>486</v>
      </c>
      <c r="F51" s="10" t="s">
        <v>153</v>
      </c>
      <c r="G51" s="10" t="s">
        <v>306</v>
      </c>
      <c r="H51" s="28">
        <v>10</v>
      </c>
      <c r="I51" s="13" t="s">
        <v>151</v>
      </c>
    </row>
    <row r="52" spans="1:9" ht="29.25" customHeight="1" x14ac:dyDescent="0.25">
      <c r="A52" s="83" t="s">
        <v>170</v>
      </c>
      <c r="B52" s="10">
        <v>1</v>
      </c>
      <c r="C52" s="27" t="s">
        <v>147</v>
      </c>
      <c r="D52" s="47" t="s">
        <v>136</v>
      </c>
      <c r="E52" s="27" t="s">
        <v>486</v>
      </c>
      <c r="F52" s="10" t="s">
        <v>153</v>
      </c>
      <c r="G52" s="10" t="s">
        <v>306</v>
      </c>
      <c r="H52" s="28">
        <v>10</v>
      </c>
      <c r="I52" s="13" t="s">
        <v>151</v>
      </c>
    </row>
    <row r="53" spans="1:9" ht="29.25" customHeight="1" x14ac:dyDescent="0.25">
      <c r="A53" s="83" t="s">
        <v>170</v>
      </c>
      <c r="B53" s="10">
        <v>1</v>
      </c>
      <c r="C53" s="27" t="s">
        <v>147</v>
      </c>
      <c r="D53" s="47" t="s">
        <v>136</v>
      </c>
      <c r="E53" s="27" t="s">
        <v>486</v>
      </c>
      <c r="F53" s="10" t="s">
        <v>153</v>
      </c>
      <c r="G53" s="10" t="s">
        <v>306</v>
      </c>
      <c r="H53" s="28">
        <v>10</v>
      </c>
      <c r="I53" s="13" t="s">
        <v>151</v>
      </c>
    </row>
    <row r="54" spans="1:9" ht="29.25" customHeight="1" x14ac:dyDescent="0.25">
      <c r="A54" s="83" t="s">
        <v>170</v>
      </c>
      <c r="B54" s="10">
        <v>1</v>
      </c>
      <c r="C54" s="27" t="s">
        <v>147</v>
      </c>
      <c r="D54" s="47" t="s">
        <v>136</v>
      </c>
      <c r="E54" s="27" t="s">
        <v>486</v>
      </c>
      <c r="F54" s="10" t="s">
        <v>153</v>
      </c>
      <c r="G54" s="10" t="s">
        <v>306</v>
      </c>
      <c r="H54" s="28">
        <v>10</v>
      </c>
      <c r="I54" s="13" t="s">
        <v>151</v>
      </c>
    </row>
    <row r="55" spans="1:9" ht="29.25" customHeight="1" x14ac:dyDescent="0.25">
      <c r="A55" s="83" t="s">
        <v>170</v>
      </c>
      <c r="B55" s="10">
        <v>1</v>
      </c>
      <c r="C55" s="27" t="s">
        <v>147</v>
      </c>
      <c r="D55" s="47" t="s">
        <v>136</v>
      </c>
      <c r="E55" s="27" t="s">
        <v>486</v>
      </c>
      <c r="F55" s="10" t="s">
        <v>153</v>
      </c>
      <c r="G55" s="10" t="s">
        <v>306</v>
      </c>
      <c r="H55" s="28">
        <v>10</v>
      </c>
      <c r="I55" s="13" t="s">
        <v>151</v>
      </c>
    </row>
    <row r="56" spans="1:9" ht="24" x14ac:dyDescent="0.25">
      <c r="A56" s="83" t="s">
        <v>170</v>
      </c>
      <c r="B56" s="10">
        <v>1</v>
      </c>
      <c r="C56" s="27" t="s">
        <v>147</v>
      </c>
      <c r="D56" s="47" t="s">
        <v>136</v>
      </c>
      <c r="E56" s="27" t="s">
        <v>485</v>
      </c>
      <c r="F56" s="10" t="s">
        <v>153</v>
      </c>
      <c r="G56" s="10" t="s">
        <v>306</v>
      </c>
      <c r="H56" s="28">
        <v>10</v>
      </c>
      <c r="I56" s="13" t="s">
        <v>151</v>
      </c>
    </row>
    <row r="57" spans="1:9" ht="24" x14ac:dyDescent="0.25">
      <c r="A57" s="83" t="s">
        <v>170</v>
      </c>
      <c r="B57" s="10">
        <v>1</v>
      </c>
      <c r="C57" s="27" t="s">
        <v>147</v>
      </c>
      <c r="D57" s="47" t="s">
        <v>136</v>
      </c>
      <c r="E57" s="27" t="s">
        <v>485</v>
      </c>
      <c r="F57" s="10" t="s">
        <v>153</v>
      </c>
      <c r="G57" s="10" t="s">
        <v>306</v>
      </c>
      <c r="H57" s="28">
        <v>10</v>
      </c>
      <c r="I57" s="13" t="s">
        <v>151</v>
      </c>
    </row>
    <row r="58" spans="1:9" ht="24" x14ac:dyDescent="0.25">
      <c r="A58" s="83" t="s">
        <v>170</v>
      </c>
      <c r="B58" s="10">
        <v>1</v>
      </c>
      <c r="C58" s="27" t="s">
        <v>147</v>
      </c>
      <c r="D58" s="47" t="s">
        <v>136</v>
      </c>
      <c r="E58" s="27" t="s">
        <v>485</v>
      </c>
      <c r="F58" s="10" t="s">
        <v>153</v>
      </c>
      <c r="G58" s="10" t="s">
        <v>306</v>
      </c>
      <c r="H58" s="28">
        <v>10</v>
      </c>
      <c r="I58" s="13" t="s">
        <v>151</v>
      </c>
    </row>
    <row r="59" spans="1:9" ht="24" x14ac:dyDescent="0.25">
      <c r="A59" s="83" t="s">
        <v>170</v>
      </c>
      <c r="B59" s="10">
        <v>1</v>
      </c>
      <c r="C59" s="27" t="s">
        <v>147</v>
      </c>
      <c r="D59" s="47" t="s">
        <v>136</v>
      </c>
      <c r="E59" s="27" t="s">
        <v>485</v>
      </c>
      <c r="F59" s="10" t="s">
        <v>153</v>
      </c>
      <c r="G59" s="10" t="s">
        <v>306</v>
      </c>
      <c r="H59" s="28">
        <v>10</v>
      </c>
      <c r="I59" s="13" t="s">
        <v>151</v>
      </c>
    </row>
    <row r="60" spans="1:9" ht="24" x14ac:dyDescent="0.25">
      <c r="A60" s="83" t="s">
        <v>170</v>
      </c>
      <c r="B60" s="10">
        <v>1</v>
      </c>
      <c r="C60" s="27" t="s">
        <v>147</v>
      </c>
      <c r="D60" s="47" t="s">
        <v>136</v>
      </c>
      <c r="E60" s="27" t="s">
        <v>485</v>
      </c>
      <c r="F60" s="10" t="s">
        <v>153</v>
      </c>
      <c r="G60" s="10" t="s">
        <v>306</v>
      </c>
      <c r="H60" s="28">
        <v>10</v>
      </c>
      <c r="I60" s="13" t="s">
        <v>151</v>
      </c>
    </row>
    <row r="61" spans="1:9" ht="24" x14ac:dyDescent="0.25">
      <c r="A61" s="83" t="s">
        <v>170</v>
      </c>
      <c r="B61" s="10">
        <v>1</v>
      </c>
      <c r="C61" s="27" t="s">
        <v>147</v>
      </c>
      <c r="D61" s="47" t="s">
        <v>136</v>
      </c>
      <c r="E61" s="27" t="s">
        <v>485</v>
      </c>
      <c r="F61" s="10" t="s">
        <v>153</v>
      </c>
      <c r="G61" s="10" t="s">
        <v>306</v>
      </c>
      <c r="H61" s="28">
        <v>10</v>
      </c>
      <c r="I61" s="13" t="s">
        <v>151</v>
      </c>
    </row>
    <row r="62" spans="1:9" ht="24" x14ac:dyDescent="0.25">
      <c r="A62" s="83" t="s">
        <v>170</v>
      </c>
      <c r="B62" s="10">
        <v>1</v>
      </c>
      <c r="C62" s="27" t="s">
        <v>147</v>
      </c>
      <c r="D62" s="47" t="s">
        <v>136</v>
      </c>
      <c r="E62" s="27" t="s">
        <v>378</v>
      </c>
      <c r="F62" s="10" t="s">
        <v>153</v>
      </c>
      <c r="G62" s="10" t="s">
        <v>306</v>
      </c>
      <c r="H62" s="28">
        <v>10</v>
      </c>
      <c r="I62" s="13" t="s">
        <v>151</v>
      </c>
    </row>
    <row r="63" spans="1:9" ht="24" x14ac:dyDescent="0.25">
      <c r="A63" s="83" t="s">
        <v>170</v>
      </c>
      <c r="B63" s="10">
        <v>1</v>
      </c>
      <c r="C63" s="27" t="s">
        <v>147</v>
      </c>
      <c r="D63" s="47" t="s">
        <v>136</v>
      </c>
      <c r="E63" s="27" t="s">
        <v>378</v>
      </c>
      <c r="F63" s="10" t="s">
        <v>153</v>
      </c>
      <c r="G63" s="10" t="s">
        <v>306</v>
      </c>
      <c r="H63" s="28">
        <v>10</v>
      </c>
      <c r="I63" s="13" t="s">
        <v>151</v>
      </c>
    </row>
    <row r="64" spans="1:9" ht="24" x14ac:dyDescent="0.25">
      <c r="A64" s="83" t="s">
        <v>170</v>
      </c>
      <c r="B64" s="10">
        <v>1</v>
      </c>
      <c r="C64" s="27" t="s">
        <v>147</v>
      </c>
      <c r="D64" s="47" t="s">
        <v>136</v>
      </c>
      <c r="E64" s="27" t="s">
        <v>378</v>
      </c>
      <c r="F64" s="10" t="s">
        <v>153</v>
      </c>
      <c r="G64" s="10" t="s">
        <v>306</v>
      </c>
      <c r="H64" s="28">
        <v>10</v>
      </c>
      <c r="I64" s="13" t="s">
        <v>151</v>
      </c>
    </row>
    <row r="65" spans="1:9" ht="24" x14ac:dyDescent="0.25">
      <c r="A65" s="83" t="s">
        <v>170</v>
      </c>
      <c r="B65" s="10">
        <v>1</v>
      </c>
      <c r="C65" s="27" t="s">
        <v>147</v>
      </c>
      <c r="D65" s="47" t="s">
        <v>136</v>
      </c>
      <c r="E65" s="27" t="s">
        <v>487</v>
      </c>
      <c r="F65" s="10" t="s">
        <v>153</v>
      </c>
      <c r="G65" s="10" t="s">
        <v>306</v>
      </c>
      <c r="H65" s="28">
        <v>10</v>
      </c>
      <c r="I65" s="13" t="s">
        <v>151</v>
      </c>
    </row>
    <row r="66" spans="1:9" ht="24" x14ac:dyDescent="0.25">
      <c r="A66" s="83" t="s">
        <v>170</v>
      </c>
      <c r="B66" s="10">
        <v>1</v>
      </c>
      <c r="C66" s="27" t="s">
        <v>147</v>
      </c>
      <c r="D66" s="47" t="s">
        <v>136</v>
      </c>
      <c r="E66" s="27" t="s">
        <v>304</v>
      </c>
      <c r="F66" s="10" t="s">
        <v>488</v>
      </c>
      <c r="G66" s="10" t="s">
        <v>306</v>
      </c>
      <c r="H66" s="28">
        <v>10</v>
      </c>
      <c r="I66" s="13" t="s">
        <v>151</v>
      </c>
    </row>
    <row r="67" spans="1:9" ht="24" x14ac:dyDescent="0.25">
      <c r="A67" s="83" t="s">
        <v>170</v>
      </c>
      <c r="B67" s="10">
        <v>1</v>
      </c>
      <c r="C67" s="27" t="s">
        <v>147</v>
      </c>
      <c r="D67" s="47" t="s">
        <v>136</v>
      </c>
      <c r="E67" s="27" t="s">
        <v>304</v>
      </c>
      <c r="F67" s="10" t="s">
        <v>488</v>
      </c>
      <c r="G67" s="10" t="s">
        <v>306</v>
      </c>
      <c r="H67" s="28">
        <v>10</v>
      </c>
      <c r="I67" s="13" t="s">
        <v>151</v>
      </c>
    </row>
    <row r="68" spans="1:9" ht="28.5" customHeight="1" x14ac:dyDescent="0.25">
      <c r="A68" s="83" t="s">
        <v>170</v>
      </c>
      <c r="B68" s="10">
        <v>1</v>
      </c>
      <c r="C68" s="27" t="s">
        <v>147</v>
      </c>
      <c r="D68" s="47" t="s">
        <v>136</v>
      </c>
      <c r="E68" s="27" t="s">
        <v>304</v>
      </c>
      <c r="F68" s="10" t="s">
        <v>488</v>
      </c>
      <c r="G68" s="10" t="s">
        <v>306</v>
      </c>
      <c r="H68" s="28">
        <v>10</v>
      </c>
      <c r="I68" s="13" t="s">
        <v>151</v>
      </c>
    </row>
    <row r="69" spans="1:9" ht="27.75" customHeight="1" x14ac:dyDescent="0.25">
      <c r="A69" s="83" t="s">
        <v>170</v>
      </c>
      <c r="B69" s="10">
        <v>1</v>
      </c>
      <c r="C69" s="27" t="s">
        <v>147</v>
      </c>
      <c r="D69" s="47" t="s">
        <v>136</v>
      </c>
      <c r="E69" s="27" t="s">
        <v>304</v>
      </c>
      <c r="F69" s="10" t="s">
        <v>488</v>
      </c>
      <c r="G69" s="10" t="s">
        <v>306</v>
      </c>
      <c r="H69" s="28">
        <v>10</v>
      </c>
      <c r="I69" s="13" t="s">
        <v>151</v>
      </c>
    </row>
    <row r="70" spans="1:9" ht="30.75" customHeight="1" x14ac:dyDescent="0.25">
      <c r="A70" s="83" t="s">
        <v>170</v>
      </c>
      <c r="B70" s="10">
        <v>1</v>
      </c>
      <c r="C70" s="27" t="s">
        <v>147</v>
      </c>
      <c r="D70" s="47" t="s">
        <v>136</v>
      </c>
      <c r="E70" s="27" t="s">
        <v>304</v>
      </c>
      <c r="F70" s="10" t="s">
        <v>488</v>
      </c>
      <c r="G70" s="10" t="s">
        <v>306</v>
      </c>
      <c r="H70" s="28">
        <v>10</v>
      </c>
      <c r="I70" s="13" t="s">
        <v>151</v>
      </c>
    </row>
    <row r="71" spans="1:9" ht="30" customHeight="1" x14ac:dyDescent="0.25">
      <c r="A71" s="83" t="s">
        <v>170</v>
      </c>
      <c r="B71" s="10">
        <v>1</v>
      </c>
      <c r="C71" s="27" t="s">
        <v>147</v>
      </c>
      <c r="D71" s="47" t="s">
        <v>136</v>
      </c>
      <c r="E71" s="27" t="s">
        <v>304</v>
      </c>
      <c r="F71" s="10" t="s">
        <v>488</v>
      </c>
      <c r="G71" s="10" t="s">
        <v>306</v>
      </c>
      <c r="H71" s="28">
        <v>10</v>
      </c>
      <c r="I71" s="13" t="s">
        <v>151</v>
      </c>
    </row>
    <row r="72" spans="1:9" ht="24" x14ac:dyDescent="0.25">
      <c r="A72" s="83" t="s">
        <v>171</v>
      </c>
      <c r="B72" s="10">
        <v>1</v>
      </c>
      <c r="C72" s="27" t="s">
        <v>147</v>
      </c>
      <c r="D72" s="47" t="s">
        <v>136</v>
      </c>
      <c r="E72" s="27" t="s">
        <v>304</v>
      </c>
      <c r="F72" s="10" t="s">
        <v>153</v>
      </c>
      <c r="G72" s="10" t="s">
        <v>306</v>
      </c>
      <c r="H72" s="28">
        <v>55</v>
      </c>
      <c r="I72" s="13" t="s">
        <v>151</v>
      </c>
    </row>
    <row r="73" spans="1:9" ht="48.75" customHeight="1" x14ac:dyDescent="0.25">
      <c r="A73" s="83" t="s">
        <v>175</v>
      </c>
      <c r="B73" s="10">
        <v>1</v>
      </c>
      <c r="C73" s="27" t="s">
        <v>147</v>
      </c>
      <c r="D73" s="47" t="s">
        <v>136</v>
      </c>
      <c r="E73" s="27" t="s">
        <v>304</v>
      </c>
      <c r="F73" s="10" t="s">
        <v>153</v>
      </c>
      <c r="G73" s="10" t="s">
        <v>306</v>
      </c>
      <c r="H73" s="28">
        <v>65</v>
      </c>
      <c r="I73" s="13" t="s">
        <v>151</v>
      </c>
    </row>
    <row r="74" spans="1:9" ht="33.75" customHeight="1" thickBot="1" x14ac:dyDescent="0.3">
      <c r="A74" s="83" t="s">
        <v>482</v>
      </c>
      <c r="B74" s="10">
        <v>1</v>
      </c>
      <c r="C74" s="27" t="s">
        <v>147</v>
      </c>
      <c r="D74" s="47" t="s">
        <v>479</v>
      </c>
      <c r="E74" s="27" t="s">
        <v>480</v>
      </c>
      <c r="F74" s="8" t="s">
        <v>481</v>
      </c>
      <c r="G74" s="10" t="s">
        <v>306</v>
      </c>
      <c r="H74" s="28">
        <v>213</v>
      </c>
      <c r="I74" s="13" t="s">
        <v>151</v>
      </c>
    </row>
    <row r="75" spans="1:9" ht="16.5" thickBot="1" x14ac:dyDescent="0.3">
      <c r="A75" s="155" t="s">
        <v>302</v>
      </c>
      <c r="B75" s="156"/>
      <c r="C75" s="156"/>
      <c r="D75" s="156"/>
      <c r="E75" s="156"/>
      <c r="F75" s="156"/>
      <c r="G75" s="156"/>
      <c r="H75" s="157">
        <f>SUM(H3:H74)</f>
        <v>4010</v>
      </c>
      <c r="I75" s="158"/>
    </row>
  </sheetData>
  <sheetProtection sheet="1" objects="1" scenarios="1" formatCells="0" formatColumns="0" formatRows="0" deleteColumns="0" deleteRows="0"/>
  <mergeCells count="3">
    <mergeCell ref="A1:I1"/>
    <mergeCell ref="A75:G75"/>
    <mergeCell ref="H75:I75"/>
  </mergeCells>
  <pageMargins left="0.70866141732283472" right="0.70866141732283472" top="0.74803149606299213" bottom="0.74803149606299213" header="0.31496062992125984" footer="0.31496062992125984"/>
  <pageSetup paperSize="345" scale="105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FF"/>
  </sheetPr>
  <dimension ref="A1:I5"/>
  <sheetViews>
    <sheetView workbookViewId="0">
      <selection activeCell="G15" sqref="G15"/>
    </sheetView>
  </sheetViews>
  <sheetFormatPr baseColWidth="10" defaultRowHeight="15" x14ac:dyDescent="0.25"/>
  <cols>
    <col min="1" max="1" width="15" customWidth="1"/>
  </cols>
  <sheetData>
    <row r="1" spans="1:9" ht="19.5" thickBot="1" x14ac:dyDescent="0.3">
      <c r="A1" s="178" t="s">
        <v>174</v>
      </c>
      <c r="B1" s="178"/>
      <c r="C1" s="178"/>
      <c r="D1" s="178"/>
      <c r="E1" s="178"/>
      <c r="F1" s="178"/>
      <c r="G1" s="178"/>
      <c r="H1" s="178"/>
      <c r="I1" s="179"/>
    </row>
    <row r="2" spans="1:9" ht="24.75" thickBot="1" x14ac:dyDescent="0.3">
      <c r="A2" s="122" t="s">
        <v>0</v>
      </c>
      <c r="B2" s="117" t="s">
        <v>1</v>
      </c>
      <c r="C2" s="116" t="s">
        <v>146</v>
      </c>
      <c r="D2" s="116" t="s">
        <v>19</v>
      </c>
      <c r="E2" s="116" t="s">
        <v>2</v>
      </c>
      <c r="F2" s="116" t="s">
        <v>3</v>
      </c>
      <c r="G2" s="117" t="s">
        <v>4</v>
      </c>
      <c r="H2" s="118" t="s">
        <v>6</v>
      </c>
      <c r="I2" s="116" t="s">
        <v>5</v>
      </c>
    </row>
    <row r="3" spans="1:9" x14ac:dyDescent="0.25">
      <c r="A3" s="68" t="s">
        <v>173</v>
      </c>
      <c r="B3" s="38">
        <v>1</v>
      </c>
      <c r="C3" s="23" t="s">
        <v>147</v>
      </c>
      <c r="D3" s="46" t="s">
        <v>136</v>
      </c>
      <c r="E3" s="23" t="s">
        <v>33</v>
      </c>
      <c r="F3" s="4" t="s">
        <v>153</v>
      </c>
      <c r="G3" s="4" t="s">
        <v>306</v>
      </c>
      <c r="H3" s="56">
        <v>225</v>
      </c>
      <c r="I3" s="7" t="s">
        <v>174</v>
      </c>
    </row>
    <row r="4" spans="1:9" ht="22.5" customHeight="1" thickBot="1" x14ac:dyDescent="0.3">
      <c r="A4" s="51"/>
      <c r="B4" s="52"/>
      <c r="C4" s="32"/>
      <c r="D4" s="49"/>
      <c r="E4" s="32"/>
      <c r="F4" s="20"/>
      <c r="G4" s="20"/>
      <c r="H4" s="21"/>
      <c r="I4" s="22"/>
    </row>
    <row r="5" spans="1:9" ht="16.5" thickBot="1" x14ac:dyDescent="0.3">
      <c r="A5" s="155" t="s">
        <v>302</v>
      </c>
      <c r="B5" s="156"/>
      <c r="C5" s="156"/>
      <c r="D5" s="156"/>
      <c r="E5" s="156"/>
      <c r="F5" s="156"/>
      <c r="G5" s="156"/>
      <c r="H5" s="157">
        <f>SUM(H3:H4)</f>
        <v>225</v>
      </c>
      <c r="I5" s="158"/>
    </row>
  </sheetData>
  <sheetProtection sheet="1" objects="1" scenarios="1" formatCells="0" formatColumns="0" deleteColumns="0" deleteRows="0"/>
  <mergeCells count="3">
    <mergeCell ref="A1:I1"/>
    <mergeCell ref="A5:G5"/>
    <mergeCell ref="H5:I5"/>
  </mergeCells>
  <pageMargins left="0.70866141732283472" right="0.70866141732283472" top="0.74803149606299213" bottom="0.74803149606299213" header="0.31496062992125984" footer="0.31496062992125984"/>
  <pageSetup paperSize="345" scale="105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FF"/>
  </sheetPr>
  <dimension ref="A1:I12"/>
  <sheetViews>
    <sheetView workbookViewId="0">
      <selection activeCell="K16" sqref="K16"/>
    </sheetView>
  </sheetViews>
  <sheetFormatPr baseColWidth="10" defaultRowHeight="15" x14ac:dyDescent="0.25"/>
  <cols>
    <col min="1" max="1" width="17.42578125" customWidth="1"/>
    <col min="2" max="2" width="9.85546875" customWidth="1"/>
    <col min="9" max="9" width="16.7109375" customWidth="1"/>
  </cols>
  <sheetData>
    <row r="1" spans="1:9" ht="19.5" thickBot="1" x14ac:dyDescent="0.3">
      <c r="A1" s="162" t="s">
        <v>280</v>
      </c>
      <c r="B1" s="163"/>
      <c r="C1" s="163"/>
      <c r="D1" s="163"/>
      <c r="E1" s="163"/>
      <c r="F1" s="163"/>
      <c r="G1" s="163"/>
      <c r="H1" s="163"/>
      <c r="I1" s="164"/>
    </row>
    <row r="2" spans="1:9" ht="24.75" thickBot="1" x14ac:dyDescent="0.3">
      <c r="A2" s="116" t="s">
        <v>0</v>
      </c>
      <c r="B2" s="117" t="s">
        <v>1</v>
      </c>
      <c r="C2" s="116" t="s">
        <v>146</v>
      </c>
      <c r="D2" s="116" t="s">
        <v>19</v>
      </c>
      <c r="E2" s="116" t="s">
        <v>2</v>
      </c>
      <c r="F2" s="116" t="s">
        <v>3</v>
      </c>
      <c r="G2" s="117" t="s">
        <v>4</v>
      </c>
      <c r="H2" s="118" t="s">
        <v>6</v>
      </c>
      <c r="I2" s="116" t="s">
        <v>5</v>
      </c>
    </row>
    <row r="3" spans="1:9" ht="36" x14ac:dyDescent="0.25">
      <c r="A3" s="85" t="s">
        <v>281</v>
      </c>
      <c r="B3" s="4">
        <v>1</v>
      </c>
      <c r="C3" s="23" t="s">
        <v>147</v>
      </c>
      <c r="D3" s="46" t="s">
        <v>136</v>
      </c>
      <c r="E3" s="23" t="s">
        <v>56</v>
      </c>
      <c r="F3" s="4" t="s">
        <v>167</v>
      </c>
      <c r="G3" s="4" t="s">
        <v>306</v>
      </c>
      <c r="H3" s="56">
        <v>225</v>
      </c>
      <c r="I3" s="7" t="s">
        <v>280</v>
      </c>
    </row>
    <row r="4" spans="1:9" x14ac:dyDescent="0.25">
      <c r="A4" s="83" t="s">
        <v>282</v>
      </c>
      <c r="B4" s="10">
        <v>1</v>
      </c>
      <c r="C4" s="27" t="s">
        <v>147</v>
      </c>
      <c r="D4" s="47" t="s">
        <v>136</v>
      </c>
      <c r="E4" s="27" t="s">
        <v>30</v>
      </c>
      <c r="F4" s="10" t="s">
        <v>167</v>
      </c>
      <c r="G4" s="10" t="s">
        <v>306</v>
      </c>
      <c r="H4" s="28">
        <v>175</v>
      </c>
      <c r="I4" s="13" t="s">
        <v>280</v>
      </c>
    </row>
    <row r="5" spans="1:9" ht="24" x14ac:dyDescent="0.25">
      <c r="A5" s="83" t="s">
        <v>423</v>
      </c>
      <c r="B5" s="10">
        <v>1</v>
      </c>
      <c r="C5" s="27" t="s">
        <v>147</v>
      </c>
      <c r="D5" s="47" t="s">
        <v>136</v>
      </c>
      <c r="E5" s="27" t="s">
        <v>66</v>
      </c>
      <c r="F5" s="10" t="s">
        <v>153</v>
      </c>
      <c r="G5" s="10" t="s">
        <v>306</v>
      </c>
      <c r="H5" s="28">
        <v>31</v>
      </c>
      <c r="I5" s="13" t="s">
        <v>280</v>
      </c>
    </row>
    <row r="6" spans="1:9" x14ac:dyDescent="0.25">
      <c r="A6" s="83" t="s">
        <v>173</v>
      </c>
      <c r="B6" s="10">
        <v>1</v>
      </c>
      <c r="C6" s="27" t="s">
        <v>147</v>
      </c>
      <c r="D6" s="47" t="s">
        <v>283</v>
      </c>
      <c r="E6" s="27" t="s">
        <v>243</v>
      </c>
      <c r="F6" s="10" t="s">
        <v>153</v>
      </c>
      <c r="G6" s="10" t="s">
        <v>306</v>
      </c>
      <c r="H6" s="28">
        <v>225</v>
      </c>
      <c r="I6" s="13" t="s">
        <v>280</v>
      </c>
    </row>
    <row r="7" spans="1:9" x14ac:dyDescent="0.25">
      <c r="A7" s="82" t="s">
        <v>594</v>
      </c>
      <c r="B7" s="15">
        <v>1</v>
      </c>
      <c r="C7" s="30" t="s">
        <v>147</v>
      </c>
      <c r="D7" s="48" t="s">
        <v>178</v>
      </c>
      <c r="E7" s="30" t="s">
        <v>177</v>
      </c>
      <c r="F7" s="15" t="s">
        <v>153</v>
      </c>
      <c r="G7" s="15" t="s">
        <v>306</v>
      </c>
      <c r="H7" s="35">
        <v>75</v>
      </c>
      <c r="I7" s="13" t="s">
        <v>280</v>
      </c>
    </row>
    <row r="8" spans="1:9" x14ac:dyDescent="0.25">
      <c r="A8" s="82" t="s">
        <v>594</v>
      </c>
      <c r="B8" s="15">
        <v>1</v>
      </c>
      <c r="C8" s="30" t="s">
        <v>147</v>
      </c>
      <c r="D8" s="48" t="s">
        <v>178</v>
      </c>
      <c r="E8" s="30" t="s">
        <v>177</v>
      </c>
      <c r="F8" s="15" t="s">
        <v>153</v>
      </c>
      <c r="G8" s="15" t="s">
        <v>306</v>
      </c>
      <c r="H8" s="35">
        <v>75</v>
      </c>
      <c r="I8" s="13" t="s">
        <v>280</v>
      </c>
    </row>
    <row r="9" spans="1:9" x14ac:dyDescent="0.25">
      <c r="A9" s="82" t="s">
        <v>149</v>
      </c>
      <c r="B9" s="15">
        <v>1</v>
      </c>
      <c r="C9" s="30" t="s">
        <v>147</v>
      </c>
      <c r="D9" s="48" t="s">
        <v>136</v>
      </c>
      <c r="E9" s="30" t="s">
        <v>304</v>
      </c>
      <c r="F9" s="15" t="s">
        <v>153</v>
      </c>
      <c r="G9" s="15" t="s">
        <v>306</v>
      </c>
      <c r="H9" s="35">
        <v>35</v>
      </c>
      <c r="I9" s="13" t="s">
        <v>280</v>
      </c>
    </row>
    <row r="10" spans="1:9" ht="24" x14ac:dyDescent="0.25">
      <c r="A10" s="82" t="s">
        <v>149</v>
      </c>
      <c r="B10" s="15">
        <v>1</v>
      </c>
      <c r="C10" s="30" t="s">
        <v>147</v>
      </c>
      <c r="D10" s="48" t="s">
        <v>136</v>
      </c>
      <c r="E10" s="30" t="s">
        <v>304</v>
      </c>
      <c r="F10" s="34" t="s">
        <v>333</v>
      </c>
      <c r="G10" s="15" t="s">
        <v>306</v>
      </c>
      <c r="H10" s="35">
        <v>35</v>
      </c>
      <c r="I10" s="13" t="s">
        <v>280</v>
      </c>
    </row>
    <row r="11" spans="1:9" ht="15.75" thickBot="1" x14ac:dyDescent="0.3">
      <c r="A11" s="82"/>
      <c r="B11" s="15"/>
      <c r="C11" s="30"/>
      <c r="D11" s="48"/>
      <c r="E11" s="30"/>
      <c r="F11" s="15"/>
      <c r="G11" s="15"/>
      <c r="H11" s="35"/>
      <c r="I11" s="17"/>
    </row>
    <row r="12" spans="1:9" ht="16.5" thickBot="1" x14ac:dyDescent="0.3">
      <c r="A12" s="155" t="s">
        <v>302</v>
      </c>
      <c r="B12" s="156"/>
      <c r="C12" s="156"/>
      <c r="D12" s="156"/>
      <c r="E12" s="156"/>
      <c r="F12" s="156"/>
      <c r="G12" s="156"/>
      <c r="H12" s="157">
        <f>SUM(H3:H11)</f>
        <v>876</v>
      </c>
      <c r="I12" s="158"/>
    </row>
  </sheetData>
  <sheetProtection sheet="1" objects="1" scenarios="1" formatCells="0" formatColumns="0" formatRows="0" deleteColumns="0" deleteRows="0"/>
  <mergeCells count="3">
    <mergeCell ref="A1:I1"/>
    <mergeCell ref="A12:G12"/>
    <mergeCell ref="H12:I12"/>
  </mergeCells>
  <pageMargins left="0.70866141732283472" right="0.70866141732283472" top="0.74803149606299213" bottom="0.74803149606299213" header="0.31496062992125984" footer="0.31496062992125984"/>
  <pageSetup paperSize="345" scale="105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FF"/>
  </sheetPr>
  <dimension ref="A1:I53"/>
  <sheetViews>
    <sheetView topLeftCell="A49" workbookViewId="0">
      <selection activeCell="F49" sqref="F49"/>
    </sheetView>
  </sheetViews>
  <sheetFormatPr baseColWidth="10" defaultRowHeight="15" x14ac:dyDescent="0.25"/>
  <cols>
    <col min="1" max="1" width="24.42578125" customWidth="1"/>
    <col min="2" max="2" width="7" customWidth="1"/>
    <col min="9" max="9" width="19.7109375" customWidth="1"/>
  </cols>
  <sheetData>
    <row r="1" spans="1:9" ht="19.5" thickBot="1" x14ac:dyDescent="0.3">
      <c r="A1" s="168" t="s">
        <v>204</v>
      </c>
      <c r="B1" s="169"/>
      <c r="C1" s="169"/>
      <c r="D1" s="169"/>
      <c r="E1" s="169"/>
      <c r="F1" s="169"/>
      <c r="G1" s="169"/>
      <c r="H1" s="169"/>
      <c r="I1" s="170"/>
    </row>
    <row r="2" spans="1:9" ht="24.75" thickBot="1" x14ac:dyDescent="0.3">
      <c r="A2" s="97" t="s">
        <v>0</v>
      </c>
      <c r="B2" s="98" t="s">
        <v>1</v>
      </c>
      <c r="C2" s="97" t="s">
        <v>146</v>
      </c>
      <c r="D2" s="97" t="s">
        <v>19</v>
      </c>
      <c r="E2" s="97" t="s">
        <v>2</v>
      </c>
      <c r="F2" s="97" t="s">
        <v>3</v>
      </c>
      <c r="G2" s="98" t="s">
        <v>4</v>
      </c>
      <c r="H2" s="99" t="s">
        <v>6</v>
      </c>
      <c r="I2" s="97" t="s">
        <v>5</v>
      </c>
    </row>
    <row r="3" spans="1:9" ht="24" x14ac:dyDescent="0.25">
      <c r="A3" s="85" t="s">
        <v>335</v>
      </c>
      <c r="B3" s="4">
        <v>1</v>
      </c>
      <c r="C3" s="23" t="s">
        <v>147</v>
      </c>
      <c r="D3" s="46" t="s">
        <v>136</v>
      </c>
      <c r="E3" s="23" t="s">
        <v>205</v>
      </c>
      <c r="F3" s="4" t="s">
        <v>153</v>
      </c>
      <c r="G3" s="2" t="s">
        <v>306</v>
      </c>
      <c r="H3" s="56">
        <v>89.99</v>
      </c>
      <c r="I3" s="7" t="s">
        <v>204</v>
      </c>
    </row>
    <row r="4" spans="1:9" ht="24" x14ac:dyDescent="0.25">
      <c r="A4" s="83" t="s">
        <v>335</v>
      </c>
      <c r="B4" s="10">
        <v>1</v>
      </c>
      <c r="C4" s="27" t="s">
        <v>147</v>
      </c>
      <c r="D4" s="47" t="s">
        <v>136</v>
      </c>
      <c r="E4" s="27" t="s">
        <v>205</v>
      </c>
      <c r="F4" s="10" t="s">
        <v>153</v>
      </c>
      <c r="G4" s="9" t="s">
        <v>306</v>
      </c>
      <c r="H4" s="28">
        <v>89.99</v>
      </c>
      <c r="I4" s="13" t="s">
        <v>204</v>
      </c>
    </row>
    <row r="5" spans="1:9" ht="24" x14ac:dyDescent="0.25">
      <c r="A5" s="83" t="s">
        <v>335</v>
      </c>
      <c r="B5" s="10">
        <v>1</v>
      </c>
      <c r="C5" s="27" t="s">
        <v>147</v>
      </c>
      <c r="D5" s="47" t="s">
        <v>136</v>
      </c>
      <c r="E5" s="27" t="s">
        <v>205</v>
      </c>
      <c r="F5" s="10" t="s">
        <v>153</v>
      </c>
      <c r="G5" s="9" t="s">
        <v>306</v>
      </c>
      <c r="H5" s="28">
        <v>89.99</v>
      </c>
      <c r="I5" s="13" t="s">
        <v>204</v>
      </c>
    </row>
    <row r="6" spans="1:9" ht="24" x14ac:dyDescent="0.25">
      <c r="A6" s="83" t="s">
        <v>335</v>
      </c>
      <c r="B6" s="10">
        <v>1</v>
      </c>
      <c r="C6" s="27" t="s">
        <v>147</v>
      </c>
      <c r="D6" s="47" t="s">
        <v>136</v>
      </c>
      <c r="E6" s="27" t="s">
        <v>205</v>
      </c>
      <c r="F6" s="10" t="s">
        <v>153</v>
      </c>
      <c r="G6" s="9" t="s">
        <v>306</v>
      </c>
      <c r="H6" s="28">
        <v>89.99</v>
      </c>
      <c r="I6" s="13" t="s">
        <v>204</v>
      </c>
    </row>
    <row r="7" spans="1:9" ht="24" x14ac:dyDescent="0.25">
      <c r="A7" s="83" t="s">
        <v>335</v>
      </c>
      <c r="B7" s="10">
        <v>1</v>
      </c>
      <c r="C7" s="27" t="s">
        <v>147</v>
      </c>
      <c r="D7" s="47" t="s">
        <v>136</v>
      </c>
      <c r="E7" s="27" t="s">
        <v>205</v>
      </c>
      <c r="F7" s="10" t="s">
        <v>153</v>
      </c>
      <c r="G7" s="9" t="s">
        <v>306</v>
      </c>
      <c r="H7" s="28">
        <v>89.99</v>
      </c>
      <c r="I7" s="13" t="s">
        <v>204</v>
      </c>
    </row>
    <row r="8" spans="1:9" ht="24" x14ac:dyDescent="0.25">
      <c r="A8" s="83" t="s">
        <v>335</v>
      </c>
      <c r="B8" s="10">
        <v>1</v>
      </c>
      <c r="C8" s="27" t="s">
        <v>147</v>
      </c>
      <c r="D8" s="47" t="s">
        <v>136</v>
      </c>
      <c r="E8" s="27" t="s">
        <v>205</v>
      </c>
      <c r="F8" s="10" t="s">
        <v>153</v>
      </c>
      <c r="G8" s="9" t="s">
        <v>306</v>
      </c>
      <c r="H8" s="28">
        <v>89.99</v>
      </c>
      <c r="I8" s="13" t="s">
        <v>204</v>
      </c>
    </row>
    <row r="9" spans="1:9" ht="24" x14ac:dyDescent="0.25">
      <c r="A9" s="83" t="s">
        <v>206</v>
      </c>
      <c r="B9" s="10">
        <v>1</v>
      </c>
      <c r="C9" s="27" t="s">
        <v>147</v>
      </c>
      <c r="D9" s="47" t="s">
        <v>136</v>
      </c>
      <c r="E9" s="27" t="s">
        <v>205</v>
      </c>
      <c r="F9" s="10" t="s">
        <v>153</v>
      </c>
      <c r="G9" s="9" t="s">
        <v>306</v>
      </c>
      <c r="H9" s="28">
        <v>79.989999999999995</v>
      </c>
      <c r="I9" s="13" t="s">
        <v>204</v>
      </c>
    </row>
    <row r="10" spans="1:9" ht="24" x14ac:dyDescent="0.25">
      <c r="A10" s="83" t="s">
        <v>206</v>
      </c>
      <c r="B10" s="10">
        <v>1</v>
      </c>
      <c r="C10" s="27" t="s">
        <v>147</v>
      </c>
      <c r="D10" s="47" t="s">
        <v>136</v>
      </c>
      <c r="E10" s="27" t="s">
        <v>205</v>
      </c>
      <c r="F10" s="10" t="s">
        <v>153</v>
      </c>
      <c r="G10" s="9" t="s">
        <v>306</v>
      </c>
      <c r="H10" s="28">
        <v>79.989999999999995</v>
      </c>
      <c r="I10" s="13" t="s">
        <v>204</v>
      </c>
    </row>
    <row r="11" spans="1:9" ht="24" x14ac:dyDescent="0.25">
      <c r="A11" s="83" t="s">
        <v>207</v>
      </c>
      <c r="B11" s="10">
        <v>1</v>
      </c>
      <c r="C11" s="27" t="s">
        <v>147</v>
      </c>
      <c r="D11" s="47" t="s">
        <v>136</v>
      </c>
      <c r="E11" s="27" t="s">
        <v>205</v>
      </c>
      <c r="F11" s="10" t="s">
        <v>153</v>
      </c>
      <c r="G11" s="9" t="s">
        <v>306</v>
      </c>
      <c r="H11" s="28">
        <v>58.52</v>
      </c>
      <c r="I11" s="13" t="s">
        <v>204</v>
      </c>
    </row>
    <row r="12" spans="1:9" ht="24" x14ac:dyDescent="0.25">
      <c r="A12" s="83" t="s">
        <v>207</v>
      </c>
      <c r="B12" s="10">
        <v>1</v>
      </c>
      <c r="C12" s="27" t="s">
        <v>147</v>
      </c>
      <c r="D12" s="47" t="s">
        <v>136</v>
      </c>
      <c r="E12" s="27" t="s">
        <v>205</v>
      </c>
      <c r="F12" s="10" t="s">
        <v>153</v>
      </c>
      <c r="G12" s="9" t="s">
        <v>306</v>
      </c>
      <c r="H12" s="28">
        <v>58.52</v>
      </c>
      <c r="I12" s="13" t="s">
        <v>204</v>
      </c>
    </row>
    <row r="13" spans="1:9" ht="36" x14ac:dyDescent="0.25">
      <c r="A13" s="83" t="s">
        <v>210</v>
      </c>
      <c r="B13" s="10">
        <v>1</v>
      </c>
      <c r="C13" s="27" t="s">
        <v>147</v>
      </c>
      <c r="D13" s="47" t="s">
        <v>208</v>
      </c>
      <c r="E13" s="27" t="s">
        <v>209</v>
      </c>
      <c r="F13" s="8" t="s">
        <v>312</v>
      </c>
      <c r="G13" s="9" t="s">
        <v>306</v>
      </c>
      <c r="H13" s="28">
        <v>15</v>
      </c>
      <c r="I13" s="13" t="s">
        <v>204</v>
      </c>
    </row>
    <row r="14" spans="1:9" x14ac:dyDescent="0.25">
      <c r="A14" s="83" t="s">
        <v>212</v>
      </c>
      <c r="B14" s="10">
        <v>1</v>
      </c>
      <c r="C14" s="27" t="s">
        <v>147</v>
      </c>
      <c r="D14" s="47" t="s">
        <v>67</v>
      </c>
      <c r="E14" s="27" t="s">
        <v>205</v>
      </c>
      <c r="F14" s="10" t="s">
        <v>153</v>
      </c>
      <c r="G14" s="9" t="s">
        <v>306</v>
      </c>
      <c r="H14" s="28">
        <v>34</v>
      </c>
      <c r="I14" s="13" t="s">
        <v>204</v>
      </c>
    </row>
    <row r="15" spans="1:9" x14ac:dyDescent="0.25">
      <c r="A15" s="83" t="s">
        <v>212</v>
      </c>
      <c r="B15" s="10">
        <v>1</v>
      </c>
      <c r="C15" s="27" t="s">
        <v>147</v>
      </c>
      <c r="D15" s="47" t="s">
        <v>67</v>
      </c>
      <c r="E15" s="27" t="s">
        <v>205</v>
      </c>
      <c r="F15" s="10" t="s">
        <v>153</v>
      </c>
      <c r="G15" s="9" t="s">
        <v>306</v>
      </c>
      <c r="H15" s="28">
        <v>34</v>
      </c>
      <c r="I15" s="13" t="s">
        <v>204</v>
      </c>
    </row>
    <row r="16" spans="1:9" x14ac:dyDescent="0.25">
      <c r="A16" s="83" t="s">
        <v>215</v>
      </c>
      <c r="B16" s="10">
        <v>1</v>
      </c>
      <c r="C16" s="27" t="s">
        <v>147</v>
      </c>
      <c r="D16" s="47" t="s">
        <v>136</v>
      </c>
      <c r="E16" s="27" t="s">
        <v>216</v>
      </c>
      <c r="F16" s="10" t="s">
        <v>217</v>
      </c>
      <c r="G16" s="9" t="s">
        <v>306</v>
      </c>
      <c r="H16" s="28">
        <v>100</v>
      </c>
      <c r="I16" s="13" t="s">
        <v>204</v>
      </c>
    </row>
    <row r="17" spans="1:9" ht="24" x14ac:dyDescent="0.25">
      <c r="A17" s="83" t="s">
        <v>218</v>
      </c>
      <c r="B17" s="10">
        <v>1</v>
      </c>
      <c r="C17" s="27" t="s">
        <v>147</v>
      </c>
      <c r="D17" s="47" t="s">
        <v>136</v>
      </c>
      <c r="E17" s="27" t="s">
        <v>56</v>
      </c>
      <c r="F17" s="10" t="s">
        <v>153</v>
      </c>
      <c r="G17" s="9" t="s">
        <v>306</v>
      </c>
      <c r="H17" s="28">
        <v>235</v>
      </c>
      <c r="I17" s="13" t="s">
        <v>204</v>
      </c>
    </row>
    <row r="18" spans="1:9" x14ac:dyDescent="0.25">
      <c r="A18" s="83" t="s">
        <v>219</v>
      </c>
      <c r="B18" s="10">
        <v>1</v>
      </c>
      <c r="C18" s="27" t="s">
        <v>147</v>
      </c>
      <c r="D18" s="47" t="s">
        <v>220</v>
      </c>
      <c r="E18" s="27" t="s">
        <v>194</v>
      </c>
      <c r="F18" s="10" t="s">
        <v>153</v>
      </c>
      <c r="G18" s="9" t="s">
        <v>306</v>
      </c>
      <c r="H18" s="28">
        <v>36.159999999999997</v>
      </c>
      <c r="I18" s="13" t="s">
        <v>204</v>
      </c>
    </row>
    <row r="19" spans="1:9" x14ac:dyDescent="0.25">
      <c r="A19" s="83" t="s">
        <v>219</v>
      </c>
      <c r="B19" s="10">
        <v>1</v>
      </c>
      <c r="C19" s="27" t="s">
        <v>147</v>
      </c>
      <c r="D19" s="47" t="s">
        <v>220</v>
      </c>
      <c r="E19" s="27" t="s">
        <v>194</v>
      </c>
      <c r="F19" s="10" t="s">
        <v>153</v>
      </c>
      <c r="G19" s="9" t="s">
        <v>306</v>
      </c>
      <c r="H19" s="28">
        <v>36.159999999999997</v>
      </c>
      <c r="I19" s="13" t="s">
        <v>204</v>
      </c>
    </row>
    <row r="20" spans="1:9" ht="24" x14ac:dyDescent="0.25">
      <c r="A20" s="83" t="s">
        <v>221</v>
      </c>
      <c r="B20" s="10">
        <v>1</v>
      </c>
      <c r="C20" s="27" t="s">
        <v>147</v>
      </c>
      <c r="D20" s="47" t="s">
        <v>136</v>
      </c>
      <c r="E20" s="27" t="s">
        <v>205</v>
      </c>
      <c r="F20" s="10" t="s">
        <v>153</v>
      </c>
      <c r="G20" s="9" t="s">
        <v>306</v>
      </c>
      <c r="H20" s="28">
        <v>185</v>
      </c>
      <c r="I20" s="13" t="s">
        <v>204</v>
      </c>
    </row>
    <row r="21" spans="1:9" ht="24" x14ac:dyDescent="0.25">
      <c r="A21" s="83" t="s">
        <v>222</v>
      </c>
      <c r="B21" s="10">
        <v>1</v>
      </c>
      <c r="C21" s="27" t="s">
        <v>147</v>
      </c>
      <c r="D21" s="47" t="s">
        <v>136</v>
      </c>
      <c r="E21" s="27" t="s">
        <v>81</v>
      </c>
      <c r="F21" s="10" t="s">
        <v>153</v>
      </c>
      <c r="G21" s="9" t="s">
        <v>306</v>
      </c>
      <c r="H21" s="28">
        <v>10</v>
      </c>
      <c r="I21" s="13" t="s">
        <v>204</v>
      </c>
    </row>
    <row r="22" spans="1:9" ht="24" x14ac:dyDescent="0.25">
      <c r="A22" s="83" t="s">
        <v>222</v>
      </c>
      <c r="B22" s="10">
        <v>1</v>
      </c>
      <c r="C22" s="27" t="s">
        <v>147</v>
      </c>
      <c r="D22" s="47" t="s">
        <v>136</v>
      </c>
      <c r="E22" s="27" t="s">
        <v>81</v>
      </c>
      <c r="F22" s="10" t="s">
        <v>153</v>
      </c>
      <c r="G22" s="9" t="s">
        <v>306</v>
      </c>
      <c r="H22" s="28">
        <v>10</v>
      </c>
      <c r="I22" s="13" t="s">
        <v>204</v>
      </c>
    </row>
    <row r="23" spans="1:9" ht="24" x14ac:dyDescent="0.25">
      <c r="A23" s="83" t="s">
        <v>222</v>
      </c>
      <c r="B23" s="10">
        <v>1</v>
      </c>
      <c r="C23" s="27" t="s">
        <v>147</v>
      </c>
      <c r="D23" s="47" t="s">
        <v>136</v>
      </c>
      <c r="E23" s="27" t="s">
        <v>81</v>
      </c>
      <c r="F23" s="10" t="s">
        <v>153</v>
      </c>
      <c r="G23" s="9" t="s">
        <v>306</v>
      </c>
      <c r="H23" s="28">
        <v>10</v>
      </c>
      <c r="I23" s="13" t="s">
        <v>204</v>
      </c>
    </row>
    <row r="24" spans="1:9" ht="24" x14ac:dyDescent="0.25">
      <c r="A24" s="83" t="s">
        <v>222</v>
      </c>
      <c r="B24" s="10">
        <v>1</v>
      </c>
      <c r="C24" s="27" t="s">
        <v>147</v>
      </c>
      <c r="D24" s="47" t="s">
        <v>136</v>
      </c>
      <c r="E24" s="27" t="s">
        <v>127</v>
      </c>
      <c r="F24" s="10" t="s">
        <v>153</v>
      </c>
      <c r="G24" s="9" t="s">
        <v>306</v>
      </c>
      <c r="H24" s="28">
        <v>10</v>
      </c>
      <c r="I24" s="13" t="s">
        <v>204</v>
      </c>
    </row>
    <row r="25" spans="1:9" ht="24" x14ac:dyDescent="0.25">
      <c r="A25" s="83" t="s">
        <v>222</v>
      </c>
      <c r="B25" s="10">
        <v>1</v>
      </c>
      <c r="C25" s="27" t="s">
        <v>147</v>
      </c>
      <c r="D25" s="47" t="s">
        <v>136</v>
      </c>
      <c r="E25" s="27" t="s">
        <v>127</v>
      </c>
      <c r="F25" s="10" t="s">
        <v>153</v>
      </c>
      <c r="G25" s="9" t="s">
        <v>306</v>
      </c>
      <c r="H25" s="28">
        <v>10</v>
      </c>
      <c r="I25" s="13" t="s">
        <v>204</v>
      </c>
    </row>
    <row r="26" spans="1:9" ht="24" x14ac:dyDescent="0.25">
      <c r="A26" s="83" t="s">
        <v>222</v>
      </c>
      <c r="B26" s="10">
        <v>1</v>
      </c>
      <c r="C26" s="27" t="s">
        <v>147</v>
      </c>
      <c r="D26" s="47" t="s">
        <v>136</v>
      </c>
      <c r="E26" s="27" t="s">
        <v>127</v>
      </c>
      <c r="F26" s="10" t="s">
        <v>153</v>
      </c>
      <c r="G26" s="9" t="s">
        <v>306</v>
      </c>
      <c r="H26" s="28">
        <v>10</v>
      </c>
      <c r="I26" s="13" t="s">
        <v>204</v>
      </c>
    </row>
    <row r="27" spans="1:9" ht="24" x14ac:dyDescent="0.25">
      <c r="A27" s="83" t="s">
        <v>222</v>
      </c>
      <c r="B27" s="10">
        <v>1</v>
      </c>
      <c r="C27" s="27" t="s">
        <v>147</v>
      </c>
      <c r="D27" s="47" t="s">
        <v>136</v>
      </c>
      <c r="E27" s="27" t="s">
        <v>216</v>
      </c>
      <c r="F27" s="10" t="s">
        <v>153</v>
      </c>
      <c r="G27" s="9" t="s">
        <v>306</v>
      </c>
      <c r="H27" s="28">
        <v>10</v>
      </c>
      <c r="I27" s="13" t="s">
        <v>204</v>
      </c>
    </row>
    <row r="28" spans="1:9" ht="24" x14ac:dyDescent="0.25">
      <c r="A28" s="83" t="s">
        <v>222</v>
      </c>
      <c r="B28" s="10">
        <v>1</v>
      </c>
      <c r="C28" s="27" t="s">
        <v>147</v>
      </c>
      <c r="D28" s="47" t="s">
        <v>136</v>
      </c>
      <c r="E28" s="27" t="s">
        <v>216</v>
      </c>
      <c r="F28" s="10" t="s">
        <v>153</v>
      </c>
      <c r="G28" s="9" t="s">
        <v>306</v>
      </c>
      <c r="H28" s="28">
        <v>10</v>
      </c>
      <c r="I28" s="13" t="s">
        <v>204</v>
      </c>
    </row>
    <row r="29" spans="1:9" ht="24" x14ac:dyDescent="0.25">
      <c r="A29" s="83" t="s">
        <v>222</v>
      </c>
      <c r="B29" s="10">
        <v>1</v>
      </c>
      <c r="C29" s="27" t="s">
        <v>147</v>
      </c>
      <c r="D29" s="47" t="s">
        <v>136</v>
      </c>
      <c r="E29" s="27" t="s">
        <v>216</v>
      </c>
      <c r="F29" s="10" t="s">
        <v>153</v>
      </c>
      <c r="G29" s="9" t="s">
        <v>306</v>
      </c>
      <c r="H29" s="28">
        <v>10</v>
      </c>
      <c r="I29" s="13" t="s">
        <v>204</v>
      </c>
    </row>
    <row r="30" spans="1:9" ht="24" x14ac:dyDescent="0.25">
      <c r="A30" s="83" t="s">
        <v>222</v>
      </c>
      <c r="B30" s="10">
        <v>1</v>
      </c>
      <c r="C30" s="27" t="s">
        <v>147</v>
      </c>
      <c r="D30" s="47" t="s">
        <v>136</v>
      </c>
      <c r="E30" s="27" t="s">
        <v>120</v>
      </c>
      <c r="F30" s="10" t="s">
        <v>153</v>
      </c>
      <c r="G30" s="9" t="s">
        <v>306</v>
      </c>
      <c r="H30" s="28">
        <v>10</v>
      </c>
      <c r="I30" s="13" t="s">
        <v>204</v>
      </c>
    </row>
    <row r="31" spans="1:9" ht="24" x14ac:dyDescent="0.25">
      <c r="A31" s="83" t="s">
        <v>222</v>
      </c>
      <c r="B31" s="10">
        <v>1</v>
      </c>
      <c r="C31" s="27" t="s">
        <v>147</v>
      </c>
      <c r="D31" s="47" t="s">
        <v>136</v>
      </c>
      <c r="E31" s="27" t="s">
        <v>120</v>
      </c>
      <c r="F31" s="10" t="s">
        <v>153</v>
      </c>
      <c r="G31" s="9" t="s">
        <v>306</v>
      </c>
      <c r="H31" s="28">
        <v>10</v>
      </c>
      <c r="I31" s="13" t="s">
        <v>204</v>
      </c>
    </row>
    <row r="32" spans="1:9" ht="24" x14ac:dyDescent="0.25">
      <c r="A32" s="83" t="s">
        <v>222</v>
      </c>
      <c r="B32" s="10">
        <v>1</v>
      </c>
      <c r="C32" s="27" t="s">
        <v>147</v>
      </c>
      <c r="D32" s="47" t="s">
        <v>136</v>
      </c>
      <c r="E32" s="27" t="s">
        <v>120</v>
      </c>
      <c r="F32" s="10" t="s">
        <v>153</v>
      </c>
      <c r="G32" s="9" t="s">
        <v>306</v>
      </c>
      <c r="H32" s="28">
        <v>10</v>
      </c>
      <c r="I32" s="13" t="s">
        <v>204</v>
      </c>
    </row>
    <row r="33" spans="1:9" x14ac:dyDescent="0.25">
      <c r="A33" s="83" t="s">
        <v>223</v>
      </c>
      <c r="B33" s="10">
        <v>1</v>
      </c>
      <c r="C33" s="27" t="s">
        <v>147</v>
      </c>
      <c r="D33" s="47" t="s">
        <v>136</v>
      </c>
      <c r="E33" s="27" t="s">
        <v>81</v>
      </c>
      <c r="F33" s="10" t="s">
        <v>153</v>
      </c>
      <c r="G33" s="9" t="s">
        <v>306</v>
      </c>
      <c r="H33" s="28">
        <v>35</v>
      </c>
      <c r="I33" s="13" t="s">
        <v>204</v>
      </c>
    </row>
    <row r="34" spans="1:9" x14ac:dyDescent="0.25">
      <c r="A34" s="83" t="s">
        <v>223</v>
      </c>
      <c r="B34" s="10">
        <v>1</v>
      </c>
      <c r="C34" s="27" t="s">
        <v>147</v>
      </c>
      <c r="D34" s="47" t="s">
        <v>136</v>
      </c>
      <c r="E34" s="27" t="s">
        <v>194</v>
      </c>
      <c r="F34" s="10" t="s">
        <v>153</v>
      </c>
      <c r="G34" s="9" t="s">
        <v>306</v>
      </c>
      <c r="H34" s="28">
        <v>35</v>
      </c>
      <c r="I34" s="13" t="s">
        <v>204</v>
      </c>
    </row>
    <row r="35" spans="1:9" x14ac:dyDescent="0.25">
      <c r="A35" s="83" t="s">
        <v>223</v>
      </c>
      <c r="B35" s="10">
        <v>1</v>
      </c>
      <c r="C35" s="27" t="s">
        <v>147</v>
      </c>
      <c r="D35" s="47" t="s">
        <v>136</v>
      </c>
      <c r="E35" s="27" t="s">
        <v>180</v>
      </c>
      <c r="F35" s="10" t="s">
        <v>153</v>
      </c>
      <c r="G35" s="9" t="s">
        <v>306</v>
      </c>
      <c r="H35" s="28">
        <v>35</v>
      </c>
      <c r="I35" s="13" t="s">
        <v>204</v>
      </c>
    </row>
    <row r="36" spans="1:9" x14ac:dyDescent="0.25">
      <c r="A36" s="83" t="s">
        <v>223</v>
      </c>
      <c r="B36" s="10">
        <v>1</v>
      </c>
      <c r="C36" s="27" t="s">
        <v>147</v>
      </c>
      <c r="D36" s="47" t="s">
        <v>136</v>
      </c>
      <c r="E36" s="27" t="s">
        <v>127</v>
      </c>
      <c r="F36" s="10" t="s">
        <v>153</v>
      </c>
      <c r="G36" s="9" t="s">
        <v>306</v>
      </c>
      <c r="H36" s="28">
        <v>35</v>
      </c>
      <c r="I36" s="13" t="s">
        <v>204</v>
      </c>
    </row>
    <row r="37" spans="1:9" x14ac:dyDescent="0.25">
      <c r="A37" s="83" t="s">
        <v>545</v>
      </c>
      <c r="B37" s="10">
        <v>1</v>
      </c>
      <c r="C37" s="27" t="s">
        <v>147</v>
      </c>
      <c r="D37" s="47" t="s">
        <v>136</v>
      </c>
      <c r="E37" s="53" t="s">
        <v>304</v>
      </c>
      <c r="F37" s="10" t="s">
        <v>153</v>
      </c>
      <c r="G37" s="9" t="s">
        <v>306</v>
      </c>
      <c r="H37" s="28">
        <v>12</v>
      </c>
      <c r="I37" s="13" t="s">
        <v>204</v>
      </c>
    </row>
    <row r="38" spans="1:9" x14ac:dyDescent="0.25">
      <c r="A38" s="83" t="s">
        <v>224</v>
      </c>
      <c r="B38" s="10">
        <v>1</v>
      </c>
      <c r="C38" s="27" t="s">
        <v>147</v>
      </c>
      <c r="D38" s="47" t="s">
        <v>77</v>
      </c>
      <c r="E38" s="27" t="s">
        <v>81</v>
      </c>
      <c r="F38" s="10" t="s">
        <v>153</v>
      </c>
      <c r="G38" s="9" t="s">
        <v>306</v>
      </c>
      <c r="H38" s="28">
        <v>10</v>
      </c>
      <c r="I38" s="13" t="s">
        <v>204</v>
      </c>
    </row>
    <row r="39" spans="1:9" x14ac:dyDescent="0.25">
      <c r="A39" s="83" t="s">
        <v>224</v>
      </c>
      <c r="B39" s="10">
        <v>1</v>
      </c>
      <c r="C39" s="27" t="s">
        <v>147</v>
      </c>
      <c r="D39" s="47" t="s">
        <v>77</v>
      </c>
      <c r="E39" s="27" t="s">
        <v>81</v>
      </c>
      <c r="F39" s="10" t="s">
        <v>153</v>
      </c>
      <c r="G39" s="9" t="s">
        <v>306</v>
      </c>
      <c r="H39" s="28">
        <v>10</v>
      </c>
      <c r="I39" s="13" t="s">
        <v>204</v>
      </c>
    </row>
    <row r="40" spans="1:9" ht="24" x14ac:dyDescent="0.25">
      <c r="A40" s="83" t="s">
        <v>226</v>
      </c>
      <c r="B40" s="10">
        <v>1</v>
      </c>
      <c r="C40" s="27" t="s">
        <v>147</v>
      </c>
      <c r="D40" s="47" t="s">
        <v>136</v>
      </c>
      <c r="E40" s="53" t="s">
        <v>304</v>
      </c>
      <c r="F40" s="10" t="s">
        <v>153</v>
      </c>
      <c r="G40" s="9" t="s">
        <v>306</v>
      </c>
      <c r="H40" s="28">
        <v>20</v>
      </c>
      <c r="I40" s="13" t="s">
        <v>204</v>
      </c>
    </row>
    <row r="41" spans="1:9" ht="24" x14ac:dyDescent="0.25">
      <c r="A41" s="83" t="s">
        <v>227</v>
      </c>
      <c r="B41" s="10">
        <v>1</v>
      </c>
      <c r="C41" s="27" t="s">
        <v>147</v>
      </c>
      <c r="D41" s="47" t="s">
        <v>136</v>
      </c>
      <c r="E41" s="53" t="s">
        <v>304</v>
      </c>
      <c r="F41" s="10" t="s">
        <v>153</v>
      </c>
      <c r="G41" s="9" t="s">
        <v>306</v>
      </c>
      <c r="H41" s="28">
        <v>30</v>
      </c>
      <c r="I41" s="13" t="s">
        <v>204</v>
      </c>
    </row>
    <row r="42" spans="1:9" x14ac:dyDescent="0.25">
      <c r="A42" s="83" t="s">
        <v>228</v>
      </c>
      <c r="B42" s="10">
        <v>1</v>
      </c>
      <c r="C42" s="27" t="s">
        <v>147</v>
      </c>
      <c r="D42" s="47" t="s">
        <v>136</v>
      </c>
      <c r="E42" s="27" t="s">
        <v>66</v>
      </c>
      <c r="F42" s="10" t="s">
        <v>153</v>
      </c>
      <c r="G42" s="9" t="s">
        <v>306</v>
      </c>
      <c r="H42" s="28">
        <v>15</v>
      </c>
      <c r="I42" s="13" t="s">
        <v>204</v>
      </c>
    </row>
    <row r="43" spans="1:9" x14ac:dyDescent="0.25">
      <c r="A43" s="83" t="s">
        <v>229</v>
      </c>
      <c r="B43" s="10">
        <v>1</v>
      </c>
      <c r="C43" s="27" t="s">
        <v>147</v>
      </c>
      <c r="D43" s="47" t="s">
        <v>136</v>
      </c>
      <c r="E43" s="27" t="s">
        <v>58</v>
      </c>
      <c r="F43" s="10" t="s">
        <v>336</v>
      </c>
      <c r="G43" s="9" t="s">
        <v>306</v>
      </c>
      <c r="H43" s="28">
        <v>20</v>
      </c>
      <c r="I43" s="13" t="s">
        <v>204</v>
      </c>
    </row>
    <row r="44" spans="1:9" ht="24" x14ac:dyDescent="0.25">
      <c r="A44" s="83" t="s">
        <v>230</v>
      </c>
      <c r="B44" s="10">
        <v>1</v>
      </c>
      <c r="C44" s="27" t="s">
        <v>147</v>
      </c>
      <c r="D44" s="47" t="s">
        <v>136</v>
      </c>
      <c r="E44" s="27" t="s">
        <v>58</v>
      </c>
      <c r="F44" s="10" t="s">
        <v>153</v>
      </c>
      <c r="G44" s="9" t="s">
        <v>306</v>
      </c>
      <c r="H44" s="28">
        <v>350</v>
      </c>
      <c r="I44" s="13" t="s">
        <v>204</v>
      </c>
    </row>
    <row r="45" spans="1:9" ht="24" x14ac:dyDescent="0.25">
      <c r="A45" s="83" t="s">
        <v>278</v>
      </c>
      <c r="B45" s="10">
        <v>1</v>
      </c>
      <c r="C45" s="27" t="s">
        <v>147</v>
      </c>
      <c r="D45" s="47" t="s">
        <v>136</v>
      </c>
      <c r="E45" s="27" t="s">
        <v>304</v>
      </c>
      <c r="F45" s="10" t="s">
        <v>153</v>
      </c>
      <c r="G45" s="9" t="s">
        <v>306</v>
      </c>
      <c r="H45" s="28">
        <v>150</v>
      </c>
      <c r="I45" s="13" t="s">
        <v>204</v>
      </c>
    </row>
    <row r="46" spans="1:9" x14ac:dyDescent="0.25">
      <c r="A46" s="83" t="s">
        <v>14</v>
      </c>
      <c r="B46" s="10">
        <v>1</v>
      </c>
      <c r="C46" s="27" t="s">
        <v>338</v>
      </c>
      <c r="D46" s="47" t="s">
        <v>337</v>
      </c>
      <c r="E46" s="27" t="s">
        <v>33</v>
      </c>
      <c r="F46" s="8" t="s">
        <v>153</v>
      </c>
      <c r="G46" s="9" t="s">
        <v>306</v>
      </c>
      <c r="H46" s="28">
        <v>65</v>
      </c>
      <c r="I46" s="13" t="s">
        <v>204</v>
      </c>
    </row>
    <row r="47" spans="1:9" ht="24" x14ac:dyDescent="0.25">
      <c r="A47" s="82" t="s">
        <v>339</v>
      </c>
      <c r="B47" s="15">
        <v>1</v>
      </c>
      <c r="C47" s="30" t="s">
        <v>147</v>
      </c>
      <c r="D47" s="48" t="s">
        <v>136</v>
      </c>
      <c r="E47" s="30" t="s">
        <v>56</v>
      </c>
      <c r="F47" s="34" t="s">
        <v>153</v>
      </c>
      <c r="G47" s="9" t="s">
        <v>306</v>
      </c>
      <c r="H47" s="35">
        <v>490</v>
      </c>
      <c r="I47" s="13" t="s">
        <v>204</v>
      </c>
    </row>
    <row r="48" spans="1:9" x14ac:dyDescent="0.25">
      <c r="A48" s="82" t="s">
        <v>340</v>
      </c>
      <c r="B48" s="15">
        <v>1</v>
      </c>
      <c r="C48" s="30" t="s">
        <v>147</v>
      </c>
      <c r="D48" s="48" t="s">
        <v>136</v>
      </c>
      <c r="E48" s="30" t="s">
        <v>216</v>
      </c>
      <c r="F48" s="34" t="s">
        <v>153</v>
      </c>
      <c r="G48" s="9" t="s">
        <v>306</v>
      </c>
      <c r="H48" s="35">
        <v>15</v>
      </c>
      <c r="I48" s="13" t="s">
        <v>204</v>
      </c>
    </row>
    <row r="49" spans="1:9" x14ac:dyDescent="0.25">
      <c r="A49" s="82" t="s">
        <v>340</v>
      </c>
      <c r="B49" s="15">
        <v>1</v>
      </c>
      <c r="C49" s="30" t="s">
        <v>147</v>
      </c>
      <c r="D49" s="48" t="s">
        <v>136</v>
      </c>
      <c r="E49" s="30" t="s">
        <v>69</v>
      </c>
      <c r="F49" s="34" t="s">
        <v>153</v>
      </c>
      <c r="G49" s="9" t="s">
        <v>306</v>
      </c>
      <c r="H49" s="35">
        <v>15</v>
      </c>
      <c r="I49" s="13" t="s">
        <v>204</v>
      </c>
    </row>
    <row r="50" spans="1:9" ht="24" x14ac:dyDescent="0.25">
      <c r="A50" s="50" t="s">
        <v>115</v>
      </c>
      <c r="B50" s="39">
        <v>1</v>
      </c>
      <c r="C50" s="27" t="s">
        <v>147</v>
      </c>
      <c r="D50" s="47" t="s">
        <v>67</v>
      </c>
      <c r="E50" s="27" t="s">
        <v>58</v>
      </c>
      <c r="F50" s="8" t="s">
        <v>211</v>
      </c>
      <c r="G50" s="9" t="s">
        <v>306</v>
      </c>
      <c r="H50" s="12">
        <v>87</v>
      </c>
      <c r="I50" s="13" t="s">
        <v>204</v>
      </c>
    </row>
    <row r="51" spans="1:9" ht="24" x14ac:dyDescent="0.25">
      <c r="A51" s="50" t="s">
        <v>115</v>
      </c>
      <c r="B51" s="39">
        <v>1</v>
      </c>
      <c r="C51" s="27" t="s">
        <v>147</v>
      </c>
      <c r="D51" s="47" t="s">
        <v>67</v>
      </c>
      <c r="E51" s="27" t="s">
        <v>58</v>
      </c>
      <c r="F51" s="8" t="s">
        <v>211</v>
      </c>
      <c r="G51" s="9" t="s">
        <v>306</v>
      </c>
      <c r="H51" s="12">
        <v>87</v>
      </c>
      <c r="I51" s="13" t="s">
        <v>204</v>
      </c>
    </row>
    <row r="52" spans="1:9" ht="15.75" thickBot="1" x14ac:dyDescent="0.3">
      <c r="A52" s="130"/>
      <c r="B52" s="131"/>
      <c r="C52" s="60"/>
      <c r="D52" s="132"/>
      <c r="E52" s="60"/>
      <c r="F52" s="61"/>
      <c r="G52" s="75"/>
      <c r="H52" s="133"/>
      <c r="I52" s="134"/>
    </row>
    <row r="53" spans="1:9" ht="16.5" thickBot="1" x14ac:dyDescent="0.3">
      <c r="A53" s="155" t="s">
        <v>302</v>
      </c>
      <c r="B53" s="156"/>
      <c r="C53" s="156"/>
      <c r="D53" s="156"/>
      <c r="E53" s="156"/>
      <c r="F53" s="156"/>
      <c r="G53" s="156"/>
      <c r="H53" s="157">
        <f>SUM(H3:H52)</f>
        <v>3128.28</v>
      </c>
      <c r="I53" s="158"/>
    </row>
  </sheetData>
  <sheetProtection sheet="1" objects="1" scenarios="1" formatCells="0" formatColumns="0" deleteColumns="0" deleteRows="0"/>
  <mergeCells count="3">
    <mergeCell ref="A1:I1"/>
    <mergeCell ref="A53:G53"/>
    <mergeCell ref="H53:I53"/>
  </mergeCells>
  <pageMargins left="0.70866141732283472" right="0.70866141732283472" top="0.74803149606299213" bottom="0.74803149606299213" header="0.31496062992125984" footer="0.31496062992125984"/>
  <pageSetup paperSize="9" scale="105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FF"/>
  </sheetPr>
  <dimension ref="A1:J86"/>
  <sheetViews>
    <sheetView tabSelected="1" topLeftCell="A22" workbookViewId="0">
      <selection activeCell="L32" sqref="L32"/>
    </sheetView>
  </sheetViews>
  <sheetFormatPr baseColWidth="10" defaultRowHeight="15" x14ac:dyDescent="0.25"/>
  <cols>
    <col min="1" max="1" width="24.85546875" customWidth="1"/>
    <col min="2" max="2" width="8.140625" customWidth="1"/>
    <col min="9" max="9" width="13.140625" customWidth="1"/>
  </cols>
  <sheetData>
    <row r="1" spans="1:9" ht="19.5" thickBot="1" x14ac:dyDescent="0.3">
      <c r="A1" s="171" t="s">
        <v>497</v>
      </c>
      <c r="B1" s="172"/>
      <c r="C1" s="172"/>
      <c r="D1" s="172"/>
      <c r="E1" s="172"/>
      <c r="F1" s="172"/>
      <c r="G1" s="172"/>
      <c r="H1" s="172"/>
      <c r="I1" s="173"/>
    </row>
    <row r="2" spans="1:9" ht="24.75" thickBot="1" x14ac:dyDescent="0.3">
      <c r="A2" s="86" t="s">
        <v>0</v>
      </c>
      <c r="B2" s="87" t="s">
        <v>1</v>
      </c>
      <c r="C2" s="86" t="s">
        <v>146</v>
      </c>
      <c r="D2" s="86" t="s">
        <v>19</v>
      </c>
      <c r="E2" s="86" t="s">
        <v>2</v>
      </c>
      <c r="F2" s="86" t="s">
        <v>3</v>
      </c>
      <c r="G2" s="87" t="s">
        <v>4</v>
      </c>
      <c r="H2" s="88" t="s">
        <v>6</v>
      </c>
      <c r="I2" s="86" t="s">
        <v>5</v>
      </c>
    </row>
    <row r="3" spans="1:9" ht="24" x14ac:dyDescent="0.25">
      <c r="A3" s="85" t="s">
        <v>198</v>
      </c>
      <c r="B3" s="4">
        <v>1</v>
      </c>
      <c r="C3" s="23" t="s">
        <v>147</v>
      </c>
      <c r="D3" s="46" t="s">
        <v>136</v>
      </c>
      <c r="E3" s="23" t="s">
        <v>490</v>
      </c>
      <c r="F3" s="4" t="s">
        <v>153</v>
      </c>
      <c r="G3" s="4" t="s">
        <v>306</v>
      </c>
      <c r="H3" s="56">
        <v>89.9</v>
      </c>
      <c r="I3" s="7" t="s">
        <v>197</v>
      </c>
    </row>
    <row r="4" spans="1:9" ht="24" x14ac:dyDescent="0.25">
      <c r="A4" s="83" t="s">
        <v>199</v>
      </c>
      <c r="B4" s="10">
        <v>1</v>
      </c>
      <c r="C4" s="27" t="s">
        <v>147</v>
      </c>
      <c r="D4" s="47" t="s">
        <v>136</v>
      </c>
      <c r="E4" s="27" t="s">
        <v>304</v>
      </c>
      <c r="F4" s="10" t="s">
        <v>153</v>
      </c>
      <c r="G4" s="10" t="s">
        <v>306</v>
      </c>
      <c r="H4" s="28">
        <v>25</v>
      </c>
      <c r="I4" s="13" t="s">
        <v>197</v>
      </c>
    </row>
    <row r="5" spans="1:9" ht="24" x14ac:dyDescent="0.25">
      <c r="A5" s="83" t="s">
        <v>491</v>
      </c>
      <c r="B5" s="10">
        <v>1</v>
      </c>
      <c r="C5" s="27" t="s">
        <v>147</v>
      </c>
      <c r="D5" s="47" t="s">
        <v>201</v>
      </c>
      <c r="E5" s="27" t="s">
        <v>81</v>
      </c>
      <c r="F5" s="10" t="s">
        <v>153</v>
      </c>
      <c r="G5" s="10" t="s">
        <v>306</v>
      </c>
      <c r="H5" s="28">
        <v>65</v>
      </c>
      <c r="I5" s="13" t="s">
        <v>197</v>
      </c>
    </row>
    <row r="6" spans="1:9" ht="24" x14ac:dyDescent="0.25">
      <c r="A6" s="83" t="s">
        <v>202</v>
      </c>
      <c r="B6" s="10">
        <v>1</v>
      </c>
      <c r="C6" s="27" t="s">
        <v>147</v>
      </c>
      <c r="D6" s="47" t="s">
        <v>136</v>
      </c>
      <c r="E6" s="53" t="s">
        <v>304</v>
      </c>
      <c r="F6" s="10" t="s">
        <v>153</v>
      </c>
      <c r="G6" s="10" t="s">
        <v>306</v>
      </c>
      <c r="H6" s="28">
        <v>99.99</v>
      </c>
      <c r="I6" s="13" t="s">
        <v>197</v>
      </c>
    </row>
    <row r="7" spans="1:9" ht="24" x14ac:dyDescent="0.25">
      <c r="A7" s="83" t="s">
        <v>203</v>
      </c>
      <c r="B7" s="10">
        <v>1</v>
      </c>
      <c r="C7" s="27" t="s">
        <v>147</v>
      </c>
      <c r="D7" s="47" t="s">
        <v>136</v>
      </c>
      <c r="E7" s="53" t="s">
        <v>304</v>
      </c>
      <c r="F7" s="10" t="s">
        <v>153</v>
      </c>
      <c r="G7" s="10" t="s">
        <v>306</v>
      </c>
      <c r="H7" s="28">
        <v>35.5</v>
      </c>
      <c r="I7" s="13" t="s">
        <v>197</v>
      </c>
    </row>
    <row r="8" spans="1:9" ht="24" x14ac:dyDescent="0.25">
      <c r="A8" s="83" t="s">
        <v>16</v>
      </c>
      <c r="B8" s="10">
        <v>1</v>
      </c>
      <c r="C8" s="27" t="s">
        <v>147</v>
      </c>
      <c r="D8" s="47" t="s">
        <v>136</v>
      </c>
      <c r="E8" s="53" t="s">
        <v>304</v>
      </c>
      <c r="F8" s="10" t="s">
        <v>153</v>
      </c>
      <c r="G8" s="10" t="s">
        <v>306</v>
      </c>
      <c r="H8" s="28">
        <v>100</v>
      </c>
      <c r="I8" s="13" t="s">
        <v>197</v>
      </c>
    </row>
    <row r="9" spans="1:9" ht="24" x14ac:dyDescent="0.25">
      <c r="A9" s="83" t="s">
        <v>179</v>
      </c>
      <c r="B9" s="10">
        <v>1</v>
      </c>
      <c r="C9" s="27" t="s">
        <v>147</v>
      </c>
      <c r="D9" s="47" t="s">
        <v>136</v>
      </c>
      <c r="E9" s="53" t="s">
        <v>304</v>
      </c>
      <c r="F9" s="10" t="s">
        <v>153</v>
      </c>
      <c r="G9" s="10" t="s">
        <v>306</v>
      </c>
      <c r="H9" s="28">
        <v>10</v>
      </c>
      <c r="I9" s="13" t="s">
        <v>197</v>
      </c>
    </row>
    <row r="10" spans="1:9" ht="24" x14ac:dyDescent="0.25">
      <c r="A10" s="83" t="s">
        <v>15</v>
      </c>
      <c r="B10" s="10">
        <v>1</v>
      </c>
      <c r="C10" s="27" t="s">
        <v>147</v>
      </c>
      <c r="D10" s="47" t="s">
        <v>136</v>
      </c>
      <c r="E10" s="53" t="s">
        <v>304</v>
      </c>
      <c r="F10" s="10" t="s">
        <v>153</v>
      </c>
      <c r="G10" s="10" t="s">
        <v>306</v>
      </c>
      <c r="H10" s="28">
        <v>13.35</v>
      </c>
      <c r="I10" s="13" t="s">
        <v>197</v>
      </c>
    </row>
    <row r="11" spans="1:9" ht="24" x14ac:dyDescent="0.25">
      <c r="A11" s="129" t="s">
        <v>290</v>
      </c>
      <c r="B11" s="10">
        <v>1</v>
      </c>
      <c r="C11" s="27" t="s">
        <v>371</v>
      </c>
      <c r="D11" s="27" t="s">
        <v>178</v>
      </c>
      <c r="E11" s="27" t="s">
        <v>177</v>
      </c>
      <c r="F11" s="10" t="s">
        <v>153</v>
      </c>
      <c r="G11" s="9" t="s">
        <v>306</v>
      </c>
      <c r="H11" s="12">
        <v>40</v>
      </c>
      <c r="I11" s="13" t="s">
        <v>197</v>
      </c>
    </row>
    <row r="12" spans="1:9" ht="29.25" customHeight="1" x14ac:dyDescent="0.25">
      <c r="A12" s="83" t="s">
        <v>492</v>
      </c>
      <c r="B12" s="10">
        <v>1</v>
      </c>
      <c r="C12" s="27" t="s">
        <v>147</v>
      </c>
      <c r="D12" s="47" t="s">
        <v>136</v>
      </c>
      <c r="E12" s="53" t="s">
        <v>377</v>
      </c>
      <c r="F12" s="10" t="s">
        <v>153</v>
      </c>
      <c r="G12" s="10" t="s">
        <v>306</v>
      </c>
      <c r="H12" s="28">
        <v>40</v>
      </c>
      <c r="I12" s="13" t="s">
        <v>287</v>
      </c>
    </row>
    <row r="13" spans="1:9" ht="29.25" customHeight="1" x14ac:dyDescent="0.25">
      <c r="A13" s="83" t="s">
        <v>493</v>
      </c>
      <c r="B13" s="10">
        <v>1</v>
      </c>
      <c r="C13" s="27" t="s">
        <v>147</v>
      </c>
      <c r="D13" s="47" t="s">
        <v>136</v>
      </c>
      <c r="E13" s="53" t="s">
        <v>377</v>
      </c>
      <c r="F13" s="10" t="s">
        <v>153</v>
      </c>
      <c r="G13" s="10" t="s">
        <v>306</v>
      </c>
      <c r="H13" s="28">
        <v>40</v>
      </c>
      <c r="I13" s="13" t="s">
        <v>287</v>
      </c>
    </row>
    <row r="14" spans="1:9" ht="29.25" customHeight="1" x14ac:dyDescent="0.25">
      <c r="A14" s="83" t="s">
        <v>495</v>
      </c>
      <c r="B14" s="10">
        <v>1</v>
      </c>
      <c r="C14" s="27" t="s">
        <v>147</v>
      </c>
      <c r="D14" s="47" t="s">
        <v>136</v>
      </c>
      <c r="E14" s="53" t="s">
        <v>304</v>
      </c>
      <c r="F14" s="10" t="s">
        <v>153</v>
      </c>
      <c r="G14" s="10" t="s">
        <v>306</v>
      </c>
      <c r="H14" s="28">
        <v>40</v>
      </c>
      <c r="I14" s="13" t="s">
        <v>287</v>
      </c>
    </row>
    <row r="15" spans="1:9" ht="29.25" customHeight="1" x14ac:dyDescent="0.25">
      <c r="A15" s="83" t="s">
        <v>495</v>
      </c>
      <c r="B15" s="10">
        <v>1</v>
      </c>
      <c r="C15" s="27" t="s">
        <v>147</v>
      </c>
      <c r="D15" s="47" t="s">
        <v>136</v>
      </c>
      <c r="E15" s="53" t="s">
        <v>304</v>
      </c>
      <c r="F15" s="10" t="s">
        <v>153</v>
      </c>
      <c r="G15" s="10" t="s">
        <v>306</v>
      </c>
      <c r="H15" s="28">
        <v>40</v>
      </c>
      <c r="I15" s="13" t="s">
        <v>287</v>
      </c>
    </row>
    <row r="16" spans="1:9" ht="29.25" customHeight="1" x14ac:dyDescent="0.25">
      <c r="A16" s="83" t="s">
        <v>496</v>
      </c>
      <c r="B16" s="10">
        <v>1</v>
      </c>
      <c r="C16" s="27" t="s">
        <v>147</v>
      </c>
      <c r="D16" s="47" t="s">
        <v>136</v>
      </c>
      <c r="E16" s="53" t="s">
        <v>304</v>
      </c>
      <c r="F16" s="10" t="s">
        <v>153</v>
      </c>
      <c r="G16" s="10" t="s">
        <v>306</v>
      </c>
      <c r="H16" s="28">
        <v>80</v>
      </c>
      <c r="I16" s="13" t="s">
        <v>287</v>
      </c>
    </row>
    <row r="17" spans="1:10" ht="29.25" customHeight="1" x14ac:dyDescent="0.25">
      <c r="A17" s="83" t="s">
        <v>496</v>
      </c>
      <c r="B17" s="10">
        <v>1</v>
      </c>
      <c r="C17" s="27" t="s">
        <v>147</v>
      </c>
      <c r="D17" s="47" t="s">
        <v>136</v>
      </c>
      <c r="E17" s="53" t="s">
        <v>304</v>
      </c>
      <c r="F17" s="10" t="s">
        <v>153</v>
      </c>
      <c r="G17" s="10" t="s">
        <v>306</v>
      </c>
      <c r="H17" s="28">
        <v>80</v>
      </c>
      <c r="I17" s="13" t="s">
        <v>287</v>
      </c>
    </row>
    <row r="18" spans="1:10" ht="28.5" customHeight="1" x14ac:dyDescent="0.25">
      <c r="A18" s="83" t="s">
        <v>492</v>
      </c>
      <c r="B18" s="10">
        <v>1</v>
      </c>
      <c r="C18" s="27" t="s">
        <v>147</v>
      </c>
      <c r="D18" s="47" t="s">
        <v>136</v>
      </c>
      <c r="E18" s="53" t="s">
        <v>377</v>
      </c>
      <c r="F18" s="10" t="s">
        <v>153</v>
      </c>
      <c r="G18" s="10" t="s">
        <v>306</v>
      </c>
      <c r="H18" s="12">
        <v>40</v>
      </c>
      <c r="I18" s="13" t="s">
        <v>494</v>
      </c>
    </row>
    <row r="19" spans="1:10" ht="28.5" customHeight="1" x14ac:dyDescent="0.25">
      <c r="A19" s="83" t="s">
        <v>493</v>
      </c>
      <c r="B19" s="10">
        <v>1</v>
      </c>
      <c r="C19" s="27" t="s">
        <v>147</v>
      </c>
      <c r="D19" s="47" t="s">
        <v>136</v>
      </c>
      <c r="E19" s="53" t="s">
        <v>377</v>
      </c>
      <c r="F19" s="10" t="s">
        <v>153</v>
      </c>
      <c r="G19" s="10" t="s">
        <v>306</v>
      </c>
      <c r="H19" s="12">
        <v>40</v>
      </c>
      <c r="I19" s="13" t="s">
        <v>494</v>
      </c>
    </row>
    <row r="20" spans="1:10" ht="28.5" customHeight="1" thickBot="1" x14ac:dyDescent="0.3">
      <c r="A20" s="135"/>
      <c r="B20" s="61"/>
      <c r="C20" s="60"/>
      <c r="D20" s="132"/>
      <c r="E20" s="136"/>
      <c r="F20" s="61"/>
      <c r="G20" s="61"/>
      <c r="H20" s="133"/>
      <c r="I20" s="134"/>
    </row>
    <row r="21" spans="1:10" ht="22.5" customHeight="1" thickBot="1" x14ac:dyDescent="0.3">
      <c r="A21" s="155" t="s">
        <v>302</v>
      </c>
      <c r="B21" s="156"/>
      <c r="C21" s="156"/>
      <c r="D21" s="156"/>
      <c r="E21" s="156"/>
      <c r="F21" s="156"/>
      <c r="G21" s="156"/>
      <c r="H21" s="157">
        <f>SUM(H3:H20)</f>
        <v>878.74</v>
      </c>
      <c r="I21" s="158"/>
    </row>
    <row r="22" spans="1:10" x14ac:dyDescent="0.25">
      <c r="I22" s="151"/>
    </row>
    <row r="24" spans="1:10" x14ac:dyDescent="0.25">
      <c r="A24" s="192" t="s">
        <v>599</v>
      </c>
      <c r="B24" s="192"/>
      <c r="C24" s="192"/>
      <c r="D24" s="192"/>
      <c r="E24" s="192"/>
      <c r="F24" s="192"/>
      <c r="G24" s="192"/>
      <c r="H24" s="192"/>
      <c r="I24" s="192"/>
      <c r="J24" s="192"/>
    </row>
    <row r="25" spans="1:10" x14ac:dyDescent="0.25">
      <c r="A25" s="192" t="s">
        <v>600</v>
      </c>
      <c r="B25" s="192"/>
      <c r="C25" s="192"/>
      <c r="D25" s="192"/>
      <c r="E25" s="192"/>
      <c r="F25" s="192"/>
      <c r="G25" s="192"/>
      <c r="H25" s="192"/>
      <c r="I25" s="192"/>
      <c r="J25" s="192"/>
    </row>
    <row r="26" spans="1:10" x14ac:dyDescent="0.25">
      <c r="A26" s="192" t="s">
        <v>601</v>
      </c>
      <c r="B26" s="192" t="s">
        <v>602</v>
      </c>
      <c r="C26" s="192" t="s">
        <v>603</v>
      </c>
      <c r="D26" s="192" t="s">
        <v>604</v>
      </c>
      <c r="E26" s="192" t="s">
        <v>605</v>
      </c>
      <c r="F26" s="192" t="s">
        <v>606</v>
      </c>
      <c r="G26" s="192" t="s">
        <v>607</v>
      </c>
      <c r="H26" s="192" t="s">
        <v>608</v>
      </c>
      <c r="I26" s="192" t="s">
        <v>609</v>
      </c>
      <c r="J26" s="192" t="s">
        <v>610</v>
      </c>
    </row>
    <row r="27" spans="1:10" x14ac:dyDescent="0.25">
      <c r="A27" s="192"/>
      <c r="B27" s="192"/>
      <c r="C27" s="192"/>
      <c r="D27" s="192"/>
      <c r="E27" s="192"/>
      <c r="F27" s="192"/>
      <c r="G27" s="192"/>
      <c r="H27" s="192"/>
      <c r="I27" s="192"/>
      <c r="J27" s="192"/>
    </row>
    <row r="28" spans="1:10" x14ac:dyDescent="0.25">
      <c r="A28" s="192" t="s">
        <v>611</v>
      </c>
      <c r="B28" s="192"/>
      <c r="C28" s="192"/>
      <c r="D28" s="192"/>
      <c r="E28" s="192"/>
      <c r="F28" s="192"/>
      <c r="G28" s="192"/>
      <c r="H28" s="192"/>
      <c r="I28" s="192"/>
      <c r="J28" s="192"/>
    </row>
    <row r="29" spans="1:10" x14ac:dyDescent="0.25">
      <c r="A29" s="192">
        <v>24119004</v>
      </c>
      <c r="B29" s="192" t="s">
        <v>612</v>
      </c>
      <c r="C29" s="192" t="s">
        <v>214</v>
      </c>
      <c r="D29" s="192" t="s">
        <v>613</v>
      </c>
      <c r="E29" s="193">
        <v>38563</v>
      </c>
      <c r="F29" s="194">
        <v>1175</v>
      </c>
      <c r="G29" s="192" t="s">
        <v>614</v>
      </c>
      <c r="H29" s="194">
        <v>123.38</v>
      </c>
      <c r="I29" s="194">
        <v>1057.5</v>
      </c>
      <c r="J29" s="194">
        <v>117.5</v>
      </c>
    </row>
    <row r="30" spans="1:10" x14ac:dyDescent="0.25">
      <c r="A30" s="192">
        <v>24119004</v>
      </c>
      <c r="B30" s="192" t="s">
        <v>615</v>
      </c>
      <c r="C30" s="192" t="s">
        <v>616</v>
      </c>
      <c r="D30" s="192" t="s">
        <v>617</v>
      </c>
      <c r="E30" s="193">
        <v>39197</v>
      </c>
      <c r="F30" s="194">
        <v>1568</v>
      </c>
      <c r="G30" s="192" t="s">
        <v>614</v>
      </c>
      <c r="H30" s="194">
        <v>94.08</v>
      </c>
      <c r="I30" s="194">
        <v>1411.2</v>
      </c>
      <c r="J30" s="194">
        <v>156.80000000000001</v>
      </c>
    </row>
    <row r="31" spans="1:10" x14ac:dyDescent="0.25">
      <c r="A31" s="192">
        <v>24119004</v>
      </c>
      <c r="B31" s="192" t="s">
        <v>618</v>
      </c>
      <c r="C31" s="192" t="s">
        <v>619</v>
      </c>
      <c r="D31" s="192" t="s">
        <v>620</v>
      </c>
      <c r="E31" s="193">
        <v>40119</v>
      </c>
      <c r="F31" s="194">
        <v>3808.95</v>
      </c>
      <c r="G31" s="192" t="s">
        <v>621</v>
      </c>
      <c r="H31" s="194">
        <v>571.34</v>
      </c>
      <c r="I31" s="194">
        <v>3428.06</v>
      </c>
      <c r="J31" s="194">
        <v>380.9</v>
      </c>
    </row>
    <row r="32" spans="1:10" x14ac:dyDescent="0.25">
      <c r="A32" s="192">
        <v>24119004</v>
      </c>
      <c r="B32" s="192" t="s">
        <v>622</v>
      </c>
      <c r="C32" s="192" t="s">
        <v>41</v>
      </c>
      <c r="D32" s="192" t="s">
        <v>620</v>
      </c>
      <c r="E32" s="193">
        <v>40330</v>
      </c>
      <c r="F32" s="194">
        <v>955.04</v>
      </c>
      <c r="G32" s="192" t="s">
        <v>623</v>
      </c>
      <c r="H32" s="194">
        <v>71.63</v>
      </c>
      <c r="I32" s="194">
        <v>859.54</v>
      </c>
      <c r="J32" s="194">
        <v>95.5</v>
      </c>
    </row>
    <row r="33" spans="1:10" x14ac:dyDescent="0.25">
      <c r="A33" s="192">
        <v>24119004</v>
      </c>
      <c r="B33" s="192" t="s">
        <v>622</v>
      </c>
      <c r="C33" s="192" t="s">
        <v>624</v>
      </c>
      <c r="D33" s="192" t="s">
        <v>620</v>
      </c>
      <c r="E33" s="193">
        <v>40645</v>
      </c>
      <c r="F33" s="194">
        <v>630</v>
      </c>
      <c r="G33" s="192" t="s">
        <v>625</v>
      </c>
      <c r="H33" s="194">
        <v>28.35</v>
      </c>
      <c r="I33" s="194">
        <v>567</v>
      </c>
      <c r="J33" s="194">
        <v>63</v>
      </c>
    </row>
    <row r="34" spans="1:10" x14ac:dyDescent="0.25">
      <c r="A34" s="192">
        <v>24119004</v>
      </c>
      <c r="B34" s="192" t="s">
        <v>622</v>
      </c>
      <c r="C34" s="192" t="s">
        <v>8</v>
      </c>
      <c r="D34" s="192" t="s">
        <v>620</v>
      </c>
      <c r="E34" s="193">
        <v>40903</v>
      </c>
      <c r="F34" s="194">
        <v>678</v>
      </c>
      <c r="G34" s="192" t="s">
        <v>626</v>
      </c>
      <c r="H34" s="194">
        <v>122.04</v>
      </c>
      <c r="I34" s="194">
        <v>610.20000000000005</v>
      </c>
      <c r="J34" s="194">
        <v>67.8</v>
      </c>
    </row>
    <row r="35" spans="1:10" x14ac:dyDescent="0.25">
      <c r="A35" s="192">
        <v>24119004</v>
      </c>
      <c r="B35" s="192" t="s">
        <v>622</v>
      </c>
      <c r="C35" s="192" t="s">
        <v>627</v>
      </c>
      <c r="D35" s="192" t="s">
        <v>620</v>
      </c>
      <c r="E35" s="193">
        <v>42730</v>
      </c>
      <c r="F35" s="194">
        <v>678</v>
      </c>
      <c r="G35" s="192" t="s">
        <v>626</v>
      </c>
      <c r="H35" s="194">
        <v>122.04</v>
      </c>
      <c r="I35" s="194">
        <v>610.20000000000005</v>
      </c>
      <c r="J35" s="194">
        <v>67.8</v>
      </c>
    </row>
    <row r="36" spans="1:10" x14ac:dyDescent="0.25">
      <c r="A36" s="192">
        <v>24119004</v>
      </c>
      <c r="B36" s="192" t="s">
        <v>622</v>
      </c>
      <c r="C36" s="192" t="s">
        <v>627</v>
      </c>
      <c r="D36" s="192" t="s">
        <v>620</v>
      </c>
      <c r="E36" s="193">
        <v>40995</v>
      </c>
      <c r="F36" s="194">
        <v>875</v>
      </c>
      <c r="G36" s="192" t="s">
        <v>628</v>
      </c>
      <c r="H36" s="194">
        <v>39.380000000000003</v>
      </c>
      <c r="I36" s="194">
        <v>787.5</v>
      </c>
      <c r="J36" s="194">
        <v>87.5</v>
      </c>
    </row>
    <row r="37" spans="1:10" x14ac:dyDescent="0.25">
      <c r="A37" s="192">
        <v>24119004</v>
      </c>
      <c r="B37" s="192" t="s">
        <v>622</v>
      </c>
      <c r="C37" s="192" t="s">
        <v>629</v>
      </c>
      <c r="D37" s="192" t="s">
        <v>620</v>
      </c>
      <c r="E37" s="193">
        <v>41463</v>
      </c>
      <c r="F37" s="194">
        <v>830</v>
      </c>
      <c r="G37" s="192" t="s">
        <v>614</v>
      </c>
      <c r="H37" s="194">
        <v>74.7</v>
      </c>
      <c r="I37" s="194">
        <v>747</v>
      </c>
      <c r="J37" s="194">
        <v>83</v>
      </c>
    </row>
    <row r="38" spans="1:10" x14ac:dyDescent="0.25">
      <c r="A38" s="192">
        <v>24119004</v>
      </c>
      <c r="B38" s="192" t="s">
        <v>630</v>
      </c>
      <c r="C38" s="192" t="s">
        <v>627</v>
      </c>
      <c r="D38" s="192" t="s">
        <v>620</v>
      </c>
      <c r="E38" s="193">
        <v>41711</v>
      </c>
      <c r="F38" s="194">
        <v>841</v>
      </c>
      <c r="G38" s="192" t="s">
        <v>614</v>
      </c>
      <c r="H38" s="194">
        <v>25.23</v>
      </c>
      <c r="I38" s="194">
        <v>756.9</v>
      </c>
      <c r="J38" s="194">
        <v>84.1</v>
      </c>
    </row>
    <row r="39" spans="1:10" x14ac:dyDescent="0.25">
      <c r="A39" s="192">
        <v>24119004</v>
      </c>
      <c r="B39" s="192" t="s">
        <v>622</v>
      </c>
      <c r="C39" s="192" t="s">
        <v>631</v>
      </c>
      <c r="D39" s="192" t="s">
        <v>620</v>
      </c>
      <c r="E39" s="193">
        <v>42075</v>
      </c>
      <c r="F39" s="194">
        <v>1150</v>
      </c>
      <c r="G39" s="192" t="s">
        <v>632</v>
      </c>
      <c r="H39" s="194">
        <v>51.75</v>
      </c>
      <c r="I39" s="194">
        <v>1035</v>
      </c>
      <c r="J39" s="194">
        <v>115</v>
      </c>
    </row>
    <row r="40" spans="1:10" x14ac:dyDescent="0.25">
      <c r="A40" s="192">
        <v>24119004</v>
      </c>
      <c r="B40" s="192" t="s">
        <v>622</v>
      </c>
      <c r="C40" s="192" t="s">
        <v>498</v>
      </c>
      <c r="D40" s="192" t="s">
        <v>620</v>
      </c>
      <c r="E40" s="193">
        <v>42149</v>
      </c>
      <c r="F40" s="194">
        <v>900</v>
      </c>
      <c r="G40" s="192" t="s">
        <v>633</v>
      </c>
      <c r="H40" s="194">
        <v>67.5</v>
      </c>
      <c r="I40" s="194">
        <v>810</v>
      </c>
      <c r="J40" s="194">
        <v>90</v>
      </c>
    </row>
    <row r="41" spans="1:10" x14ac:dyDescent="0.25">
      <c r="A41" s="192">
        <v>24119004</v>
      </c>
      <c r="B41" s="192" t="s">
        <v>634</v>
      </c>
      <c r="C41" s="192" t="s">
        <v>635</v>
      </c>
      <c r="D41" s="192" t="s">
        <v>636</v>
      </c>
      <c r="E41" s="193">
        <v>42445</v>
      </c>
      <c r="F41" s="194">
        <v>900</v>
      </c>
      <c r="G41" s="192" t="s">
        <v>637</v>
      </c>
      <c r="H41" s="194">
        <v>40.5</v>
      </c>
      <c r="I41" s="194">
        <v>810</v>
      </c>
      <c r="J41" s="194">
        <v>90</v>
      </c>
    </row>
    <row r="42" spans="1:10" x14ac:dyDescent="0.25">
      <c r="A42" s="192">
        <v>24119004</v>
      </c>
      <c r="B42" s="192" t="s">
        <v>638</v>
      </c>
      <c r="C42" s="192" t="s">
        <v>41</v>
      </c>
      <c r="D42" s="192" t="s">
        <v>639</v>
      </c>
      <c r="E42" s="193">
        <v>42446</v>
      </c>
      <c r="F42" s="194">
        <v>725</v>
      </c>
      <c r="G42" s="192" t="s">
        <v>640</v>
      </c>
      <c r="H42" s="194">
        <v>32.630000000000003</v>
      </c>
      <c r="I42" s="194">
        <v>652.51</v>
      </c>
      <c r="J42" s="194">
        <v>72.5</v>
      </c>
    </row>
    <row r="43" spans="1:10" x14ac:dyDescent="0.25">
      <c r="A43" s="192">
        <v>24119004</v>
      </c>
      <c r="B43" s="192" t="s">
        <v>615</v>
      </c>
      <c r="C43" s="192" t="s">
        <v>627</v>
      </c>
      <c r="D43" s="192" t="s">
        <v>620</v>
      </c>
      <c r="E43" s="193">
        <v>42447</v>
      </c>
      <c r="F43" s="194">
        <v>790</v>
      </c>
      <c r="G43" s="192" t="s">
        <v>641</v>
      </c>
      <c r="H43" s="194">
        <v>35.549999999999997</v>
      </c>
      <c r="I43" s="194">
        <v>711</v>
      </c>
      <c r="J43" s="194">
        <v>79</v>
      </c>
    </row>
    <row r="44" spans="1:10" x14ac:dyDescent="0.25">
      <c r="A44" s="192">
        <v>24119004</v>
      </c>
      <c r="B44" s="192" t="s">
        <v>612</v>
      </c>
      <c r="C44" s="192" t="s">
        <v>214</v>
      </c>
      <c r="D44" s="192" t="s">
        <v>642</v>
      </c>
      <c r="E44" s="193">
        <v>42447</v>
      </c>
      <c r="F44" s="194">
        <v>690</v>
      </c>
      <c r="G44" s="192" t="s">
        <v>643</v>
      </c>
      <c r="H44" s="194">
        <v>31.05</v>
      </c>
      <c r="I44" s="194">
        <v>621</v>
      </c>
      <c r="J44" s="194">
        <v>69</v>
      </c>
    </row>
    <row r="45" spans="1:10" x14ac:dyDescent="0.25">
      <c r="A45" s="192">
        <v>24119004</v>
      </c>
      <c r="B45" s="192" t="s">
        <v>622</v>
      </c>
      <c r="C45" s="192" t="s">
        <v>644</v>
      </c>
      <c r="D45" s="192" t="s">
        <v>620</v>
      </c>
      <c r="E45" s="193">
        <v>44186</v>
      </c>
      <c r="F45" s="194">
        <v>600</v>
      </c>
      <c r="G45" s="192" t="s">
        <v>645</v>
      </c>
      <c r="H45" s="194">
        <v>108</v>
      </c>
      <c r="I45" s="194">
        <v>324</v>
      </c>
      <c r="J45" s="194">
        <v>276</v>
      </c>
    </row>
    <row r="46" spans="1:10" x14ac:dyDescent="0.25">
      <c r="A46" s="192">
        <v>24119004</v>
      </c>
      <c r="B46" s="192" t="s">
        <v>646</v>
      </c>
      <c r="C46" s="192" t="s">
        <v>8</v>
      </c>
      <c r="D46" s="192" t="s">
        <v>647</v>
      </c>
      <c r="E46" s="193">
        <v>44186</v>
      </c>
      <c r="F46" s="194">
        <v>1200</v>
      </c>
      <c r="G46" s="192" t="s">
        <v>648</v>
      </c>
      <c r="H46" s="194">
        <v>216</v>
      </c>
      <c r="I46" s="194">
        <v>648</v>
      </c>
      <c r="J46" s="194">
        <v>552</v>
      </c>
    </row>
    <row r="47" spans="1:10" x14ac:dyDescent="0.25">
      <c r="A47" s="192">
        <v>24119004</v>
      </c>
      <c r="B47" s="192" t="s">
        <v>649</v>
      </c>
      <c r="C47" s="192" t="s">
        <v>650</v>
      </c>
      <c r="D47" s="192" t="s">
        <v>651</v>
      </c>
      <c r="E47" s="193">
        <v>43326</v>
      </c>
      <c r="F47" s="194">
        <v>1700</v>
      </c>
      <c r="G47" s="192" t="s">
        <v>652</v>
      </c>
      <c r="H47" s="194">
        <v>306</v>
      </c>
      <c r="I47" s="194">
        <v>918</v>
      </c>
      <c r="J47" s="194">
        <v>782</v>
      </c>
    </row>
    <row r="48" spans="1:10" x14ac:dyDescent="0.25">
      <c r="A48" s="192">
        <v>24119004</v>
      </c>
      <c r="B48" s="192" t="s">
        <v>649</v>
      </c>
      <c r="C48" s="192" t="s">
        <v>653</v>
      </c>
      <c r="D48" s="192" t="s">
        <v>654</v>
      </c>
      <c r="E48" s="193">
        <v>38454</v>
      </c>
      <c r="F48" s="194">
        <v>1350</v>
      </c>
      <c r="G48" s="192" t="s">
        <v>655</v>
      </c>
      <c r="H48" s="194">
        <v>60.75</v>
      </c>
      <c r="I48" s="194">
        <v>1215</v>
      </c>
      <c r="J48" s="194">
        <v>135</v>
      </c>
    </row>
    <row r="49" spans="1:10" x14ac:dyDescent="0.25">
      <c r="A49" s="192">
        <v>24119004</v>
      </c>
      <c r="B49" s="192" t="s">
        <v>649</v>
      </c>
      <c r="C49" s="192" t="s">
        <v>656</v>
      </c>
      <c r="D49" s="192" t="s">
        <v>657</v>
      </c>
      <c r="E49" s="193">
        <v>40295</v>
      </c>
      <c r="F49" s="194">
        <v>1538.7</v>
      </c>
      <c r="G49" s="192" t="s">
        <v>658</v>
      </c>
      <c r="H49" s="194">
        <v>92.32</v>
      </c>
      <c r="I49" s="194">
        <v>1384.83</v>
      </c>
      <c r="J49" s="194">
        <v>153.87</v>
      </c>
    </row>
    <row r="50" spans="1:10" x14ac:dyDescent="0.25">
      <c r="A50" s="192">
        <v>24119004</v>
      </c>
      <c r="B50" s="192" t="s">
        <v>649</v>
      </c>
      <c r="C50" s="192" t="s">
        <v>656</v>
      </c>
      <c r="D50" s="192" t="s">
        <v>659</v>
      </c>
      <c r="E50" s="193">
        <v>40295</v>
      </c>
      <c r="F50" s="194">
        <v>1538.7</v>
      </c>
      <c r="G50" s="192" t="s">
        <v>658</v>
      </c>
      <c r="H50" s="194">
        <v>92.32</v>
      </c>
      <c r="I50" s="194">
        <v>1384.83</v>
      </c>
      <c r="J50" s="194">
        <v>153.87</v>
      </c>
    </row>
    <row r="51" spans="1:10" x14ac:dyDescent="0.25">
      <c r="A51" s="192">
        <v>24119004</v>
      </c>
      <c r="B51" s="192" t="s">
        <v>649</v>
      </c>
      <c r="C51" s="192" t="s">
        <v>660</v>
      </c>
      <c r="D51" s="192" t="s">
        <v>661</v>
      </c>
      <c r="E51" s="193">
        <v>40296</v>
      </c>
      <c r="F51" s="194">
        <v>1561.3</v>
      </c>
      <c r="G51" s="192" t="s">
        <v>662</v>
      </c>
      <c r="H51" s="194">
        <v>93.68</v>
      </c>
      <c r="I51" s="194">
        <v>1405.17</v>
      </c>
      <c r="J51" s="194">
        <v>156.13</v>
      </c>
    </row>
    <row r="52" spans="1:10" x14ac:dyDescent="0.25">
      <c r="A52" s="192">
        <v>24119004</v>
      </c>
      <c r="B52" s="192" t="s">
        <v>649</v>
      </c>
      <c r="C52" s="192" t="s">
        <v>656</v>
      </c>
      <c r="D52" s="192" t="s">
        <v>659</v>
      </c>
      <c r="E52" s="193">
        <v>43326</v>
      </c>
      <c r="F52" s="194">
        <v>1875</v>
      </c>
      <c r="G52" s="192" t="s">
        <v>658</v>
      </c>
      <c r="H52" s="194">
        <v>196.88</v>
      </c>
      <c r="I52" s="194">
        <v>1687.5</v>
      </c>
      <c r="J52" s="194">
        <v>187.5</v>
      </c>
    </row>
    <row r="53" spans="1:10" x14ac:dyDescent="0.25">
      <c r="A53" s="192">
        <v>24119004</v>
      </c>
      <c r="B53" s="192" t="s">
        <v>638</v>
      </c>
      <c r="C53" s="192" t="s">
        <v>663</v>
      </c>
      <c r="D53" s="192" t="s">
        <v>664</v>
      </c>
      <c r="E53" s="193">
        <v>43372</v>
      </c>
      <c r="F53" s="194">
        <v>1116.71</v>
      </c>
      <c r="G53" s="192" t="s">
        <v>665</v>
      </c>
      <c r="H53" s="194">
        <v>150.76</v>
      </c>
      <c r="I53" s="194">
        <v>1005.04</v>
      </c>
      <c r="J53" s="194">
        <v>111.67</v>
      </c>
    </row>
    <row r="54" spans="1:10" x14ac:dyDescent="0.25">
      <c r="A54" s="192">
        <v>24119004</v>
      </c>
      <c r="B54" s="192" t="s">
        <v>638</v>
      </c>
      <c r="C54" s="192" t="s">
        <v>650</v>
      </c>
      <c r="D54" s="192" t="s">
        <v>661</v>
      </c>
      <c r="E54" s="193">
        <v>43737</v>
      </c>
      <c r="F54" s="194">
        <v>1215.75</v>
      </c>
      <c r="G54" s="192" t="s">
        <v>666</v>
      </c>
      <c r="H54" s="194">
        <v>218.84</v>
      </c>
      <c r="I54" s="194">
        <v>930.05</v>
      </c>
      <c r="J54" s="194">
        <v>285.7</v>
      </c>
    </row>
    <row r="55" spans="1:10" x14ac:dyDescent="0.25">
      <c r="A55" s="192">
        <v>24119004</v>
      </c>
      <c r="B55" s="192" t="s">
        <v>667</v>
      </c>
      <c r="C55" s="192" t="s">
        <v>668</v>
      </c>
      <c r="D55" s="192" t="s">
        <v>661</v>
      </c>
      <c r="E55" s="193">
        <v>44788</v>
      </c>
      <c r="F55" s="194">
        <v>1235</v>
      </c>
      <c r="G55" s="192" t="s">
        <v>669</v>
      </c>
      <c r="H55" s="194">
        <v>222.3</v>
      </c>
      <c r="I55" s="194">
        <v>314.93</v>
      </c>
      <c r="J55" s="194">
        <v>920.08</v>
      </c>
    </row>
    <row r="56" spans="1:10" x14ac:dyDescent="0.25">
      <c r="A56" s="192">
        <v>24119004</v>
      </c>
      <c r="B56" s="192" t="s">
        <v>667</v>
      </c>
      <c r="C56" s="192" t="s">
        <v>10</v>
      </c>
      <c r="D56" s="192" t="s">
        <v>670</v>
      </c>
      <c r="E56" s="193">
        <v>45033</v>
      </c>
      <c r="F56" s="194">
        <v>1129.99</v>
      </c>
      <c r="G56" s="192" t="s">
        <v>671</v>
      </c>
      <c r="H56" s="194">
        <v>135.6</v>
      </c>
      <c r="I56" s="194">
        <v>135.6</v>
      </c>
      <c r="J56" s="194">
        <v>994.39</v>
      </c>
    </row>
    <row r="57" spans="1:10" x14ac:dyDescent="0.25">
      <c r="A57" s="192"/>
      <c r="B57" s="192"/>
      <c r="C57" s="192"/>
      <c r="D57" s="192"/>
      <c r="E57" s="192"/>
      <c r="F57" s="192" t="s">
        <v>672</v>
      </c>
      <c r="G57" s="192"/>
      <c r="H57" s="192" t="s">
        <v>672</v>
      </c>
      <c r="I57" s="194">
        <v>28426.41</v>
      </c>
      <c r="J57" s="194">
        <v>6698.76</v>
      </c>
    </row>
    <row r="58" spans="1:10" x14ac:dyDescent="0.25">
      <c r="A58" s="192" t="s">
        <v>673</v>
      </c>
      <c r="B58" s="192"/>
      <c r="C58" s="192"/>
      <c r="D58" s="192"/>
      <c r="E58" s="192"/>
      <c r="F58" s="192"/>
      <c r="G58" s="192"/>
      <c r="H58" s="192"/>
      <c r="I58" s="192"/>
      <c r="J58" s="192"/>
    </row>
    <row r="59" spans="1:10" x14ac:dyDescent="0.25">
      <c r="A59" s="192">
        <v>24119004</v>
      </c>
      <c r="B59" s="192" t="s">
        <v>674</v>
      </c>
      <c r="C59" s="192" t="s">
        <v>650</v>
      </c>
      <c r="D59" s="192" t="s">
        <v>675</v>
      </c>
      <c r="E59" s="193">
        <v>42466</v>
      </c>
      <c r="F59" s="194">
        <v>1870</v>
      </c>
      <c r="G59" s="192" t="s">
        <v>643</v>
      </c>
      <c r="H59" s="194">
        <v>168.3</v>
      </c>
      <c r="I59" s="194">
        <v>1304.33</v>
      </c>
      <c r="J59" s="194">
        <v>565.67999999999995</v>
      </c>
    </row>
    <row r="60" spans="1:10" x14ac:dyDescent="0.25">
      <c r="A60" s="192">
        <v>24119002</v>
      </c>
      <c r="B60" s="192" t="s">
        <v>676</v>
      </c>
      <c r="C60" s="192" t="s">
        <v>677</v>
      </c>
      <c r="D60" s="192" t="s">
        <v>678</v>
      </c>
      <c r="E60" s="193">
        <v>43878</v>
      </c>
      <c r="F60" s="194">
        <v>900</v>
      </c>
      <c r="G60" s="192" t="s">
        <v>679</v>
      </c>
      <c r="H60" s="194">
        <v>81</v>
      </c>
      <c r="I60" s="194">
        <v>310.5</v>
      </c>
      <c r="J60" s="194">
        <v>589.5</v>
      </c>
    </row>
    <row r="61" spans="1:10" x14ac:dyDescent="0.25">
      <c r="A61" s="192">
        <v>24119002</v>
      </c>
      <c r="B61" s="192" t="s">
        <v>680</v>
      </c>
      <c r="C61" s="192" t="s">
        <v>681</v>
      </c>
      <c r="D61" s="192" t="s">
        <v>682</v>
      </c>
      <c r="E61" s="193">
        <v>43935</v>
      </c>
      <c r="F61" s="194">
        <v>705</v>
      </c>
      <c r="G61" s="192" t="s">
        <v>683</v>
      </c>
      <c r="H61" s="194">
        <v>63.45</v>
      </c>
      <c r="I61" s="194">
        <v>237.94</v>
      </c>
      <c r="J61" s="194">
        <v>467.06</v>
      </c>
    </row>
    <row r="62" spans="1:10" x14ac:dyDescent="0.25">
      <c r="A62" s="192">
        <v>24119002</v>
      </c>
      <c r="B62" s="192" t="s">
        <v>684</v>
      </c>
      <c r="C62" s="192" t="s">
        <v>685</v>
      </c>
      <c r="D62" s="192" t="s">
        <v>686</v>
      </c>
      <c r="E62" s="193">
        <v>44537</v>
      </c>
      <c r="F62" s="194">
        <v>1367.3</v>
      </c>
      <c r="G62" s="192" t="s">
        <v>687</v>
      </c>
      <c r="H62" s="194">
        <v>123.06</v>
      </c>
      <c r="I62" s="194">
        <v>256.37</v>
      </c>
      <c r="J62" s="194">
        <v>1110.93</v>
      </c>
    </row>
    <row r="63" spans="1:10" x14ac:dyDescent="0.25">
      <c r="A63" s="192">
        <v>24119002</v>
      </c>
      <c r="B63" s="192" t="s">
        <v>684</v>
      </c>
      <c r="C63" s="192" t="s">
        <v>685</v>
      </c>
      <c r="D63" s="192" t="s">
        <v>686</v>
      </c>
      <c r="E63" s="193">
        <v>44537</v>
      </c>
      <c r="F63" s="194">
        <v>694.95</v>
      </c>
      <c r="G63" s="192" t="s">
        <v>688</v>
      </c>
      <c r="H63" s="194">
        <v>62.55</v>
      </c>
      <c r="I63" s="194">
        <v>130.30000000000001</v>
      </c>
      <c r="J63" s="194">
        <v>564.65</v>
      </c>
    </row>
    <row r="64" spans="1:10" x14ac:dyDescent="0.25">
      <c r="A64" s="192">
        <v>24119002</v>
      </c>
      <c r="B64" s="192" t="s">
        <v>684</v>
      </c>
      <c r="C64" s="192" t="s">
        <v>685</v>
      </c>
      <c r="D64" s="192" t="s">
        <v>689</v>
      </c>
      <c r="E64" s="193">
        <v>44537</v>
      </c>
      <c r="F64" s="194">
        <v>1994.45</v>
      </c>
      <c r="G64" s="192" t="s">
        <v>690</v>
      </c>
      <c r="H64" s="194">
        <v>179.5</v>
      </c>
      <c r="I64" s="194">
        <v>373.96</v>
      </c>
      <c r="J64" s="194">
        <v>1620.49</v>
      </c>
    </row>
    <row r="65" spans="1:10" x14ac:dyDescent="0.25">
      <c r="A65" s="192">
        <v>24119002</v>
      </c>
      <c r="B65" s="192" t="s">
        <v>684</v>
      </c>
      <c r="C65" s="192" t="s">
        <v>685</v>
      </c>
      <c r="D65" s="192" t="s">
        <v>689</v>
      </c>
      <c r="E65" s="193">
        <v>44537</v>
      </c>
      <c r="F65" s="194">
        <v>1113.05</v>
      </c>
      <c r="G65" s="192" t="s">
        <v>691</v>
      </c>
      <c r="H65" s="194">
        <v>100.17</v>
      </c>
      <c r="I65" s="194">
        <v>208.7</v>
      </c>
      <c r="J65" s="194">
        <v>904.35</v>
      </c>
    </row>
    <row r="66" spans="1:10" x14ac:dyDescent="0.25">
      <c r="A66" s="192">
        <v>24119002</v>
      </c>
      <c r="B66" s="192" t="s">
        <v>692</v>
      </c>
      <c r="C66" s="192" t="s">
        <v>650</v>
      </c>
      <c r="D66" s="192" t="s">
        <v>661</v>
      </c>
      <c r="E66" s="193">
        <v>43698</v>
      </c>
      <c r="F66" s="194">
        <v>950</v>
      </c>
      <c r="G66" s="192" t="s">
        <v>693</v>
      </c>
      <c r="H66" s="194">
        <v>95</v>
      </c>
      <c r="I66" s="194">
        <v>411.67</v>
      </c>
      <c r="J66" s="194">
        <v>538.33000000000004</v>
      </c>
    </row>
    <row r="67" spans="1:10" x14ac:dyDescent="0.25">
      <c r="A67" s="192">
        <v>24119002</v>
      </c>
      <c r="B67" s="192" t="s">
        <v>694</v>
      </c>
      <c r="C67" s="192" t="s">
        <v>650</v>
      </c>
      <c r="D67" s="192" t="s">
        <v>695</v>
      </c>
      <c r="E67" s="193">
        <v>43533</v>
      </c>
      <c r="F67" s="194">
        <v>1275</v>
      </c>
      <c r="G67" s="192" t="s">
        <v>666</v>
      </c>
      <c r="H67" s="194">
        <v>114.75</v>
      </c>
      <c r="I67" s="194">
        <v>535.5</v>
      </c>
      <c r="J67" s="194">
        <v>739.5</v>
      </c>
    </row>
    <row r="68" spans="1:10" x14ac:dyDescent="0.25">
      <c r="A68" s="192">
        <v>24119002</v>
      </c>
      <c r="B68" s="192" t="s">
        <v>696</v>
      </c>
      <c r="C68" s="192" t="s">
        <v>697</v>
      </c>
      <c r="D68" s="192">
        <v>3805024743</v>
      </c>
      <c r="E68" s="193">
        <v>40808</v>
      </c>
      <c r="F68" s="194">
        <v>3745.95</v>
      </c>
      <c r="G68" s="192" t="s">
        <v>698</v>
      </c>
      <c r="H68" s="194">
        <v>187.3</v>
      </c>
      <c r="I68" s="194">
        <v>3371.36</v>
      </c>
      <c r="J68" s="194">
        <v>374.6</v>
      </c>
    </row>
    <row r="69" spans="1:10" x14ac:dyDescent="0.25">
      <c r="A69" s="192">
        <v>24119002</v>
      </c>
      <c r="B69" s="192" t="s">
        <v>676</v>
      </c>
      <c r="C69" s="192" t="s">
        <v>677</v>
      </c>
      <c r="D69" s="192" t="s">
        <v>699</v>
      </c>
      <c r="E69" s="193">
        <v>40854</v>
      </c>
      <c r="F69" s="194">
        <v>669</v>
      </c>
      <c r="G69" s="192" t="s">
        <v>666</v>
      </c>
      <c r="H69" s="194">
        <v>55.75</v>
      </c>
      <c r="I69" s="194">
        <v>602.1</v>
      </c>
      <c r="J69" s="194">
        <v>66.900000000000006</v>
      </c>
    </row>
    <row r="70" spans="1:10" x14ac:dyDescent="0.25">
      <c r="A70" s="192">
        <v>24119002</v>
      </c>
      <c r="B70" s="192" t="s">
        <v>700</v>
      </c>
      <c r="C70" s="192" t="s">
        <v>701</v>
      </c>
      <c r="D70" s="192" t="s">
        <v>702</v>
      </c>
      <c r="E70" s="193">
        <v>41220</v>
      </c>
      <c r="F70" s="194">
        <v>5000</v>
      </c>
      <c r="G70" s="192" t="s">
        <v>666</v>
      </c>
      <c r="H70" s="194">
        <v>416.17</v>
      </c>
      <c r="I70" s="194">
        <v>4500</v>
      </c>
      <c r="J70" s="194">
        <v>500</v>
      </c>
    </row>
    <row r="71" spans="1:10" x14ac:dyDescent="0.25">
      <c r="A71" s="192">
        <v>24119002</v>
      </c>
      <c r="B71" s="192" t="s">
        <v>703</v>
      </c>
      <c r="C71" s="192" t="s">
        <v>704</v>
      </c>
      <c r="D71" s="192" t="s">
        <v>705</v>
      </c>
      <c r="E71" s="193">
        <v>41991</v>
      </c>
      <c r="F71" s="194">
        <v>1387.85</v>
      </c>
      <c r="G71" s="192" t="s">
        <v>666</v>
      </c>
      <c r="H71" s="194">
        <v>138.79</v>
      </c>
      <c r="I71" s="194">
        <v>1249.07</v>
      </c>
      <c r="J71" s="194">
        <v>138.79</v>
      </c>
    </row>
    <row r="72" spans="1:10" x14ac:dyDescent="0.25">
      <c r="A72" s="192">
        <v>24119002</v>
      </c>
      <c r="B72" s="192" t="s">
        <v>706</v>
      </c>
      <c r="C72" s="192" t="s">
        <v>681</v>
      </c>
      <c r="D72" s="192" t="s">
        <v>707</v>
      </c>
      <c r="E72" s="193">
        <v>42573</v>
      </c>
      <c r="F72" s="194">
        <v>700</v>
      </c>
      <c r="G72" s="192" t="s">
        <v>614</v>
      </c>
      <c r="H72" s="194">
        <v>70</v>
      </c>
      <c r="I72" s="194">
        <v>519.07000000000005</v>
      </c>
      <c r="J72" s="194">
        <v>180.93</v>
      </c>
    </row>
    <row r="73" spans="1:10" x14ac:dyDescent="0.25">
      <c r="A73" s="192">
        <v>24119002</v>
      </c>
      <c r="B73" s="192" t="s">
        <v>708</v>
      </c>
      <c r="C73" s="192" t="s">
        <v>681</v>
      </c>
      <c r="D73" s="192" t="s">
        <v>661</v>
      </c>
      <c r="E73" s="193">
        <v>42580</v>
      </c>
      <c r="F73" s="194">
        <v>995</v>
      </c>
      <c r="G73" s="192" t="s">
        <v>709</v>
      </c>
      <c r="H73" s="194">
        <v>99.5</v>
      </c>
      <c r="I73" s="194">
        <v>737.96</v>
      </c>
      <c r="J73" s="194">
        <v>257.04000000000002</v>
      </c>
    </row>
    <row r="74" spans="1:10" x14ac:dyDescent="0.25">
      <c r="A74" s="192">
        <v>24119002</v>
      </c>
      <c r="B74" s="192" t="s">
        <v>710</v>
      </c>
      <c r="C74" s="192" t="s">
        <v>650</v>
      </c>
      <c r="D74" s="192" t="s">
        <v>661</v>
      </c>
      <c r="E74" s="193">
        <v>43159</v>
      </c>
      <c r="F74" s="194">
        <v>600</v>
      </c>
      <c r="G74" s="192" t="s">
        <v>711</v>
      </c>
      <c r="H74" s="194">
        <v>60</v>
      </c>
      <c r="I74" s="194">
        <v>470</v>
      </c>
      <c r="J74" s="194">
        <v>130</v>
      </c>
    </row>
    <row r="75" spans="1:10" x14ac:dyDescent="0.25">
      <c r="A75" s="192">
        <v>24119002</v>
      </c>
      <c r="B75" s="192" t="s">
        <v>712</v>
      </c>
      <c r="C75" s="192" t="s">
        <v>713</v>
      </c>
      <c r="D75" s="192" t="s">
        <v>714</v>
      </c>
      <c r="E75" s="193">
        <v>43157</v>
      </c>
      <c r="F75" s="194">
        <v>1000</v>
      </c>
      <c r="G75" s="192" t="s">
        <v>715</v>
      </c>
      <c r="H75" s="194">
        <v>100</v>
      </c>
      <c r="I75" s="194">
        <v>783.33</v>
      </c>
      <c r="J75" s="194">
        <v>216.67</v>
      </c>
    </row>
    <row r="76" spans="1:10" x14ac:dyDescent="0.25">
      <c r="A76" s="192">
        <v>24119002</v>
      </c>
      <c r="B76" s="192" t="s">
        <v>716</v>
      </c>
      <c r="C76" s="192" t="s">
        <v>704</v>
      </c>
      <c r="D76" s="192" t="s">
        <v>717</v>
      </c>
      <c r="E76" s="193">
        <v>40409</v>
      </c>
      <c r="F76" s="194">
        <v>2062.25</v>
      </c>
      <c r="G76" s="192" t="s">
        <v>666</v>
      </c>
      <c r="H76" s="194">
        <v>154.66999999999999</v>
      </c>
      <c r="I76" s="194">
        <v>1856.03</v>
      </c>
      <c r="J76" s="194">
        <v>206.23</v>
      </c>
    </row>
    <row r="77" spans="1:10" x14ac:dyDescent="0.25">
      <c r="A77" s="192">
        <v>24119002</v>
      </c>
      <c r="B77" s="192" t="s">
        <v>718</v>
      </c>
      <c r="C77" s="192" t="s">
        <v>719</v>
      </c>
      <c r="D77" s="192" t="s">
        <v>720</v>
      </c>
      <c r="E77" s="193">
        <v>42717</v>
      </c>
      <c r="F77" s="194">
        <v>2360</v>
      </c>
      <c r="G77" s="192" t="s">
        <v>721</v>
      </c>
      <c r="H77" s="194">
        <v>236</v>
      </c>
      <c r="I77" s="194">
        <v>1671.67</v>
      </c>
      <c r="J77" s="194">
        <v>688.33</v>
      </c>
    </row>
    <row r="78" spans="1:10" x14ac:dyDescent="0.25">
      <c r="A78" s="192">
        <v>24119002</v>
      </c>
      <c r="B78" s="192" t="s">
        <v>684</v>
      </c>
      <c r="C78" s="192" t="s">
        <v>8</v>
      </c>
      <c r="D78" s="192" t="s">
        <v>620</v>
      </c>
      <c r="E78" s="193">
        <v>44818</v>
      </c>
      <c r="F78" s="194">
        <v>3306.24</v>
      </c>
      <c r="G78" s="192" t="s">
        <v>688</v>
      </c>
      <c r="H78" s="194">
        <v>185.6</v>
      </c>
      <c r="I78" s="194">
        <v>284.79000000000002</v>
      </c>
      <c r="J78" s="194">
        <v>3021.45</v>
      </c>
    </row>
    <row r="79" spans="1:10" x14ac:dyDescent="0.25">
      <c r="A79" s="192">
        <v>24119002</v>
      </c>
      <c r="B79" s="192" t="s">
        <v>718</v>
      </c>
      <c r="C79" s="192" t="s">
        <v>627</v>
      </c>
      <c r="D79" s="192" t="s">
        <v>620</v>
      </c>
      <c r="E79" s="193">
        <v>41305</v>
      </c>
      <c r="F79" s="194">
        <v>2039.65</v>
      </c>
      <c r="G79" s="192" t="s">
        <v>721</v>
      </c>
      <c r="H79" s="194">
        <v>15.3</v>
      </c>
      <c r="I79" s="194">
        <v>1835.7</v>
      </c>
      <c r="J79" s="194">
        <v>203.97</v>
      </c>
    </row>
    <row r="80" spans="1:10" x14ac:dyDescent="0.25">
      <c r="A80" s="192">
        <v>24119002</v>
      </c>
      <c r="B80" s="192" t="s">
        <v>684</v>
      </c>
      <c r="C80" s="192" t="s">
        <v>8</v>
      </c>
      <c r="D80" s="192" t="s">
        <v>722</v>
      </c>
      <c r="E80" s="193">
        <v>44984</v>
      </c>
      <c r="F80" s="194">
        <v>6139</v>
      </c>
      <c r="G80" s="192" t="s">
        <v>723</v>
      </c>
      <c r="H80" s="194">
        <v>414.38</v>
      </c>
      <c r="I80" s="194">
        <v>414.38</v>
      </c>
      <c r="J80" s="194">
        <v>5724.64</v>
      </c>
    </row>
    <row r="81" spans="1:10" x14ac:dyDescent="0.25">
      <c r="A81" s="192">
        <v>24119002</v>
      </c>
      <c r="B81" s="192" t="s">
        <v>718</v>
      </c>
      <c r="C81" s="192" t="s">
        <v>627</v>
      </c>
      <c r="D81" s="192" t="s">
        <v>724</v>
      </c>
      <c r="E81" s="193">
        <v>41214</v>
      </c>
      <c r="F81" s="194">
        <v>2147</v>
      </c>
      <c r="G81" s="192" t="s">
        <v>725</v>
      </c>
      <c r="H81" s="194">
        <v>177.13</v>
      </c>
      <c r="I81" s="194">
        <v>1932.3</v>
      </c>
      <c r="J81" s="194">
        <v>214.71</v>
      </c>
    </row>
    <row r="82" spans="1:10" x14ac:dyDescent="0.25">
      <c r="A82" s="192">
        <v>24119002</v>
      </c>
      <c r="B82" s="192" t="s">
        <v>726</v>
      </c>
      <c r="C82" s="192" t="s">
        <v>627</v>
      </c>
      <c r="D82" s="192" t="s">
        <v>620</v>
      </c>
      <c r="E82" s="193">
        <v>44825</v>
      </c>
      <c r="F82" s="194">
        <v>2880</v>
      </c>
      <c r="G82" s="192" t="s">
        <v>727</v>
      </c>
      <c r="H82" s="194">
        <v>216</v>
      </c>
      <c r="I82" s="194">
        <v>2592</v>
      </c>
      <c r="J82" s="194">
        <v>288</v>
      </c>
    </row>
    <row r="83" spans="1:10" x14ac:dyDescent="0.25">
      <c r="A83" s="192"/>
      <c r="B83" s="192"/>
      <c r="C83" s="192"/>
      <c r="D83" s="192"/>
      <c r="E83" s="192"/>
      <c r="F83" s="194">
        <v>37256.94</v>
      </c>
      <c r="G83" s="192"/>
      <c r="H83" s="194">
        <v>2736.34</v>
      </c>
      <c r="I83" s="194">
        <v>23766.93</v>
      </c>
      <c r="J83" s="194">
        <v>13490.09</v>
      </c>
    </row>
    <row r="84" spans="1:10" x14ac:dyDescent="0.25">
      <c r="A84" s="192" t="s">
        <v>728</v>
      </c>
      <c r="B84" s="192"/>
      <c r="C84" s="192"/>
      <c r="D84" s="192"/>
      <c r="E84" s="192"/>
      <c r="F84" s="192"/>
      <c r="G84" s="192"/>
      <c r="H84" s="192"/>
      <c r="I84" s="192"/>
      <c r="J84" s="192"/>
    </row>
    <row r="85" spans="1:10" x14ac:dyDescent="0.25">
      <c r="A85" s="192">
        <v>24119099</v>
      </c>
      <c r="B85" s="192" t="s">
        <v>729</v>
      </c>
      <c r="C85" s="192" t="s">
        <v>627</v>
      </c>
      <c r="D85" s="192" t="s">
        <v>620</v>
      </c>
      <c r="E85" s="193">
        <v>44825</v>
      </c>
      <c r="F85" s="194">
        <v>1748.11</v>
      </c>
      <c r="G85" s="192" t="s">
        <v>730</v>
      </c>
      <c r="H85" s="194">
        <v>314.16000000000003</v>
      </c>
      <c r="I85" s="194">
        <v>393.32</v>
      </c>
      <c r="J85" s="194">
        <v>1354.79</v>
      </c>
    </row>
    <row r="86" spans="1:10" x14ac:dyDescent="0.25">
      <c r="A86" s="192"/>
      <c r="B86" s="192"/>
      <c r="C86" s="192"/>
      <c r="D86" s="192"/>
      <c r="E86" s="192"/>
      <c r="F86" s="194">
        <v>1748.11</v>
      </c>
      <c r="G86" s="192"/>
      <c r="H86" s="194">
        <v>314.16000000000003</v>
      </c>
      <c r="I86" s="194">
        <v>393.32</v>
      </c>
      <c r="J86" s="194">
        <v>1354.79</v>
      </c>
    </row>
  </sheetData>
  <sheetProtection formatCells="0" formatColumns="0" formatRows="0" deleteColumns="0" deleteRows="0"/>
  <mergeCells count="3">
    <mergeCell ref="A1:I1"/>
    <mergeCell ref="A21:G21"/>
    <mergeCell ref="H21:I21"/>
  </mergeCells>
  <pageMargins left="0.70866141732283472" right="0.70866141732283472" top="0.74803149606299213" bottom="0.74803149606299213" header="0.31496062992125984" footer="0.31496062992125984"/>
  <pageSetup paperSize="345" scale="10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FF"/>
  </sheetPr>
  <dimension ref="A1:I9"/>
  <sheetViews>
    <sheetView workbookViewId="0">
      <selection activeCell="E18" sqref="E18"/>
    </sheetView>
  </sheetViews>
  <sheetFormatPr baseColWidth="10" defaultRowHeight="15" x14ac:dyDescent="0.25"/>
  <cols>
    <col min="1" max="1" width="17.85546875" customWidth="1"/>
    <col min="3" max="3" width="14.140625" customWidth="1"/>
    <col min="8" max="8" width="9.42578125" customWidth="1"/>
    <col min="9" max="9" width="18.5703125" customWidth="1"/>
  </cols>
  <sheetData>
    <row r="1" spans="1:9" ht="19.5" thickBot="1" x14ac:dyDescent="0.3">
      <c r="A1" s="162" t="s">
        <v>313</v>
      </c>
      <c r="B1" s="163"/>
      <c r="C1" s="163"/>
      <c r="D1" s="163"/>
      <c r="E1" s="163"/>
      <c r="F1" s="163"/>
      <c r="G1" s="163"/>
      <c r="H1" s="163"/>
      <c r="I1" s="164"/>
    </row>
    <row r="2" spans="1:9" ht="18.75" thickBot="1" x14ac:dyDescent="0.3">
      <c r="A2" s="119" t="s">
        <v>0</v>
      </c>
      <c r="B2" s="120" t="s">
        <v>1</v>
      </c>
      <c r="C2" s="119" t="s">
        <v>146</v>
      </c>
      <c r="D2" s="119" t="s">
        <v>19</v>
      </c>
      <c r="E2" s="119" t="s">
        <v>2</v>
      </c>
      <c r="F2" s="119" t="s">
        <v>3</v>
      </c>
      <c r="G2" s="120" t="s">
        <v>4</v>
      </c>
      <c r="H2" s="121" t="s">
        <v>6</v>
      </c>
      <c r="I2" s="119" t="s">
        <v>5</v>
      </c>
    </row>
    <row r="3" spans="1:9" ht="24" x14ac:dyDescent="0.25">
      <c r="A3" s="68" t="s">
        <v>87</v>
      </c>
      <c r="B3" s="38">
        <v>1</v>
      </c>
      <c r="C3" s="23" t="s">
        <v>88</v>
      </c>
      <c r="D3" s="24" t="s">
        <v>136</v>
      </c>
      <c r="E3" s="23" t="s">
        <v>56</v>
      </c>
      <c r="F3" s="4" t="s">
        <v>153</v>
      </c>
      <c r="G3" s="5">
        <v>42466</v>
      </c>
      <c r="H3" s="56">
        <v>400</v>
      </c>
      <c r="I3" s="7" t="s">
        <v>320</v>
      </c>
    </row>
    <row r="4" spans="1:9" ht="24" x14ac:dyDescent="0.25">
      <c r="A4" s="50" t="s">
        <v>301</v>
      </c>
      <c r="B4" s="39">
        <v>1</v>
      </c>
      <c r="C4" s="27" t="s">
        <v>303</v>
      </c>
      <c r="D4" s="29" t="s">
        <v>136</v>
      </c>
      <c r="E4" s="27" t="s">
        <v>37</v>
      </c>
      <c r="F4" s="10" t="s">
        <v>153</v>
      </c>
      <c r="G4" s="9" t="s">
        <v>306</v>
      </c>
      <c r="H4" s="28">
        <v>240</v>
      </c>
      <c r="I4" s="13" t="s">
        <v>320</v>
      </c>
    </row>
    <row r="5" spans="1:9" ht="24" x14ac:dyDescent="0.25">
      <c r="A5" s="50" t="s">
        <v>91</v>
      </c>
      <c r="B5" s="39">
        <v>1</v>
      </c>
      <c r="C5" s="27" t="s">
        <v>90</v>
      </c>
      <c r="D5" s="29" t="s">
        <v>136</v>
      </c>
      <c r="E5" s="27" t="s">
        <v>37</v>
      </c>
      <c r="F5" s="10" t="s">
        <v>153</v>
      </c>
      <c r="G5" s="9" t="s">
        <v>306</v>
      </c>
      <c r="H5" s="28">
        <v>395</v>
      </c>
      <c r="I5" s="13" t="s">
        <v>320</v>
      </c>
    </row>
    <row r="6" spans="1:9" ht="33.75" customHeight="1" x14ac:dyDescent="0.25">
      <c r="A6" s="50" t="s">
        <v>92</v>
      </c>
      <c r="B6" s="39">
        <v>1</v>
      </c>
      <c r="C6" s="27" t="s">
        <v>93</v>
      </c>
      <c r="D6" s="29" t="s">
        <v>136</v>
      </c>
      <c r="E6" s="27" t="s">
        <v>33</v>
      </c>
      <c r="F6" s="10" t="s">
        <v>153</v>
      </c>
      <c r="G6" s="9" t="s">
        <v>306</v>
      </c>
      <c r="H6" s="28">
        <v>32</v>
      </c>
      <c r="I6" s="13" t="s">
        <v>320</v>
      </c>
    </row>
    <row r="7" spans="1:9" ht="24" x14ac:dyDescent="0.25">
      <c r="A7" s="50" t="s">
        <v>94</v>
      </c>
      <c r="B7" s="39">
        <v>1</v>
      </c>
      <c r="C7" s="27" t="s">
        <v>95</v>
      </c>
      <c r="D7" s="29" t="s">
        <v>136</v>
      </c>
      <c r="E7" s="27" t="s">
        <v>33</v>
      </c>
      <c r="F7" s="10" t="s">
        <v>153</v>
      </c>
      <c r="G7" s="11">
        <v>42110</v>
      </c>
      <c r="H7" s="28">
        <v>96.05</v>
      </c>
      <c r="I7" s="13" t="s">
        <v>320</v>
      </c>
    </row>
    <row r="8" spans="1:9" ht="24.75" thickBot="1" x14ac:dyDescent="0.3">
      <c r="A8" s="50" t="s">
        <v>140</v>
      </c>
      <c r="B8" s="39">
        <v>1</v>
      </c>
      <c r="C8" s="27" t="s">
        <v>128</v>
      </c>
      <c r="D8" s="29" t="s">
        <v>136</v>
      </c>
      <c r="E8" s="27" t="s">
        <v>33</v>
      </c>
      <c r="F8" s="10" t="s">
        <v>153</v>
      </c>
      <c r="G8" s="33">
        <v>40325</v>
      </c>
      <c r="H8" s="28">
        <v>185</v>
      </c>
      <c r="I8" s="13" t="s">
        <v>320</v>
      </c>
    </row>
    <row r="9" spans="1:9" ht="16.5" thickBot="1" x14ac:dyDescent="0.3">
      <c r="A9" s="155" t="s">
        <v>302</v>
      </c>
      <c r="B9" s="156"/>
      <c r="C9" s="156"/>
      <c r="D9" s="156"/>
      <c r="E9" s="156"/>
      <c r="F9" s="156"/>
      <c r="G9" s="156"/>
      <c r="H9" s="157">
        <f>SUM(H3:H8)</f>
        <v>1348.05</v>
      </c>
      <c r="I9" s="158"/>
    </row>
  </sheetData>
  <sheetProtection sheet="1" objects="1" scenarios="1" formatCells="0" formatColumns="0" formatRows="0" deleteColumns="0" deleteRows="0" selectLockedCells="1" selectUnlockedCells="1"/>
  <mergeCells count="3">
    <mergeCell ref="A1:I1"/>
    <mergeCell ref="A9:G9"/>
    <mergeCell ref="H9:I9"/>
  </mergeCells>
  <pageMargins left="0.98425196850393704" right="0.98425196850393704" top="0.98425196850393704" bottom="0.98425196850393704" header="0.51181102362204722" footer="0.51181102362204722"/>
  <pageSetup paperSize="345" scale="10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</sheetPr>
  <dimension ref="A1:I9"/>
  <sheetViews>
    <sheetView workbookViewId="0">
      <selection activeCell="F12" sqref="F12"/>
    </sheetView>
  </sheetViews>
  <sheetFormatPr baseColWidth="10" defaultRowHeight="15" x14ac:dyDescent="0.25"/>
  <cols>
    <col min="1" max="1" width="24.140625" customWidth="1"/>
    <col min="2" max="2" width="9.28515625" customWidth="1"/>
    <col min="3" max="3" width="17.42578125" customWidth="1"/>
    <col min="8" max="8" width="9.7109375" customWidth="1"/>
    <col min="9" max="9" width="22" customWidth="1"/>
  </cols>
  <sheetData>
    <row r="1" spans="1:9" ht="19.5" thickBot="1" x14ac:dyDescent="0.3">
      <c r="A1" s="162" t="s">
        <v>314</v>
      </c>
      <c r="B1" s="163"/>
      <c r="C1" s="163"/>
      <c r="D1" s="163"/>
      <c r="E1" s="163"/>
      <c r="F1" s="163"/>
      <c r="G1" s="163"/>
      <c r="H1" s="163"/>
      <c r="I1" s="164"/>
    </row>
    <row r="2" spans="1:9" ht="24.75" thickBot="1" x14ac:dyDescent="0.3">
      <c r="A2" s="122" t="s">
        <v>0</v>
      </c>
      <c r="B2" s="117" t="s">
        <v>1</v>
      </c>
      <c r="C2" s="116" t="s">
        <v>146</v>
      </c>
      <c r="D2" s="116" t="s">
        <v>19</v>
      </c>
      <c r="E2" s="116" t="s">
        <v>2</v>
      </c>
      <c r="F2" s="116" t="s">
        <v>3</v>
      </c>
      <c r="G2" s="117" t="s">
        <v>4</v>
      </c>
      <c r="H2" s="118" t="s">
        <v>6</v>
      </c>
      <c r="I2" s="116" t="s">
        <v>5</v>
      </c>
    </row>
    <row r="3" spans="1:9" ht="24" x14ac:dyDescent="0.25">
      <c r="A3" s="68" t="s">
        <v>141</v>
      </c>
      <c r="B3" s="38">
        <v>1</v>
      </c>
      <c r="C3" s="23" t="s">
        <v>305</v>
      </c>
      <c r="D3" s="24" t="s">
        <v>136</v>
      </c>
      <c r="E3" s="23" t="s">
        <v>37</v>
      </c>
      <c r="F3" s="4" t="s">
        <v>341</v>
      </c>
      <c r="G3" s="2" t="s">
        <v>306</v>
      </c>
      <c r="H3" s="6">
        <v>580</v>
      </c>
      <c r="I3" s="7" t="s">
        <v>344</v>
      </c>
    </row>
    <row r="4" spans="1:9" ht="24" x14ac:dyDescent="0.25">
      <c r="A4" s="50" t="s">
        <v>140</v>
      </c>
      <c r="B4" s="39">
        <v>1</v>
      </c>
      <c r="C4" s="27" t="s">
        <v>128</v>
      </c>
      <c r="D4" s="29" t="s">
        <v>136</v>
      </c>
      <c r="E4" s="27" t="s">
        <v>33</v>
      </c>
      <c r="F4" s="10" t="s">
        <v>153</v>
      </c>
      <c r="G4" s="9" t="s">
        <v>306</v>
      </c>
      <c r="H4" s="12">
        <v>185</v>
      </c>
      <c r="I4" s="13" t="s">
        <v>342</v>
      </c>
    </row>
    <row r="5" spans="1:9" x14ac:dyDescent="0.25">
      <c r="A5" s="50" t="s">
        <v>311</v>
      </c>
      <c r="B5" s="39">
        <v>1</v>
      </c>
      <c r="C5" s="27" t="s">
        <v>343</v>
      </c>
      <c r="D5" s="29" t="s">
        <v>214</v>
      </c>
      <c r="E5" s="27" t="s">
        <v>37</v>
      </c>
      <c r="F5" s="10" t="s">
        <v>153</v>
      </c>
      <c r="G5" s="9" t="s">
        <v>306</v>
      </c>
      <c r="H5" s="12">
        <v>195</v>
      </c>
      <c r="I5" s="37" t="s">
        <v>314</v>
      </c>
    </row>
    <row r="6" spans="1:9" ht="24.75" customHeight="1" x14ac:dyDescent="0.25">
      <c r="A6" s="50" t="s">
        <v>140</v>
      </c>
      <c r="B6" s="39">
        <v>1</v>
      </c>
      <c r="C6" s="27" t="s">
        <v>147</v>
      </c>
      <c r="D6" s="29" t="s">
        <v>128</v>
      </c>
      <c r="E6" s="27" t="s">
        <v>33</v>
      </c>
      <c r="F6" s="10" t="s">
        <v>153</v>
      </c>
      <c r="G6" s="9" t="s">
        <v>306</v>
      </c>
      <c r="H6" s="12">
        <v>185</v>
      </c>
      <c r="I6" s="13" t="s">
        <v>342</v>
      </c>
    </row>
    <row r="7" spans="1:9" ht="24.75" customHeight="1" x14ac:dyDescent="0.25">
      <c r="A7" s="50" t="s">
        <v>140</v>
      </c>
      <c r="B7" s="39">
        <v>1</v>
      </c>
      <c r="C7" s="27" t="s">
        <v>147</v>
      </c>
      <c r="D7" s="40" t="s">
        <v>136</v>
      </c>
      <c r="E7" s="27" t="s">
        <v>33</v>
      </c>
      <c r="F7" s="10" t="s">
        <v>153</v>
      </c>
      <c r="G7" s="9" t="s">
        <v>306</v>
      </c>
      <c r="H7" s="12">
        <v>185</v>
      </c>
      <c r="I7" s="13" t="s">
        <v>342</v>
      </c>
    </row>
    <row r="8" spans="1:9" ht="30.75" customHeight="1" thickBot="1" x14ac:dyDescent="0.3">
      <c r="A8" s="51" t="s">
        <v>140</v>
      </c>
      <c r="B8" s="41"/>
      <c r="C8" s="32" t="s">
        <v>147</v>
      </c>
      <c r="D8" s="43" t="s">
        <v>136</v>
      </c>
      <c r="E8" s="42" t="s">
        <v>30</v>
      </c>
      <c r="F8" s="20" t="s">
        <v>153</v>
      </c>
      <c r="G8" s="18" t="s">
        <v>306</v>
      </c>
      <c r="H8" s="21">
        <v>185</v>
      </c>
      <c r="I8" s="44" t="s">
        <v>344</v>
      </c>
    </row>
    <row r="9" spans="1:9" ht="16.5" thickBot="1" x14ac:dyDescent="0.3">
      <c r="A9" s="155" t="s">
        <v>302</v>
      </c>
      <c r="B9" s="156"/>
      <c r="C9" s="156"/>
      <c r="D9" s="156"/>
      <c r="E9" s="156"/>
      <c r="F9" s="156"/>
      <c r="G9" s="156"/>
      <c r="H9" s="157">
        <f>SUM(H3:H8)</f>
        <v>1515</v>
      </c>
      <c r="I9" s="158"/>
    </row>
  </sheetData>
  <sheetProtection sheet="1" objects="1" scenarios="1" formatCells="0" formatColumns="0" formatRows="0" deleteColumns="0" deleteRows="0"/>
  <mergeCells count="3">
    <mergeCell ref="A1:I1"/>
    <mergeCell ref="A9:G9"/>
    <mergeCell ref="H9:I9"/>
  </mergeCells>
  <pageMargins left="0.70866141732283472" right="0.70866141732283472" top="0.74803149606299213" bottom="0.74803149606299213" header="0.31496062992125984" footer="0.31496062992125984"/>
  <pageSetup paperSize="345" orientation="landscape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FF"/>
  </sheetPr>
  <dimension ref="A1:I22"/>
  <sheetViews>
    <sheetView workbookViewId="0">
      <selection activeCell="F26" sqref="F26"/>
    </sheetView>
  </sheetViews>
  <sheetFormatPr baseColWidth="10" defaultRowHeight="15" x14ac:dyDescent="0.25"/>
  <cols>
    <col min="1" max="1" width="28" customWidth="1"/>
    <col min="2" max="2" width="9" customWidth="1"/>
    <col min="3" max="3" width="13.140625" customWidth="1"/>
    <col min="6" max="6" width="21.85546875" customWidth="1"/>
  </cols>
  <sheetData>
    <row r="1" spans="1:9" ht="19.5" thickBot="1" x14ac:dyDescent="0.35">
      <c r="A1" s="165" t="s">
        <v>321</v>
      </c>
      <c r="B1" s="166"/>
      <c r="C1" s="166"/>
      <c r="D1" s="166"/>
      <c r="E1" s="166"/>
      <c r="F1" s="166"/>
      <c r="G1" s="166"/>
      <c r="H1" s="166"/>
      <c r="I1" s="167"/>
    </row>
    <row r="2" spans="1:9" ht="24.75" thickBot="1" x14ac:dyDescent="0.3">
      <c r="A2" s="89" t="s">
        <v>0</v>
      </c>
      <c r="B2" s="90" t="s">
        <v>1</v>
      </c>
      <c r="C2" s="89" t="s">
        <v>146</v>
      </c>
      <c r="D2" s="89" t="s">
        <v>19</v>
      </c>
      <c r="E2" s="89" t="s">
        <v>2</v>
      </c>
      <c r="F2" s="89" t="s">
        <v>3</v>
      </c>
      <c r="G2" s="90" t="s">
        <v>4</v>
      </c>
      <c r="H2" s="91" t="s">
        <v>6</v>
      </c>
      <c r="I2" s="89" t="s">
        <v>5</v>
      </c>
    </row>
    <row r="3" spans="1:9" ht="59.25" customHeight="1" x14ac:dyDescent="0.25">
      <c r="A3" s="85" t="s">
        <v>517</v>
      </c>
      <c r="B3" s="4">
        <v>1</v>
      </c>
      <c r="C3" s="3" t="s">
        <v>518</v>
      </c>
      <c r="D3" s="2" t="s">
        <v>136</v>
      </c>
      <c r="E3" s="3" t="s">
        <v>30</v>
      </c>
      <c r="F3" s="3" t="s">
        <v>516</v>
      </c>
      <c r="G3" s="5">
        <v>42466</v>
      </c>
      <c r="H3" s="56">
        <v>275</v>
      </c>
      <c r="I3" s="7" t="s">
        <v>76</v>
      </c>
    </row>
    <row r="4" spans="1:9" x14ac:dyDescent="0.25">
      <c r="A4" s="83" t="s">
        <v>102</v>
      </c>
      <c r="B4" s="10">
        <v>1</v>
      </c>
      <c r="C4" s="8" t="s">
        <v>118</v>
      </c>
      <c r="D4" s="9" t="s">
        <v>136</v>
      </c>
      <c r="E4" s="8" t="s">
        <v>20</v>
      </c>
      <c r="F4" s="10" t="s">
        <v>153</v>
      </c>
      <c r="G4" s="9" t="s">
        <v>306</v>
      </c>
      <c r="H4" s="28">
        <v>99.99</v>
      </c>
      <c r="I4" s="13" t="s">
        <v>111</v>
      </c>
    </row>
    <row r="5" spans="1:9" x14ac:dyDescent="0.25">
      <c r="A5" s="83" t="s">
        <v>422</v>
      </c>
      <c r="B5" s="10">
        <v>1</v>
      </c>
      <c r="C5" s="8" t="s">
        <v>22</v>
      </c>
      <c r="D5" s="9" t="s">
        <v>421</v>
      </c>
      <c r="E5" s="8" t="s">
        <v>9</v>
      </c>
      <c r="F5" s="10" t="s">
        <v>153</v>
      </c>
      <c r="G5" s="9" t="s">
        <v>306</v>
      </c>
      <c r="H5" s="28">
        <v>79.84</v>
      </c>
      <c r="I5" s="13" t="s">
        <v>76</v>
      </c>
    </row>
    <row r="6" spans="1:9" x14ac:dyDescent="0.25">
      <c r="A6" s="83" t="s">
        <v>183</v>
      </c>
      <c r="B6" s="10">
        <v>1</v>
      </c>
      <c r="C6" s="8" t="s">
        <v>147</v>
      </c>
      <c r="D6" s="9" t="s">
        <v>182</v>
      </c>
      <c r="E6" s="8" t="s">
        <v>33</v>
      </c>
      <c r="F6" s="10" t="s">
        <v>153</v>
      </c>
      <c r="G6" s="9" t="s">
        <v>306</v>
      </c>
      <c r="H6" s="28">
        <v>10</v>
      </c>
      <c r="I6" s="13" t="s">
        <v>76</v>
      </c>
    </row>
    <row r="7" spans="1:9" x14ac:dyDescent="0.25">
      <c r="A7" s="83" t="s">
        <v>102</v>
      </c>
      <c r="B7" s="10">
        <v>1</v>
      </c>
      <c r="C7" s="8" t="s">
        <v>101</v>
      </c>
      <c r="D7" s="9" t="s">
        <v>136</v>
      </c>
      <c r="E7" s="8" t="s">
        <v>33</v>
      </c>
      <c r="F7" s="10" t="s">
        <v>153</v>
      </c>
      <c r="G7" s="9" t="s">
        <v>306</v>
      </c>
      <c r="H7" s="28">
        <v>67</v>
      </c>
      <c r="I7" s="13" t="s">
        <v>76</v>
      </c>
    </row>
    <row r="8" spans="1:9" ht="36" x14ac:dyDescent="0.25">
      <c r="A8" s="83" t="s">
        <v>407</v>
      </c>
      <c r="B8" s="10">
        <v>1</v>
      </c>
      <c r="C8" s="84" t="s">
        <v>444</v>
      </c>
      <c r="D8" s="9" t="s">
        <v>408</v>
      </c>
      <c r="E8" s="8" t="s">
        <v>20</v>
      </c>
      <c r="F8" s="10" t="s">
        <v>153</v>
      </c>
      <c r="G8" s="9" t="s">
        <v>306</v>
      </c>
      <c r="H8" s="28">
        <v>89</v>
      </c>
      <c r="I8" s="13" t="s">
        <v>76</v>
      </c>
    </row>
    <row r="9" spans="1:9" ht="24" x14ac:dyDescent="0.25">
      <c r="A9" s="83" t="s">
        <v>17</v>
      </c>
      <c r="B9" s="10">
        <v>1</v>
      </c>
      <c r="C9" s="8" t="s">
        <v>409</v>
      </c>
      <c r="D9" s="9" t="s">
        <v>410</v>
      </c>
      <c r="E9" s="8" t="s">
        <v>33</v>
      </c>
      <c r="F9" s="10" t="s">
        <v>153</v>
      </c>
      <c r="G9" s="9" t="s">
        <v>306</v>
      </c>
      <c r="H9" s="28">
        <v>16</v>
      </c>
      <c r="I9" s="13" t="s">
        <v>76</v>
      </c>
    </row>
    <row r="10" spans="1:9" x14ac:dyDescent="0.25">
      <c r="A10" s="83" t="s">
        <v>17</v>
      </c>
      <c r="B10" s="10">
        <v>1</v>
      </c>
      <c r="C10" s="8" t="s">
        <v>147</v>
      </c>
      <c r="D10" s="9" t="s">
        <v>136</v>
      </c>
      <c r="E10" s="8" t="s">
        <v>33</v>
      </c>
      <c r="F10" s="10" t="s">
        <v>153</v>
      </c>
      <c r="G10" s="9" t="s">
        <v>306</v>
      </c>
      <c r="H10" s="28">
        <v>13</v>
      </c>
      <c r="I10" s="13" t="s">
        <v>76</v>
      </c>
    </row>
    <row r="11" spans="1:9" x14ac:dyDescent="0.25">
      <c r="A11" s="83" t="s">
        <v>113</v>
      </c>
      <c r="B11" s="10">
        <v>1</v>
      </c>
      <c r="C11" s="8" t="s">
        <v>147</v>
      </c>
      <c r="D11" s="9" t="s">
        <v>49</v>
      </c>
      <c r="E11" s="8" t="s">
        <v>33</v>
      </c>
      <c r="F11" s="10" t="s">
        <v>153</v>
      </c>
      <c r="G11" s="9" t="s">
        <v>306</v>
      </c>
      <c r="H11" s="28">
        <v>12</v>
      </c>
      <c r="I11" s="13" t="s">
        <v>76</v>
      </c>
    </row>
    <row r="12" spans="1:9" ht="50.25" customHeight="1" x14ac:dyDescent="0.25">
      <c r="A12" s="83" t="s">
        <v>563</v>
      </c>
      <c r="B12" s="10">
        <v>1</v>
      </c>
      <c r="C12" s="27" t="s">
        <v>147</v>
      </c>
      <c r="D12" s="47" t="s">
        <v>8</v>
      </c>
      <c r="E12" s="27" t="s">
        <v>33</v>
      </c>
      <c r="F12" s="8" t="s">
        <v>595</v>
      </c>
      <c r="G12" s="9" t="s">
        <v>306</v>
      </c>
      <c r="H12" s="28">
        <v>94</v>
      </c>
      <c r="I12" s="13" t="s">
        <v>76</v>
      </c>
    </row>
    <row r="13" spans="1:9" x14ac:dyDescent="0.25">
      <c r="A13" s="83" t="s">
        <v>412</v>
      </c>
      <c r="B13" s="10">
        <v>1</v>
      </c>
      <c r="C13" s="8" t="s">
        <v>147</v>
      </c>
      <c r="D13" s="9" t="s">
        <v>136</v>
      </c>
      <c r="E13" s="8" t="s">
        <v>56</v>
      </c>
      <c r="F13" s="10" t="s">
        <v>153</v>
      </c>
      <c r="G13" s="9" t="s">
        <v>306</v>
      </c>
      <c r="H13" s="28">
        <v>350</v>
      </c>
      <c r="I13" s="13" t="s">
        <v>76</v>
      </c>
    </row>
    <row r="14" spans="1:9" x14ac:dyDescent="0.25">
      <c r="A14" s="83" t="s">
        <v>61</v>
      </c>
      <c r="B14" s="10">
        <v>1</v>
      </c>
      <c r="C14" s="8" t="s">
        <v>445</v>
      </c>
      <c r="D14" s="9" t="s">
        <v>41</v>
      </c>
      <c r="E14" s="8" t="s">
        <v>37</v>
      </c>
      <c r="F14" s="10" t="s">
        <v>153</v>
      </c>
      <c r="G14" s="9" t="s">
        <v>306</v>
      </c>
      <c r="H14" s="28">
        <v>25</v>
      </c>
      <c r="I14" s="13" t="s">
        <v>76</v>
      </c>
    </row>
    <row r="15" spans="1:9" x14ac:dyDescent="0.25">
      <c r="A15" s="50" t="s">
        <v>163</v>
      </c>
      <c r="B15" s="10">
        <v>1</v>
      </c>
      <c r="C15" s="8" t="s">
        <v>505</v>
      </c>
      <c r="D15" s="9" t="s">
        <v>504</v>
      </c>
      <c r="E15" s="8" t="s">
        <v>33</v>
      </c>
      <c r="F15" s="10" t="s">
        <v>153</v>
      </c>
      <c r="G15" s="9" t="s">
        <v>306</v>
      </c>
      <c r="H15" s="28">
        <v>35</v>
      </c>
      <c r="I15" s="13" t="s">
        <v>76</v>
      </c>
    </row>
    <row r="16" spans="1:9" x14ac:dyDescent="0.25">
      <c r="A16" s="50" t="s">
        <v>17</v>
      </c>
      <c r="B16" s="10">
        <v>1</v>
      </c>
      <c r="C16" s="8" t="s">
        <v>519</v>
      </c>
      <c r="D16" s="9" t="s">
        <v>8</v>
      </c>
      <c r="E16" s="8" t="s">
        <v>33</v>
      </c>
      <c r="F16" s="10" t="s">
        <v>153</v>
      </c>
      <c r="G16" s="9" t="s">
        <v>306</v>
      </c>
      <c r="H16" s="28">
        <v>16</v>
      </c>
      <c r="I16" s="13" t="s">
        <v>76</v>
      </c>
    </row>
    <row r="17" spans="1:9" x14ac:dyDescent="0.25">
      <c r="A17" s="50" t="s">
        <v>474</v>
      </c>
      <c r="B17" s="10">
        <v>1</v>
      </c>
      <c r="C17" s="8" t="s">
        <v>520</v>
      </c>
      <c r="D17" s="9" t="s">
        <v>521</v>
      </c>
      <c r="E17" s="8" t="s">
        <v>33</v>
      </c>
      <c r="F17" s="10" t="s">
        <v>153</v>
      </c>
      <c r="G17" s="9" t="s">
        <v>306</v>
      </c>
      <c r="H17" s="28">
        <v>12</v>
      </c>
      <c r="I17" s="13" t="s">
        <v>76</v>
      </c>
    </row>
    <row r="18" spans="1:9" x14ac:dyDescent="0.25">
      <c r="A18" s="50" t="s">
        <v>522</v>
      </c>
      <c r="B18" s="10">
        <v>1</v>
      </c>
      <c r="C18" s="8" t="s">
        <v>523</v>
      </c>
      <c r="D18" s="9" t="s">
        <v>524</v>
      </c>
      <c r="E18" s="8" t="s">
        <v>525</v>
      </c>
      <c r="F18" s="10" t="s">
        <v>153</v>
      </c>
      <c r="G18" s="9" t="s">
        <v>306</v>
      </c>
      <c r="H18" s="28">
        <v>10</v>
      </c>
      <c r="I18" s="13" t="s">
        <v>76</v>
      </c>
    </row>
    <row r="19" spans="1:9" x14ac:dyDescent="0.25">
      <c r="A19" s="50" t="s">
        <v>527</v>
      </c>
      <c r="B19" s="10">
        <v>1</v>
      </c>
      <c r="C19" s="8" t="s">
        <v>147</v>
      </c>
      <c r="D19" s="9" t="s">
        <v>526</v>
      </c>
      <c r="E19" s="8" t="s">
        <v>33</v>
      </c>
      <c r="F19" s="10" t="s">
        <v>528</v>
      </c>
      <c r="G19" s="9" t="s">
        <v>306</v>
      </c>
      <c r="H19" s="28">
        <v>18</v>
      </c>
      <c r="I19" s="13" t="s">
        <v>76</v>
      </c>
    </row>
    <row r="20" spans="1:9" x14ac:dyDescent="0.25">
      <c r="A20" s="50" t="s">
        <v>380</v>
      </c>
      <c r="B20" s="10">
        <v>1</v>
      </c>
      <c r="C20" s="8" t="s">
        <v>529</v>
      </c>
      <c r="D20" s="9" t="s">
        <v>214</v>
      </c>
      <c r="E20" s="8" t="s">
        <v>33</v>
      </c>
      <c r="F20" s="10" t="s">
        <v>515</v>
      </c>
      <c r="G20" s="9" t="s">
        <v>306</v>
      </c>
      <c r="H20" s="28">
        <v>280</v>
      </c>
      <c r="I20" s="13" t="s">
        <v>76</v>
      </c>
    </row>
    <row r="21" spans="1:9" ht="15.75" thickBot="1" x14ac:dyDescent="0.3">
      <c r="A21" s="95" t="s">
        <v>55</v>
      </c>
      <c r="B21" s="41">
        <v>1</v>
      </c>
      <c r="C21" s="96">
        <v>2081141556</v>
      </c>
      <c r="D21" s="57" t="s">
        <v>136</v>
      </c>
      <c r="E21" s="42" t="s">
        <v>33</v>
      </c>
      <c r="F21" s="58" t="s">
        <v>153</v>
      </c>
      <c r="G21" s="58" t="s">
        <v>306</v>
      </c>
      <c r="H21" s="59">
        <v>39</v>
      </c>
      <c r="I21" s="44" t="s">
        <v>76</v>
      </c>
    </row>
    <row r="22" spans="1:9" ht="16.5" thickBot="1" x14ac:dyDescent="0.3">
      <c r="A22" s="155" t="s">
        <v>302</v>
      </c>
      <c r="B22" s="156"/>
      <c r="C22" s="156"/>
      <c r="D22" s="156"/>
      <c r="E22" s="156"/>
      <c r="F22" s="156"/>
      <c r="G22" s="156"/>
      <c r="H22" s="157">
        <f>SUM(H3:H21)</f>
        <v>1540.83</v>
      </c>
      <c r="I22" s="158"/>
    </row>
  </sheetData>
  <sheetProtection sheet="1" objects="1" scenarios="1" formatCells="0" formatColumns="0" formatRows="0" deleteColumns="0" deleteRows="0"/>
  <mergeCells count="3">
    <mergeCell ref="A1:I1"/>
    <mergeCell ref="A22:G22"/>
    <mergeCell ref="H22:I22"/>
  </mergeCells>
  <pageMargins left="0.70866141732283472" right="0.70866141732283472" top="0.74803149606299213" bottom="0.74803149606299213" header="0.31496062992125984" footer="0.31496062992125984"/>
  <pageSetup paperSize="34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0"/>
  <sheetViews>
    <sheetView topLeftCell="A10" workbookViewId="0">
      <selection activeCell="I27" sqref="I27"/>
    </sheetView>
  </sheetViews>
  <sheetFormatPr baseColWidth="10" defaultRowHeight="15" x14ac:dyDescent="0.25"/>
  <cols>
    <col min="1" max="1" width="24.140625" customWidth="1"/>
    <col min="2" max="2" width="9.28515625" customWidth="1"/>
    <col min="3" max="3" width="16" customWidth="1"/>
    <col min="9" max="9" width="15.85546875" customWidth="1"/>
  </cols>
  <sheetData>
    <row r="1" spans="1:9" ht="19.5" thickBot="1" x14ac:dyDescent="0.3">
      <c r="A1" s="168" t="s">
        <v>315</v>
      </c>
      <c r="B1" s="169"/>
      <c r="C1" s="169"/>
      <c r="D1" s="169"/>
      <c r="E1" s="169"/>
      <c r="F1" s="169"/>
      <c r="G1" s="169"/>
      <c r="H1" s="169"/>
      <c r="I1" s="170"/>
    </row>
    <row r="2" spans="1:9" ht="24.75" thickBot="1" x14ac:dyDescent="0.3">
      <c r="A2" s="100" t="s">
        <v>0</v>
      </c>
      <c r="B2" s="101" t="s">
        <v>1</v>
      </c>
      <c r="C2" s="100" t="s">
        <v>146</v>
      </c>
      <c r="D2" s="100" t="s">
        <v>19</v>
      </c>
      <c r="E2" s="100" t="s">
        <v>2</v>
      </c>
      <c r="F2" s="100" t="s">
        <v>3</v>
      </c>
      <c r="G2" s="101" t="s">
        <v>4</v>
      </c>
      <c r="H2" s="102" t="s">
        <v>6</v>
      </c>
      <c r="I2" s="100" t="s">
        <v>5</v>
      </c>
    </row>
    <row r="3" spans="1:9" x14ac:dyDescent="0.25">
      <c r="A3" s="85" t="s">
        <v>27</v>
      </c>
      <c r="B3" s="4">
        <v>1</v>
      </c>
      <c r="C3" s="23" t="s">
        <v>28</v>
      </c>
      <c r="D3" s="46" t="s">
        <v>136</v>
      </c>
      <c r="E3" s="23" t="s">
        <v>11</v>
      </c>
      <c r="F3" s="4" t="s">
        <v>153</v>
      </c>
      <c r="G3" s="2" t="s">
        <v>306</v>
      </c>
      <c r="H3" s="6">
        <v>79.989999999999995</v>
      </c>
      <c r="I3" s="7" t="s">
        <v>29</v>
      </c>
    </row>
    <row r="4" spans="1:9" x14ac:dyDescent="0.25">
      <c r="A4" s="83" t="s">
        <v>27</v>
      </c>
      <c r="B4" s="10">
        <v>1</v>
      </c>
      <c r="C4" s="27" t="s">
        <v>28</v>
      </c>
      <c r="D4" s="47" t="s">
        <v>136</v>
      </c>
      <c r="E4" s="27" t="s">
        <v>11</v>
      </c>
      <c r="F4" s="10" t="s">
        <v>153</v>
      </c>
      <c r="G4" s="9" t="s">
        <v>306</v>
      </c>
      <c r="H4" s="12">
        <v>79.989999999999995</v>
      </c>
      <c r="I4" s="13" t="s">
        <v>29</v>
      </c>
    </row>
    <row r="5" spans="1:9" ht="30" customHeight="1" x14ac:dyDescent="0.25">
      <c r="A5" s="83" t="s">
        <v>31</v>
      </c>
      <c r="B5" s="10">
        <v>1</v>
      </c>
      <c r="C5" s="27" t="s">
        <v>32</v>
      </c>
      <c r="D5" s="47" t="s">
        <v>136</v>
      </c>
      <c r="E5" s="27" t="s">
        <v>33</v>
      </c>
      <c r="F5" s="10" t="s">
        <v>454</v>
      </c>
      <c r="G5" s="9" t="s">
        <v>306</v>
      </c>
      <c r="H5" s="12">
        <v>62.01</v>
      </c>
      <c r="I5" s="13" t="s">
        <v>29</v>
      </c>
    </row>
    <row r="6" spans="1:9" x14ac:dyDescent="0.25">
      <c r="A6" s="83" t="s">
        <v>213</v>
      </c>
      <c r="B6" s="10">
        <v>1</v>
      </c>
      <c r="C6" s="27" t="s">
        <v>34</v>
      </c>
      <c r="D6" s="47" t="s">
        <v>136</v>
      </c>
      <c r="E6" s="27" t="s">
        <v>33</v>
      </c>
      <c r="F6" s="10" t="s">
        <v>153</v>
      </c>
      <c r="G6" s="9" t="s">
        <v>306</v>
      </c>
      <c r="H6" s="12">
        <v>436</v>
      </c>
      <c r="I6" s="13" t="s">
        <v>29</v>
      </c>
    </row>
    <row r="7" spans="1:9" ht="24" x14ac:dyDescent="0.25">
      <c r="A7" s="83" t="s">
        <v>35</v>
      </c>
      <c r="B7" s="10">
        <v>1</v>
      </c>
      <c r="C7" s="27" t="s">
        <v>36</v>
      </c>
      <c r="D7" s="47" t="s">
        <v>136</v>
      </c>
      <c r="E7" s="27" t="s">
        <v>37</v>
      </c>
      <c r="F7" s="10" t="s">
        <v>454</v>
      </c>
      <c r="G7" s="9" t="s">
        <v>306</v>
      </c>
      <c r="H7" s="12">
        <v>109.27</v>
      </c>
      <c r="I7" s="13" t="s">
        <v>29</v>
      </c>
    </row>
    <row r="8" spans="1:9" x14ac:dyDescent="0.25">
      <c r="A8" s="83" t="s">
        <v>38</v>
      </c>
      <c r="B8" s="10">
        <v>1</v>
      </c>
      <c r="C8" s="27" t="s">
        <v>147</v>
      </c>
      <c r="D8" s="47" t="s">
        <v>136</v>
      </c>
      <c r="E8" s="27" t="s">
        <v>33</v>
      </c>
      <c r="F8" s="10" t="s">
        <v>153</v>
      </c>
      <c r="G8" s="9" t="s">
        <v>306</v>
      </c>
      <c r="H8" s="12">
        <v>40</v>
      </c>
      <c r="I8" s="13" t="s">
        <v>29</v>
      </c>
    </row>
    <row r="9" spans="1:9" ht="24" x14ac:dyDescent="0.25">
      <c r="A9" s="83" t="s">
        <v>39</v>
      </c>
      <c r="B9" s="10">
        <v>1</v>
      </c>
      <c r="C9" s="27" t="s">
        <v>147</v>
      </c>
      <c r="D9" s="47" t="s">
        <v>455</v>
      </c>
      <c r="E9" s="27" t="s">
        <v>33</v>
      </c>
      <c r="F9" s="10" t="s">
        <v>153</v>
      </c>
      <c r="G9" s="9" t="s">
        <v>306</v>
      </c>
      <c r="H9" s="12">
        <v>69</v>
      </c>
      <c r="I9" s="13" t="s">
        <v>29</v>
      </c>
    </row>
    <row r="10" spans="1:9" x14ac:dyDescent="0.25">
      <c r="A10" s="83" t="s">
        <v>460</v>
      </c>
      <c r="B10" s="10">
        <v>1</v>
      </c>
      <c r="C10" s="27" t="s">
        <v>147</v>
      </c>
      <c r="D10" s="47" t="s">
        <v>49</v>
      </c>
      <c r="E10" s="27" t="s">
        <v>33</v>
      </c>
      <c r="F10" s="10" t="s">
        <v>153</v>
      </c>
      <c r="G10" s="9" t="s">
        <v>306</v>
      </c>
      <c r="H10" s="12">
        <v>19</v>
      </c>
      <c r="I10" s="13" t="s">
        <v>29</v>
      </c>
    </row>
    <row r="11" spans="1:9" ht="24" x14ac:dyDescent="0.25">
      <c r="A11" s="83" t="s">
        <v>456</v>
      </c>
      <c r="B11" s="10">
        <v>1</v>
      </c>
      <c r="C11" s="27" t="s">
        <v>147</v>
      </c>
      <c r="D11" s="47" t="s">
        <v>136</v>
      </c>
      <c r="E11" s="27" t="s">
        <v>30</v>
      </c>
      <c r="F11" s="10" t="s">
        <v>483</v>
      </c>
      <c r="G11" s="11">
        <v>40325</v>
      </c>
      <c r="H11" s="12">
        <v>40</v>
      </c>
      <c r="I11" s="13" t="s">
        <v>29</v>
      </c>
    </row>
    <row r="12" spans="1:9" x14ac:dyDescent="0.25">
      <c r="A12" s="83" t="s">
        <v>42</v>
      </c>
      <c r="B12" s="10">
        <v>1</v>
      </c>
      <c r="C12" s="27" t="s">
        <v>147</v>
      </c>
      <c r="D12" s="47" t="s">
        <v>136</v>
      </c>
      <c r="E12" s="27" t="s">
        <v>30</v>
      </c>
      <c r="F12" s="10" t="s">
        <v>153</v>
      </c>
      <c r="G12" s="10" t="s">
        <v>306</v>
      </c>
      <c r="H12" s="12">
        <v>240</v>
      </c>
      <c r="I12" s="13" t="s">
        <v>29</v>
      </c>
    </row>
    <row r="13" spans="1:9" ht="24" x14ac:dyDescent="0.25">
      <c r="A13" s="83" t="s">
        <v>43</v>
      </c>
      <c r="B13" s="10">
        <v>1</v>
      </c>
      <c r="C13" s="27" t="s">
        <v>44</v>
      </c>
      <c r="D13" s="47" t="s">
        <v>136</v>
      </c>
      <c r="E13" s="27" t="s">
        <v>33</v>
      </c>
      <c r="F13" s="8" t="s">
        <v>457</v>
      </c>
      <c r="G13" s="10" t="s">
        <v>306</v>
      </c>
      <c r="H13" s="12">
        <v>20</v>
      </c>
      <c r="I13" s="13" t="s">
        <v>29</v>
      </c>
    </row>
    <row r="14" spans="1:9" x14ac:dyDescent="0.25">
      <c r="A14" s="83" t="s">
        <v>129</v>
      </c>
      <c r="B14" s="10">
        <v>1</v>
      </c>
      <c r="C14" s="27" t="s">
        <v>130</v>
      </c>
      <c r="D14" s="47" t="s">
        <v>136</v>
      </c>
      <c r="E14" s="27" t="s">
        <v>33</v>
      </c>
      <c r="F14" s="10" t="s">
        <v>153</v>
      </c>
      <c r="G14" s="10" t="s">
        <v>306</v>
      </c>
      <c r="H14" s="12">
        <v>27.32</v>
      </c>
      <c r="I14" s="13" t="s">
        <v>29</v>
      </c>
    </row>
    <row r="15" spans="1:9" x14ac:dyDescent="0.25">
      <c r="A15" s="83" t="s">
        <v>131</v>
      </c>
      <c r="B15" s="10">
        <v>1</v>
      </c>
      <c r="C15" s="27" t="s">
        <v>132</v>
      </c>
      <c r="D15" s="47" t="s">
        <v>136</v>
      </c>
      <c r="E15" s="27" t="s">
        <v>20</v>
      </c>
      <c r="F15" s="10" t="s">
        <v>153</v>
      </c>
      <c r="G15" s="10" t="s">
        <v>306</v>
      </c>
      <c r="H15" s="12">
        <v>25.23</v>
      </c>
      <c r="I15" s="13" t="s">
        <v>29</v>
      </c>
    </row>
    <row r="16" spans="1:9" x14ac:dyDescent="0.25">
      <c r="A16" s="83" t="s">
        <v>134</v>
      </c>
      <c r="B16" s="10">
        <v>1</v>
      </c>
      <c r="C16" s="27" t="s">
        <v>458</v>
      </c>
      <c r="D16" s="47" t="s">
        <v>136</v>
      </c>
      <c r="E16" s="27" t="s">
        <v>33</v>
      </c>
      <c r="F16" s="10" t="s">
        <v>167</v>
      </c>
      <c r="G16" s="10" t="s">
        <v>306</v>
      </c>
      <c r="H16" s="12">
        <v>90</v>
      </c>
      <c r="I16" s="13" t="s">
        <v>29</v>
      </c>
    </row>
    <row r="17" spans="1:9" ht="20.25" customHeight="1" x14ac:dyDescent="0.25">
      <c r="A17" s="82" t="s">
        <v>459</v>
      </c>
      <c r="B17" s="15">
        <v>1</v>
      </c>
      <c r="C17" s="30" t="s">
        <v>413</v>
      </c>
      <c r="D17" s="48" t="s">
        <v>10</v>
      </c>
      <c r="E17" s="30" t="s">
        <v>33</v>
      </c>
      <c r="F17" s="15" t="s">
        <v>153</v>
      </c>
      <c r="G17" s="31">
        <v>45369</v>
      </c>
      <c r="H17" s="16">
        <v>285</v>
      </c>
      <c r="I17" s="17" t="s">
        <v>29</v>
      </c>
    </row>
    <row r="18" spans="1:9" ht="28.5" customHeight="1" x14ac:dyDescent="0.25">
      <c r="A18" s="82" t="s">
        <v>473</v>
      </c>
      <c r="B18" s="15">
        <v>1</v>
      </c>
      <c r="C18" s="30" t="s">
        <v>147</v>
      </c>
      <c r="D18" s="30" t="s">
        <v>472</v>
      </c>
      <c r="E18" s="30" t="s">
        <v>33</v>
      </c>
      <c r="F18" s="15" t="s">
        <v>153</v>
      </c>
      <c r="G18" s="31" t="s">
        <v>306</v>
      </c>
      <c r="H18" s="16">
        <v>15</v>
      </c>
      <c r="I18" s="17" t="s">
        <v>29</v>
      </c>
    </row>
    <row r="19" spans="1:9" ht="20.25" customHeight="1" thickBot="1" x14ac:dyDescent="0.3">
      <c r="A19" s="94" t="s">
        <v>474</v>
      </c>
      <c r="B19" s="20">
        <v>1</v>
      </c>
      <c r="C19" s="32" t="s">
        <v>475</v>
      </c>
      <c r="D19" s="49" t="s">
        <v>476</v>
      </c>
      <c r="E19" s="32" t="s">
        <v>216</v>
      </c>
      <c r="F19" s="20" t="s">
        <v>153</v>
      </c>
      <c r="G19" s="20" t="s">
        <v>306</v>
      </c>
      <c r="H19" s="21">
        <v>25</v>
      </c>
      <c r="I19" s="22" t="s">
        <v>29</v>
      </c>
    </row>
    <row r="20" spans="1:9" ht="16.5" thickBot="1" x14ac:dyDescent="0.3">
      <c r="A20" s="155" t="s">
        <v>597</v>
      </c>
      <c r="B20" s="156"/>
      <c r="C20" s="156"/>
      <c r="D20" s="156"/>
      <c r="E20" s="156"/>
      <c r="F20" s="156"/>
      <c r="G20" s="156"/>
      <c r="H20" s="157">
        <f>SUM(H3:H19)</f>
        <v>1662.81</v>
      </c>
      <c r="I20" s="158"/>
    </row>
  </sheetData>
  <sheetProtection sheet="1" objects="1" scenarios="1" formatCells="0" formatColumns="0" formatRows="0" deleteColumns="0" deleteRows="0"/>
  <mergeCells count="3">
    <mergeCell ref="A1:I1"/>
    <mergeCell ref="A20:G20"/>
    <mergeCell ref="H20:I20"/>
  </mergeCells>
  <pageMargins left="0.70866141732283472" right="0.70866141732283472" top="0.74803149606299213" bottom="0.74803149606299213" header="0.31496062992125984" footer="0.31496062992125984"/>
  <pageSetup paperSize="345" scale="10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FF"/>
  </sheetPr>
  <dimension ref="A1:I13"/>
  <sheetViews>
    <sheetView workbookViewId="0">
      <selection activeCell="K13" sqref="K13"/>
    </sheetView>
  </sheetViews>
  <sheetFormatPr baseColWidth="10" defaultRowHeight="15" x14ac:dyDescent="0.25"/>
  <cols>
    <col min="1" max="1" width="27" customWidth="1"/>
    <col min="2" max="2" width="8.7109375" customWidth="1"/>
    <col min="4" max="4" width="11.85546875" customWidth="1"/>
    <col min="9" max="9" width="16.5703125" customWidth="1"/>
  </cols>
  <sheetData>
    <row r="1" spans="1:9" ht="19.5" thickBot="1" x14ac:dyDescent="0.3">
      <c r="A1" s="171" t="s">
        <v>110</v>
      </c>
      <c r="B1" s="172"/>
      <c r="C1" s="172"/>
      <c r="D1" s="172"/>
      <c r="E1" s="172"/>
      <c r="F1" s="172"/>
      <c r="G1" s="172"/>
      <c r="H1" s="172"/>
      <c r="I1" s="173"/>
    </row>
    <row r="2" spans="1:9" ht="24.75" thickBot="1" x14ac:dyDescent="0.3">
      <c r="A2" s="89" t="s">
        <v>0</v>
      </c>
      <c r="B2" s="90" t="s">
        <v>1</v>
      </c>
      <c r="C2" s="89" t="s">
        <v>146</v>
      </c>
      <c r="D2" s="89" t="s">
        <v>19</v>
      </c>
      <c r="E2" s="89" t="s">
        <v>2</v>
      </c>
      <c r="F2" s="89" t="s">
        <v>3</v>
      </c>
      <c r="G2" s="90" t="s">
        <v>4</v>
      </c>
      <c r="H2" s="91" t="s">
        <v>6</v>
      </c>
      <c r="I2" s="89" t="s">
        <v>5</v>
      </c>
    </row>
    <row r="3" spans="1:9" ht="24" x14ac:dyDescent="0.25">
      <c r="A3" s="50" t="s">
        <v>289</v>
      </c>
      <c r="B3" s="10">
        <v>1</v>
      </c>
      <c r="C3" s="27" t="s">
        <v>23</v>
      </c>
      <c r="D3" s="47" t="s">
        <v>136</v>
      </c>
      <c r="E3" s="27" t="s">
        <v>33</v>
      </c>
      <c r="F3" s="10" t="s">
        <v>153</v>
      </c>
      <c r="G3" s="9" t="s">
        <v>306</v>
      </c>
      <c r="H3" s="28">
        <v>436</v>
      </c>
      <c r="I3" s="13" t="s">
        <v>110</v>
      </c>
    </row>
    <row r="4" spans="1:9" x14ac:dyDescent="0.25">
      <c r="A4" s="50" t="s">
        <v>98</v>
      </c>
      <c r="B4" s="10">
        <v>1</v>
      </c>
      <c r="C4" s="27" t="s">
        <v>24</v>
      </c>
      <c r="D4" s="47" t="s">
        <v>136</v>
      </c>
      <c r="E4" s="27" t="s">
        <v>33</v>
      </c>
      <c r="F4" s="10" t="s">
        <v>153</v>
      </c>
      <c r="G4" s="9" t="s">
        <v>306</v>
      </c>
      <c r="H4" s="28">
        <v>20</v>
      </c>
      <c r="I4" s="13" t="s">
        <v>110</v>
      </c>
    </row>
    <row r="5" spans="1:9" x14ac:dyDescent="0.25">
      <c r="A5" s="50" t="s">
        <v>63</v>
      </c>
      <c r="B5" s="10">
        <v>1</v>
      </c>
      <c r="C5" s="27" t="s">
        <v>85</v>
      </c>
      <c r="D5" s="47" t="s">
        <v>136</v>
      </c>
      <c r="E5" s="27" t="s">
        <v>33</v>
      </c>
      <c r="F5" s="10" t="s">
        <v>153</v>
      </c>
      <c r="G5" s="9" t="s">
        <v>306</v>
      </c>
      <c r="H5" s="28">
        <v>75</v>
      </c>
      <c r="I5" s="13" t="s">
        <v>110</v>
      </c>
    </row>
    <row r="6" spans="1:9" x14ac:dyDescent="0.25">
      <c r="A6" s="50" t="s">
        <v>135</v>
      </c>
      <c r="B6" s="10">
        <v>1</v>
      </c>
      <c r="C6" s="27" t="s">
        <v>147</v>
      </c>
      <c r="D6" s="47" t="s">
        <v>136</v>
      </c>
      <c r="E6" s="27" t="s">
        <v>33</v>
      </c>
      <c r="F6" s="10" t="s">
        <v>153</v>
      </c>
      <c r="G6" s="9" t="s">
        <v>306</v>
      </c>
      <c r="H6" s="28">
        <v>90</v>
      </c>
      <c r="I6" s="13" t="s">
        <v>110</v>
      </c>
    </row>
    <row r="7" spans="1:9" ht="28.5" customHeight="1" x14ac:dyDescent="0.25">
      <c r="A7" s="50" t="s">
        <v>116</v>
      </c>
      <c r="B7" s="10">
        <v>1</v>
      </c>
      <c r="C7" s="27" t="s">
        <v>147</v>
      </c>
      <c r="D7" s="47" t="s">
        <v>136</v>
      </c>
      <c r="E7" s="27" t="s">
        <v>33</v>
      </c>
      <c r="F7" s="10" t="s">
        <v>153</v>
      </c>
      <c r="G7" s="9" t="s">
        <v>306</v>
      </c>
      <c r="H7" s="28">
        <v>185</v>
      </c>
      <c r="I7" s="13" t="s">
        <v>582</v>
      </c>
    </row>
    <row r="8" spans="1:9" ht="31.5" customHeight="1" x14ac:dyDescent="0.25">
      <c r="A8" s="50" t="s">
        <v>116</v>
      </c>
      <c r="B8" s="10">
        <v>1</v>
      </c>
      <c r="C8" s="27" t="s">
        <v>147</v>
      </c>
      <c r="D8" s="47" t="s">
        <v>136</v>
      </c>
      <c r="E8" s="27" t="s">
        <v>33</v>
      </c>
      <c r="F8" s="10" t="s">
        <v>153</v>
      </c>
      <c r="G8" s="9" t="s">
        <v>306</v>
      </c>
      <c r="H8" s="28">
        <v>185</v>
      </c>
      <c r="I8" s="13" t="s">
        <v>583</v>
      </c>
    </row>
    <row r="9" spans="1:9" ht="20.25" customHeight="1" x14ac:dyDescent="0.25">
      <c r="A9" s="50" t="s">
        <v>116</v>
      </c>
      <c r="B9" s="10">
        <v>1</v>
      </c>
      <c r="C9" s="27" t="s">
        <v>147</v>
      </c>
      <c r="D9" s="47" t="s">
        <v>136</v>
      </c>
      <c r="E9" s="27" t="s">
        <v>33</v>
      </c>
      <c r="F9" s="10" t="s">
        <v>153</v>
      </c>
      <c r="G9" s="9" t="s">
        <v>306</v>
      </c>
      <c r="H9" s="28">
        <v>185</v>
      </c>
      <c r="I9" s="13" t="s">
        <v>76</v>
      </c>
    </row>
    <row r="10" spans="1:9" ht="20.25" customHeight="1" x14ac:dyDescent="0.25">
      <c r="A10" s="73" t="s">
        <v>347</v>
      </c>
      <c r="B10" s="15">
        <v>1</v>
      </c>
      <c r="C10" s="27" t="s">
        <v>147</v>
      </c>
      <c r="D10" s="47" t="s">
        <v>136</v>
      </c>
      <c r="E10" s="27" t="s">
        <v>33</v>
      </c>
      <c r="F10" s="10" t="s">
        <v>153</v>
      </c>
      <c r="G10" s="9" t="s">
        <v>306</v>
      </c>
      <c r="H10" s="35">
        <v>55</v>
      </c>
      <c r="I10" s="13" t="s">
        <v>110</v>
      </c>
    </row>
    <row r="11" spans="1:9" ht="22.5" customHeight="1" x14ac:dyDescent="0.25">
      <c r="A11" s="73" t="s">
        <v>348</v>
      </c>
      <c r="B11" s="15">
        <v>1</v>
      </c>
      <c r="C11" s="30" t="s">
        <v>349</v>
      </c>
      <c r="D11" s="48" t="s">
        <v>8</v>
      </c>
      <c r="E11" s="30" t="s">
        <v>350</v>
      </c>
      <c r="F11" s="15" t="s">
        <v>153</v>
      </c>
      <c r="G11" s="45" t="s">
        <v>306</v>
      </c>
      <c r="H11" s="35">
        <v>163</v>
      </c>
      <c r="I11" s="13" t="s">
        <v>110</v>
      </c>
    </row>
    <row r="12" spans="1:9" ht="20.25" customHeight="1" thickBot="1" x14ac:dyDescent="0.3">
      <c r="A12" s="73" t="s">
        <v>351</v>
      </c>
      <c r="B12" s="15">
        <v>1</v>
      </c>
      <c r="C12" s="30" t="s">
        <v>147</v>
      </c>
      <c r="D12" s="48" t="s">
        <v>390</v>
      </c>
      <c r="E12" s="30" t="s">
        <v>33</v>
      </c>
      <c r="F12" s="15" t="s">
        <v>153</v>
      </c>
      <c r="G12" s="45" t="s">
        <v>306</v>
      </c>
      <c r="H12" s="35">
        <v>85</v>
      </c>
      <c r="I12" s="13" t="s">
        <v>110</v>
      </c>
    </row>
    <row r="13" spans="1:9" ht="16.5" thickBot="1" x14ac:dyDescent="0.3">
      <c r="A13" s="155" t="s">
        <v>302</v>
      </c>
      <c r="B13" s="156"/>
      <c r="C13" s="156"/>
      <c r="D13" s="156"/>
      <c r="E13" s="156"/>
      <c r="F13" s="156"/>
      <c r="G13" s="156"/>
      <c r="H13" s="157">
        <f>SUM(H3:H12)</f>
        <v>1479</v>
      </c>
      <c r="I13" s="158"/>
    </row>
  </sheetData>
  <sheetProtection sheet="1" objects="1" scenarios="1" formatCells="0" formatColumns="0" formatRows="0" deleteColumns="0" deleteRows="0"/>
  <mergeCells count="3">
    <mergeCell ref="A1:I1"/>
    <mergeCell ref="A13:G13"/>
    <mergeCell ref="H13:I13"/>
  </mergeCells>
  <pageMargins left="0.70866141732283472" right="0.70866141732283472" top="0.74803149606299213" bottom="0.74803149606299213" header="0.31496062992125984" footer="0.31496062992125984"/>
  <pageSetup paperSize="345" scale="10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FF"/>
  </sheetPr>
  <dimension ref="A1:I9"/>
  <sheetViews>
    <sheetView workbookViewId="0">
      <selection activeCell="G14" sqref="G14"/>
    </sheetView>
  </sheetViews>
  <sheetFormatPr baseColWidth="10" defaultRowHeight="15" x14ac:dyDescent="0.25"/>
  <cols>
    <col min="1" max="1" width="21.5703125" customWidth="1"/>
    <col min="2" max="2" width="7.5703125" customWidth="1"/>
    <col min="9" max="9" width="22.42578125" customWidth="1"/>
  </cols>
  <sheetData>
    <row r="1" spans="1:9" ht="19.5" thickBot="1" x14ac:dyDescent="0.3">
      <c r="A1" s="171" t="s">
        <v>316</v>
      </c>
      <c r="B1" s="172"/>
      <c r="C1" s="172"/>
      <c r="D1" s="172"/>
      <c r="E1" s="172"/>
      <c r="F1" s="172"/>
      <c r="G1" s="172"/>
      <c r="H1" s="172"/>
      <c r="I1" s="173"/>
    </row>
    <row r="2" spans="1:9" ht="24.75" thickBot="1" x14ac:dyDescent="0.3">
      <c r="A2" s="71" t="s">
        <v>0</v>
      </c>
      <c r="B2" s="70" t="s">
        <v>1</v>
      </c>
      <c r="C2" s="71" t="s">
        <v>146</v>
      </c>
      <c r="D2" s="71" t="s">
        <v>19</v>
      </c>
      <c r="E2" s="71" t="s">
        <v>2</v>
      </c>
      <c r="F2" s="71" t="s">
        <v>3</v>
      </c>
      <c r="G2" s="70" t="s">
        <v>4</v>
      </c>
      <c r="H2" s="72" t="s">
        <v>6</v>
      </c>
      <c r="I2" s="71" t="s">
        <v>5</v>
      </c>
    </row>
    <row r="3" spans="1:9" ht="24" x14ac:dyDescent="0.25">
      <c r="A3" s="123" t="s">
        <v>114</v>
      </c>
      <c r="B3" s="38">
        <v>1</v>
      </c>
      <c r="C3" s="23" t="s">
        <v>64</v>
      </c>
      <c r="D3" s="46" t="s">
        <v>136</v>
      </c>
      <c r="E3" s="23" t="s">
        <v>33</v>
      </c>
      <c r="F3" s="4" t="s">
        <v>153</v>
      </c>
      <c r="G3" s="2" t="s">
        <v>306</v>
      </c>
      <c r="H3" s="56">
        <v>75</v>
      </c>
      <c r="I3" s="7" t="s">
        <v>288</v>
      </c>
    </row>
    <row r="4" spans="1:9" ht="24" x14ac:dyDescent="0.25">
      <c r="A4" s="50" t="s">
        <v>51</v>
      </c>
      <c r="B4" s="39">
        <v>1</v>
      </c>
      <c r="C4" s="27" t="s">
        <v>52</v>
      </c>
      <c r="D4" s="47" t="s">
        <v>136</v>
      </c>
      <c r="E4" s="27" t="s">
        <v>53</v>
      </c>
      <c r="F4" s="10" t="s">
        <v>153</v>
      </c>
      <c r="G4" s="33">
        <v>40325</v>
      </c>
      <c r="H4" s="28">
        <v>350</v>
      </c>
      <c r="I4" s="13" t="s">
        <v>288</v>
      </c>
    </row>
    <row r="5" spans="1:9" ht="24" x14ac:dyDescent="0.25">
      <c r="A5" s="50" t="s">
        <v>98</v>
      </c>
      <c r="B5" s="39">
        <v>1</v>
      </c>
      <c r="C5" s="27" t="s">
        <v>54</v>
      </c>
      <c r="D5" s="47" t="s">
        <v>136</v>
      </c>
      <c r="E5" s="27" t="s">
        <v>33</v>
      </c>
      <c r="F5" s="10" t="s">
        <v>153</v>
      </c>
      <c r="G5" s="9" t="s">
        <v>306</v>
      </c>
      <c r="H5" s="28">
        <v>20</v>
      </c>
      <c r="I5" s="13" t="s">
        <v>288</v>
      </c>
    </row>
    <row r="6" spans="1:9" ht="24" x14ac:dyDescent="0.25">
      <c r="A6" s="50" t="s">
        <v>323</v>
      </c>
      <c r="B6" s="39">
        <v>1</v>
      </c>
      <c r="C6" s="27" t="s">
        <v>147</v>
      </c>
      <c r="D6" s="47" t="s">
        <v>136</v>
      </c>
      <c r="E6" s="27" t="s">
        <v>33</v>
      </c>
      <c r="F6" s="10" t="s">
        <v>324</v>
      </c>
      <c r="G6" s="9" t="s">
        <v>306</v>
      </c>
      <c r="H6" s="28">
        <v>40</v>
      </c>
      <c r="I6" s="13" t="s">
        <v>288</v>
      </c>
    </row>
    <row r="7" spans="1:9" ht="24" x14ac:dyDescent="0.25">
      <c r="A7" s="50" t="s">
        <v>135</v>
      </c>
      <c r="B7" s="39">
        <v>1</v>
      </c>
      <c r="C7" s="27" t="s">
        <v>147</v>
      </c>
      <c r="D7" s="47" t="s">
        <v>136</v>
      </c>
      <c r="E7" s="27" t="s">
        <v>37</v>
      </c>
      <c r="F7" s="10" t="s">
        <v>167</v>
      </c>
      <c r="G7" s="9" t="s">
        <v>306</v>
      </c>
      <c r="H7" s="28">
        <v>90</v>
      </c>
      <c r="I7" s="13" t="s">
        <v>288</v>
      </c>
    </row>
    <row r="8" spans="1:9" ht="24.75" thickBot="1" x14ac:dyDescent="0.3">
      <c r="A8" s="50" t="s">
        <v>140</v>
      </c>
      <c r="B8" s="39">
        <v>1</v>
      </c>
      <c r="C8" s="27" t="s">
        <v>128</v>
      </c>
      <c r="D8" s="47" t="s">
        <v>136</v>
      </c>
      <c r="E8" s="27" t="s">
        <v>33</v>
      </c>
      <c r="F8" s="10" t="s">
        <v>153</v>
      </c>
      <c r="G8" s="9" t="s">
        <v>306</v>
      </c>
      <c r="H8" s="28">
        <v>185</v>
      </c>
      <c r="I8" s="13" t="s">
        <v>288</v>
      </c>
    </row>
    <row r="9" spans="1:9" ht="16.5" thickBot="1" x14ac:dyDescent="0.3">
      <c r="A9" s="155" t="s">
        <v>302</v>
      </c>
      <c r="B9" s="156"/>
      <c r="C9" s="156"/>
      <c r="D9" s="156"/>
      <c r="E9" s="156"/>
      <c r="F9" s="156"/>
      <c r="G9" s="156"/>
      <c r="H9" s="157">
        <f>SUM(H3:H8)</f>
        <v>760</v>
      </c>
      <c r="I9" s="158"/>
    </row>
  </sheetData>
  <sheetProtection sheet="1" objects="1" scenarios="1" formatCells="0" formatColumns="0" formatRows="0" deleteColumns="0" deleteRows="0"/>
  <mergeCells count="3">
    <mergeCell ref="A1:I1"/>
    <mergeCell ref="A9:G9"/>
    <mergeCell ref="H9:I9"/>
  </mergeCells>
  <pageMargins left="0.70866141732283472" right="0.70866141732283472" top="0.74803149606299213" bottom="0.74803149606299213" header="0.31496062992125984" footer="0.31496062992125984"/>
  <pageSetup paperSize="9" scale="10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FF"/>
  </sheetPr>
  <dimension ref="A1:I9"/>
  <sheetViews>
    <sheetView workbookViewId="0">
      <selection activeCell="J15" sqref="J15"/>
    </sheetView>
  </sheetViews>
  <sheetFormatPr baseColWidth="10" defaultRowHeight="15" x14ac:dyDescent="0.25"/>
  <cols>
    <col min="1" max="1" width="23.7109375" customWidth="1"/>
    <col min="2" max="2" width="8" customWidth="1"/>
    <col min="3" max="3" width="16" customWidth="1"/>
    <col min="9" max="9" width="23.5703125" customWidth="1"/>
  </cols>
  <sheetData>
    <row r="1" spans="1:9" ht="15.75" thickBot="1" x14ac:dyDescent="0.3">
      <c r="A1" s="174" t="s">
        <v>499</v>
      </c>
      <c r="B1" s="175"/>
      <c r="C1" s="175"/>
      <c r="D1" s="175"/>
      <c r="E1" s="175"/>
      <c r="F1" s="175"/>
      <c r="G1" s="175"/>
      <c r="H1" s="175"/>
      <c r="I1" s="176"/>
    </row>
    <row r="2" spans="1:9" ht="24.75" thickBot="1" x14ac:dyDescent="0.3">
      <c r="A2" s="107" t="s">
        <v>0</v>
      </c>
      <c r="B2" s="108" t="s">
        <v>1</v>
      </c>
      <c r="C2" s="107" t="s">
        <v>146</v>
      </c>
      <c r="D2" s="107" t="s">
        <v>19</v>
      </c>
      <c r="E2" s="107" t="s">
        <v>2</v>
      </c>
      <c r="F2" s="107" t="s">
        <v>3</v>
      </c>
      <c r="G2" s="108" t="s">
        <v>4</v>
      </c>
      <c r="H2" s="109" t="s">
        <v>6</v>
      </c>
      <c r="I2" s="107" t="s">
        <v>5</v>
      </c>
    </row>
    <row r="3" spans="1:9" ht="24" x14ac:dyDescent="0.25">
      <c r="A3" s="83" t="s">
        <v>74</v>
      </c>
      <c r="B3" s="4">
        <v>1</v>
      </c>
      <c r="C3" s="27" t="s">
        <v>75</v>
      </c>
      <c r="D3" s="47" t="s">
        <v>136</v>
      </c>
      <c r="E3" s="27" t="s">
        <v>33</v>
      </c>
      <c r="F3" s="8" t="s">
        <v>543</v>
      </c>
      <c r="G3" s="10" t="s">
        <v>306</v>
      </c>
      <c r="H3" s="28">
        <v>20</v>
      </c>
      <c r="I3" s="13" t="s">
        <v>73</v>
      </c>
    </row>
    <row r="4" spans="1:9" ht="30" customHeight="1" x14ac:dyDescent="0.25">
      <c r="A4" s="83" t="s">
        <v>542</v>
      </c>
      <c r="B4" s="10">
        <v>1</v>
      </c>
      <c r="C4" s="27" t="s">
        <v>147</v>
      </c>
      <c r="D4" s="47" t="s">
        <v>136</v>
      </c>
      <c r="E4" s="27" t="s">
        <v>33</v>
      </c>
      <c r="F4" s="10" t="s">
        <v>153</v>
      </c>
      <c r="G4" s="10" t="s">
        <v>306</v>
      </c>
      <c r="H4" s="28">
        <v>52</v>
      </c>
      <c r="I4" s="13" t="s">
        <v>76</v>
      </c>
    </row>
    <row r="5" spans="1:9" ht="24" x14ac:dyDescent="0.25">
      <c r="A5" s="83" t="s">
        <v>540</v>
      </c>
      <c r="B5" s="10">
        <v>1</v>
      </c>
      <c r="C5" s="27" t="s">
        <v>541</v>
      </c>
      <c r="D5" s="47" t="s">
        <v>214</v>
      </c>
      <c r="E5" s="27" t="s">
        <v>33</v>
      </c>
      <c r="F5" s="10" t="s">
        <v>153</v>
      </c>
      <c r="G5" s="10" t="s">
        <v>306</v>
      </c>
      <c r="H5" s="28">
        <v>291</v>
      </c>
      <c r="I5" s="13" t="s">
        <v>73</v>
      </c>
    </row>
    <row r="6" spans="1:9" ht="24" x14ac:dyDescent="0.25">
      <c r="A6" s="83" t="s">
        <v>135</v>
      </c>
      <c r="B6" s="10">
        <v>1</v>
      </c>
      <c r="C6" s="27" t="s">
        <v>147</v>
      </c>
      <c r="D6" s="47" t="s">
        <v>136</v>
      </c>
      <c r="E6" s="27" t="s">
        <v>37</v>
      </c>
      <c r="F6" s="10" t="s">
        <v>167</v>
      </c>
      <c r="G6" s="11">
        <v>42466</v>
      </c>
      <c r="H6" s="28">
        <v>90</v>
      </c>
      <c r="I6" s="13" t="s">
        <v>73</v>
      </c>
    </row>
    <row r="7" spans="1:9" ht="48" x14ac:dyDescent="0.25">
      <c r="A7" s="83" t="s">
        <v>116</v>
      </c>
      <c r="B7" s="10">
        <v>1</v>
      </c>
      <c r="C7" s="27" t="s">
        <v>147</v>
      </c>
      <c r="D7" s="47" t="s">
        <v>136</v>
      </c>
      <c r="E7" s="27" t="s">
        <v>33</v>
      </c>
      <c r="F7" s="10" t="s">
        <v>153</v>
      </c>
      <c r="G7" s="10" t="s">
        <v>306</v>
      </c>
      <c r="H7" s="28">
        <v>185</v>
      </c>
      <c r="I7" s="13" t="s">
        <v>544</v>
      </c>
    </row>
    <row r="8" spans="1:9" ht="24.75" thickBot="1" x14ac:dyDescent="0.3">
      <c r="A8" s="83" t="s">
        <v>116</v>
      </c>
      <c r="B8" s="10">
        <v>1</v>
      </c>
      <c r="C8" s="27" t="s">
        <v>147</v>
      </c>
      <c r="D8" s="47" t="s">
        <v>533</v>
      </c>
      <c r="E8" s="27" t="s">
        <v>30</v>
      </c>
      <c r="F8" s="10" t="s">
        <v>153</v>
      </c>
      <c r="G8" s="10" t="s">
        <v>306</v>
      </c>
      <c r="H8" s="28">
        <v>185</v>
      </c>
      <c r="I8" s="13" t="s">
        <v>532</v>
      </c>
    </row>
    <row r="9" spans="1:9" ht="16.5" thickBot="1" x14ac:dyDescent="0.3">
      <c r="A9" s="155" t="s">
        <v>302</v>
      </c>
      <c r="B9" s="156"/>
      <c r="C9" s="156"/>
      <c r="D9" s="156"/>
      <c r="E9" s="156"/>
      <c r="F9" s="156"/>
      <c r="G9" s="156"/>
      <c r="H9" s="157">
        <f>SUM(H3:H8)</f>
        <v>823</v>
      </c>
      <c r="I9" s="158"/>
    </row>
  </sheetData>
  <sheetProtection sheet="1" objects="1" scenarios="1" formatCells="0" formatColumns="0" formatRows="0" deleteColumns="0" deleteRows="0"/>
  <mergeCells count="3">
    <mergeCell ref="A1:I1"/>
    <mergeCell ref="A9:G9"/>
    <mergeCell ref="H9:I9"/>
  </mergeCells>
  <pageMargins left="0.7" right="0.7" top="0.75" bottom="0.75" header="0.3" footer="0.3"/>
  <pageSetup paperSize="34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ALCALDE-LISTO</vt:lpstr>
      <vt:lpstr>SINDICATURA-LISTO</vt:lpstr>
      <vt:lpstr>SECRETARIA MUNICIPAL-LISTO</vt:lpstr>
      <vt:lpstr>UACI-UCP-LISTO</vt:lpstr>
      <vt:lpstr>BODEGA MUNICIPAL-LISTO</vt:lpstr>
      <vt:lpstr>CONTABILIDAD-PRESUPUESTO-LISTO</vt:lpstr>
      <vt:lpstr>TESORERIA-LISTO</vt:lpstr>
      <vt:lpstr>U.ACCESO.INFORMACION-LISTO</vt:lpstr>
      <vt:lpstr>CATASTRO Y CTAS CORRIENTES-LIST</vt:lpstr>
      <vt:lpstr>REGISTRO FAMILIAR-LISTO</vt:lpstr>
      <vt:lpstr>TRABAJO SOCIAL-LISTO</vt:lpstr>
      <vt:lpstr>MEDIO AMBIENTE-LISTO</vt:lpstr>
      <vt:lpstr>PROYECTO DE AGUA-LISTO</vt:lpstr>
      <vt:lpstr>SALA DE ESPERA-LISTO</vt:lpstr>
      <vt:lpstr>SERVICIOS GENERALES-LISTO</vt:lpstr>
      <vt:lpstr>GARAJE-LISTO</vt:lpstr>
      <vt:lpstr>COMPLEJO DEPORTIVO-LISTO</vt:lpstr>
      <vt:lpstr>COMPOSTERA MUNICIPAL-LISTO</vt:lpstr>
      <vt:lpstr>CASA COMUNAL-LISTO</vt:lpstr>
      <vt:lpstr>ESCUELA DE MUSICA-CASA-COMUNAL</vt:lpstr>
      <vt:lpstr>EXCLINICA-LISTO</vt:lpstr>
      <vt:lpstr>PARQUE CULTURAL-LISTO</vt:lpstr>
      <vt:lpstr>BIBLIOTECA MUNICIPAL-LISTO</vt:lpstr>
      <vt:lpstr>POLIDEPORTIVO-LISTO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</dc:creator>
  <cp:lastModifiedBy>Marina Menjivar</cp:lastModifiedBy>
  <cp:lastPrinted>2024-07-09T16:52:44Z</cp:lastPrinted>
  <dcterms:created xsi:type="dcterms:W3CDTF">2016-10-19T22:36:12Z</dcterms:created>
  <dcterms:modified xsi:type="dcterms:W3CDTF">2024-07-26T20:41:12Z</dcterms:modified>
</cp:coreProperties>
</file>