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cO1X1C9hRR/pUaGg+p709VFnnqpKvGHRMfDkIB8JjIjhUi08dGGC6JefdyKFrK/sxcp+H9gWgXIwFE/1gUO4GQ==" workbookSaltValue="oA7lvI+F0O8hwWM9H6m/yg==" workbookSpinCount="100000" lockStructure="1"/>
  <bookViews>
    <workbookView xWindow="240" yWindow="105" windowWidth="14805" windowHeight="8010"/>
  </bookViews>
  <sheets>
    <sheet name="Bienes Inmuebles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  <c r="F9" i="1"/>
  <c r="F8" i="1"/>
  <c r="J7" i="1"/>
  <c r="J6" i="1"/>
  <c r="I4" i="1"/>
  <c r="J4" i="1" s="1"/>
  <c r="J3" i="1"/>
</calcChain>
</file>

<file path=xl/sharedStrings.xml><?xml version="1.0" encoding="utf-8"?>
<sst xmlns="http://schemas.openxmlformats.org/spreadsheetml/2006/main" count="11" uniqueCount="11">
  <si>
    <t>INFRA-ESTRUCTURA</t>
  </si>
  <si>
    <t>DE SALUD Y SANEAMIENTO AMBIENTAL</t>
  </si>
  <si>
    <t>INFRAEST.CENTRO DE COMPOSTAJE</t>
  </si>
  <si>
    <t>COMPOSTERA</t>
  </si>
  <si>
    <t>DE EDUCACION Y RECREACION</t>
  </si>
  <si>
    <t>INFRAESTRUCTURA DE PARQUE CULTURAL(P/EDUC. Y REC)</t>
  </si>
  <si>
    <t>PARQUE CULTURAL</t>
  </si>
  <si>
    <t>INFRAEST. CANCHA POLIDEPORTIVO</t>
  </si>
  <si>
    <t>POLIDEPORTIVO</t>
  </si>
  <si>
    <t>VALOR EN BIENES INMUEBLES</t>
  </si>
  <si>
    <t>MONTO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</si>
</sst>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theme="1"/>
      <name val="Century Gothic"/>
      <family val="2"/>
    </font>
    <font>
      <b/>
      <sz val="20"/>
      <color theme="4" tint="-0.499984740745262"/>
      <name val="Century Gothic"/>
      <family val="2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gray0625">
        <bgColor theme="2" tint="-9.9978637043366805E-2"/>
      </patternFill>
    </fill>
    <fill>
      <patternFill patternType="solid">
        <fgColor theme="2" tint="-9.9978637043366805E-2"/>
        <bgColor indexed="64"/>
      </patternFill>
    </fill>
    <fill>
      <patternFill patternType="gray125">
        <bgColor theme="2" tint="-9.9978637043366805E-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3" fillId="0" borderId="4" xfId="1" applyFont="1" applyFill="1" applyBorder="1" applyAlignment="1">
      <alignment horizontal="center" vertical="center"/>
    </xf>
    <xf numFmtId="44" fontId="3" fillId="0" borderId="4" xfId="1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4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7" sqref="D7"/>
    </sheetView>
  </sheetViews>
  <sheetFormatPr baseColWidth="10" defaultColWidth="9.140625" defaultRowHeight="15" x14ac:dyDescent="0.25"/>
  <cols>
    <col min="2" max="2" width="13.7109375" customWidth="1"/>
    <col min="6" max="7" width="13" customWidth="1"/>
    <col min="8" max="8" width="11.7109375" customWidth="1"/>
    <col min="9" max="9" width="13" customWidth="1"/>
    <col min="10" max="10" width="14" customWidth="1"/>
  </cols>
  <sheetData>
    <row r="1" spans="1:10" ht="22.5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22.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ht="67.5" x14ac:dyDescent="0.25">
      <c r="A3" s="1">
        <v>24103001</v>
      </c>
      <c r="B3" s="2" t="s">
        <v>2</v>
      </c>
      <c r="C3" s="2"/>
      <c r="D3" s="2"/>
      <c r="E3" s="3">
        <v>41640</v>
      </c>
      <c r="F3" s="4">
        <v>53708.53</v>
      </c>
      <c r="G3" s="1" t="s">
        <v>3</v>
      </c>
      <c r="H3" s="5">
        <v>1208.44</v>
      </c>
      <c r="I3" s="6">
        <v>12084.4</v>
      </c>
      <c r="J3" s="5">
        <f>F3-I3</f>
        <v>41624.129999999997</v>
      </c>
    </row>
    <row r="4" spans="1:10" x14ac:dyDescent="0.25">
      <c r="A4" s="18"/>
      <c r="B4" s="19"/>
      <c r="C4" s="19"/>
      <c r="D4" s="19"/>
      <c r="E4" s="20"/>
      <c r="F4" s="7">
        <v>53708.53</v>
      </c>
      <c r="G4" s="8"/>
      <c r="H4" s="7">
        <v>1208.44</v>
      </c>
      <c r="I4" s="9">
        <f>I3</f>
        <v>12084.4</v>
      </c>
      <c r="J4" s="7">
        <f>F4-I4</f>
        <v>41624.129999999997</v>
      </c>
    </row>
    <row r="5" spans="1:10" ht="25.5" x14ac:dyDescent="0.25">
      <c r="A5" s="21" t="s">
        <v>4</v>
      </c>
      <c r="B5" s="22"/>
      <c r="C5" s="22"/>
      <c r="D5" s="22"/>
      <c r="E5" s="22"/>
      <c r="F5" s="22"/>
      <c r="G5" s="22"/>
      <c r="H5" s="22"/>
      <c r="I5" s="22"/>
      <c r="J5" s="23"/>
    </row>
    <row r="6" spans="1:10" ht="94.5" x14ac:dyDescent="0.25">
      <c r="A6" s="1">
        <v>24105001</v>
      </c>
      <c r="B6" s="2" t="s">
        <v>5</v>
      </c>
      <c r="C6" s="2"/>
      <c r="D6" s="2"/>
      <c r="E6" s="3">
        <v>39814</v>
      </c>
      <c r="F6" s="5">
        <v>301153.44</v>
      </c>
      <c r="G6" s="1" t="s">
        <v>6</v>
      </c>
      <c r="H6" s="5">
        <v>6775.95</v>
      </c>
      <c r="I6" s="6">
        <v>101639.25</v>
      </c>
      <c r="J6" s="5">
        <f>F6-I6</f>
        <v>199514.19</v>
      </c>
    </row>
    <row r="7" spans="1:10" ht="54" x14ac:dyDescent="0.25">
      <c r="A7" s="1">
        <v>24105001</v>
      </c>
      <c r="B7" s="2" t="s">
        <v>7</v>
      </c>
      <c r="C7" s="2"/>
      <c r="D7" s="2"/>
      <c r="E7" s="3">
        <v>40909</v>
      </c>
      <c r="F7" s="5">
        <v>397228.19</v>
      </c>
      <c r="G7" s="1" t="s">
        <v>8</v>
      </c>
      <c r="H7" s="5">
        <v>8937.6299999999992</v>
      </c>
      <c r="I7" s="6">
        <v>107251.56</v>
      </c>
      <c r="J7" s="5">
        <f>F7-I7</f>
        <v>289976.63</v>
      </c>
    </row>
    <row r="8" spans="1:10" x14ac:dyDescent="0.25">
      <c r="A8" s="24" t="s">
        <v>9</v>
      </c>
      <c r="B8" s="25"/>
      <c r="C8" s="25"/>
      <c r="D8" s="25"/>
      <c r="E8" s="26"/>
      <c r="F8" s="4">
        <f>SUM(F6:F7)</f>
        <v>698381.63</v>
      </c>
      <c r="G8" s="1"/>
      <c r="H8" s="5"/>
      <c r="I8" s="6"/>
      <c r="J8" s="5"/>
    </row>
    <row r="9" spans="1:10" x14ac:dyDescent="0.25">
      <c r="A9" s="11" t="s">
        <v>10</v>
      </c>
      <c r="B9" s="12"/>
      <c r="C9" s="13"/>
      <c r="D9" s="13"/>
      <c r="E9" s="14"/>
      <c r="F9" s="10">
        <f>F8+F4</f>
        <v>752090.16</v>
      </c>
      <c r="G9" s="8"/>
      <c r="H9" s="7">
        <f>SUM(H6:H7)+H4</f>
        <v>16922.019999999997</v>
      </c>
      <c r="I9" s="7">
        <f>SUM(I6:I7)+I4</f>
        <v>220975.21</v>
      </c>
      <c r="J9" s="7">
        <f>SUM(J6:J7)+J4</f>
        <v>531114.94999999995</v>
      </c>
    </row>
  </sheetData>
  <sheetProtection sheet="1" objects="1" scenarios="1" formatCells="0" formatColumns="0" formatRows="0" deleteColumns="0" deleteRows="0"/>
  <mergeCells count="7">
    <mergeCell ref="A9:B9"/>
    <mergeCell ref="C9:E9"/>
    <mergeCell ref="A1:J1"/>
    <mergeCell ref="A2:J2"/>
    <mergeCell ref="A4:E4"/>
    <mergeCell ref="A5:J5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2024-07-09T16:10:45Z</dcterms:modified>
</cp:coreProperties>
</file>