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31" i="1"/>
  <c r="E30" i="1"/>
  <c r="E29" i="1"/>
  <c r="E28" i="1"/>
  <c r="E27" i="1"/>
  <c r="E26" i="1"/>
  <c r="E25" i="1"/>
  <c r="E24" i="1"/>
  <c r="E23" i="1"/>
  <c r="E22" i="1"/>
  <c r="E21" i="1"/>
  <c r="E20" i="1"/>
  <c r="E36" i="1" s="1"/>
  <c r="E19" i="1"/>
  <c r="E18" i="1"/>
</calcChain>
</file>

<file path=xl/sharedStrings.xml><?xml version="1.0" encoding="utf-8"?>
<sst xmlns="http://schemas.openxmlformats.org/spreadsheetml/2006/main" count="64" uniqueCount="53">
  <si>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</si>
  <si>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</si>
  <si>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</si>
  <si>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</si>
  <si>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</si>
  <si>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</si>
  <si>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</si>
  <si>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</si>
  <si>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</si>
  <si>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</si>
  <si>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</si>
  <si>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</si>
  <si>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</si>
  <si>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</si>
  <si>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</si>
  <si>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</si>
  <si>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</si>
  <si>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</si>
  <si>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</si>
  <si>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</si>
  <si>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</si>
  <si>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</si>
  <si>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</si>
  <si>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</si>
  <si>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</si>
  <si>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OBSERVACIONES: Solicitado por: UNIDAD DE LOGISTICA </t>
  </si>
  <si>
    <t xml:space="preserve">Coordinar la entrega al xxxxxxxx con xxxxxx xxxxx, encargado de Almacén </t>
  </si>
  <si>
    <t>xxxx-xxxxxx-xxx-x</t>
  </si>
  <si>
    <t>Unidad</t>
  </si>
  <si>
    <t>Antiguo Cuscatlán, 20  de febrero de 2024</t>
  </si>
  <si>
    <t>Rollo</t>
  </si>
  <si>
    <t>No. Orden  23/2024</t>
  </si>
  <si>
    <t xml:space="preserve">LIBRERÍA CERVANTES, S.A. DE C.V. </t>
  </si>
  <si>
    <t xml:space="preserve">Bolsa manila media carta medida 15.4 X 22.86 cm (6x9")Marca: Irasa </t>
  </si>
  <si>
    <t>Bolsa manila tamaño carta medida 22.86 x 30.48 cm (9x12") Marca: Irasa</t>
  </si>
  <si>
    <t>Bolsa manila extra oficio medida 25.4 X 38.10 cm (10x15") Marca: Irasa</t>
  </si>
  <si>
    <t>Papel contometro medida 5.72 cm (de 2 1/4") Marca: Conquistador</t>
  </si>
  <si>
    <t>Borrador tipo lápiz Marca: Staedtler</t>
  </si>
  <si>
    <t>Repuesto para borrador tipo lápiz Marca: Staedtler</t>
  </si>
  <si>
    <t>Plumón para pizarra color negro. Marca: Pilot</t>
  </si>
  <si>
    <t>Plumón permanente color azul
No. 90 Marca: Pilot</t>
  </si>
  <si>
    <t>Plumón permanente color negro No. 90 Marca: Pilot</t>
  </si>
  <si>
    <t>Unidades</t>
  </si>
  <si>
    <t>Bolígrafo punto media color azul Marca: Ecobol</t>
  </si>
  <si>
    <t>Tacki finger de 1.10 onzas Marca: Fast</t>
  </si>
  <si>
    <t>Plumón fluorescente varios
colores Marca: Artesco</t>
  </si>
  <si>
    <t>Cinta adhesiva para sellar cajas medida 5.08 cm (2"x100) yardas Marca: Pegafan</t>
  </si>
  <si>
    <t>Juegos</t>
  </si>
  <si>
    <t>Separadores de cartón tamaño carta varios colores de  5 Marca: Fast Juegos de 5 unidades</t>
  </si>
  <si>
    <t>Cinta correctora manual Marca: Kores</t>
  </si>
  <si>
    <t>Tiempo de entrega: 10 días</t>
  </si>
  <si>
    <t xml:space="preserve">SON: OCHOCIENTOS OCHENTA Y UNO CON 20/100 DOLARES </t>
  </si>
  <si>
    <t>Contacto: xxxxx xxxxxx, Teléfono: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</si>
</sst>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19"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b/>
      <sz val="16"/>
      <name val="Arial"/>
      <family val="2"/>
    </font>
    <font>
      <i/>
      <sz val="1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0" fontId="7" fillId="0" borderId="0"/>
    <xf numFmtId="0" fontId="7" fillId="0" borderId="0"/>
  </cellStyleXfs>
  <cellXfs count="111">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7"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2" fillId="2" borderId="11" xfId="0" applyFont="1" applyFill="1" applyBorder="1" applyAlignment="1">
      <alignment horizontal="center" vertical="center"/>
    </xf>
    <xf numFmtId="7" fontId="16" fillId="2" borderId="17" xfId="1" applyNumberFormat="1" applyFont="1" applyFill="1" applyBorder="1" applyAlignment="1">
      <alignment horizontal="center" vertical="center"/>
    </xf>
    <xf numFmtId="7" fontId="15" fillId="2" borderId="16" xfId="1" applyNumberFormat="1" applyFont="1" applyFill="1" applyBorder="1" applyAlignment="1">
      <alignment horizontal="center" vertical="center"/>
    </xf>
    <xf numFmtId="0" fontId="16" fillId="2" borderId="0" xfId="0" applyFont="1" applyFill="1" applyAlignment="1">
      <alignment horizontal="justify" vertical="center"/>
    </xf>
    <xf numFmtId="0" fontId="16" fillId="2" borderId="0" xfId="0" applyFont="1" applyFill="1"/>
    <xf numFmtId="0" fontId="14" fillId="2" borderId="1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164" fontId="16" fillId="2" borderId="3" xfId="0" applyNumberFormat="1"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6" fillId="2" borderId="5" xfId="0" applyFont="1" applyFill="1" applyBorder="1" applyAlignment="1">
      <alignment vertical="center" wrapText="1"/>
    </xf>
    <xf numFmtId="164" fontId="16" fillId="2" borderId="5" xfId="0" applyNumberFormat="1" applyFont="1" applyFill="1" applyBorder="1" applyAlignment="1">
      <alignment horizontal="center" vertical="center" wrapText="1"/>
    </xf>
    <xf numFmtId="3" fontId="18" fillId="2" borderId="17" xfId="0" applyNumberFormat="1" applyFont="1" applyFill="1" applyBorder="1" applyAlignment="1">
      <alignment horizontal="center" vertical="center" wrapText="1"/>
    </xf>
    <xf numFmtId="0" fontId="16" fillId="2" borderId="5" xfId="0" applyFont="1" applyFill="1" applyBorder="1" applyAlignment="1"/>
    <xf numFmtId="0" fontId="16" fillId="2" borderId="5" xfId="0" applyFont="1" applyFill="1" applyBorder="1" applyAlignment="1">
      <alignment wrapText="1"/>
    </xf>
    <xf numFmtId="0" fontId="15" fillId="2" borderId="5" xfId="0" applyFont="1" applyFill="1" applyBorder="1" applyAlignment="1">
      <alignment vertical="center" wrapText="1"/>
    </xf>
    <xf numFmtId="3" fontId="16" fillId="2" borderId="17" xfId="1" applyNumberFormat="1" applyFont="1" applyFill="1" applyBorder="1" applyAlignment="1">
      <alignment horizontal="center" vertical="center"/>
    </xf>
    <xf numFmtId="0" fontId="16" fillId="2" borderId="5" xfId="0" applyFont="1" applyFill="1" applyBorder="1" applyAlignment="1">
      <alignment horizontal="center" vertical="center" wrapText="1"/>
    </xf>
    <xf numFmtId="0" fontId="15" fillId="0" borderId="5" xfId="3" applyFont="1" applyBorder="1" applyAlignment="1">
      <alignment horizontal="justify" vertical="center" wrapText="1"/>
    </xf>
    <xf numFmtId="8" fontId="16" fillId="2" borderId="5" xfId="1" applyNumberFormat="1" applyFont="1" applyFill="1" applyBorder="1" applyAlignment="1">
      <alignment horizontal="center" vertical="center"/>
    </xf>
    <xf numFmtId="3" fontId="16" fillId="2" borderId="17" xfId="1" applyNumberFormat="1" applyFont="1" applyFill="1" applyBorder="1" applyAlignment="1">
      <alignment horizontal="center" vertical="top"/>
    </xf>
    <xf numFmtId="0" fontId="16" fillId="2" borderId="5" xfId="0" applyFont="1" applyFill="1" applyBorder="1" applyAlignment="1">
      <alignment horizontal="center" vertical="top"/>
    </xf>
    <xf numFmtId="0" fontId="16" fillId="0" borderId="5" xfId="3" applyFont="1" applyBorder="1" applyAlignment="1">
      <alignment horizontal="justify" vertical="center" wrapText="1"/>
    </xf>
    <xf numFmtId="0" fontId="6" fillId="2" borderId="18" xfId="0" applyFont="1" applyFill="1" applyBorder="1"/>
    <xf numFmtId="0" fontId="6" fillId="2" borderId="8" xfId="0" applyFont="1" applyFill="1" applyBorder="1"/>
    <xf numFmtId="0" fontId="6" fillId="2" borderId="8" xfId="0" applyFont="1" applyFill="1" applyBorder="1" applyAlignment="1">
      <alignment vertical="top" wrapText="1"/>
    </xf>
    <xf numFmtId="43" fontId="8" fillId="2" borderId="8" xfId="1" applyFont="1" applyFill="1" applyBorder="1" applyAlignment="1">
      <alignment horizontal="center" vertical="center"/>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15" fillId="2" borderId="14"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4" fontId="5" fillId="2" borderId="14" xfId="0" applyNumberFormat="1" applyFont="1" applyFill="1" applyBorder="1" applyAlignment="1">
      <alignment horizontal="center"/>
    </xf>
    <xf numFmtId="4" fontId="5" fillId="2" borderId="15" xfId="0" applyNumberFormat="1" applyFont="1" applyFill="1" applyBorder="1" applyAlignment="1">
      <alignment horizontal="center"/>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workbookViewId="0">
      <selection activeCell="A3" sqref="A3:E3"/>
    </sheetView>
  </sheetViews>
  <sheetFormatPr baseColWidth="10" defaultRowHeight="15" x14ac:dyDescent="0.25"/>
  <cols>
    <col min="1" max="1" width="14.140625" style="1" customWidth="1"/>
    <col min="2" max="2" width="13.85546875" style="1" customWidth="1"/>
    <col min="3" max="3" width="76.7109375" style="1" customWidth="1"/>
    <col min="4" max="4" width="13.85546875" style="1" customWidth="1"/>
    <col min="5" max="5" width="18.7109375" style="1" customWidth="1"/>
    <col min="6" max="7" width="11.42578125" style="1"/>
  </cols>
  <sheetData>
    <row r="1" spans="1:7" ht="11.25" customHeight="1" thickBot="1" x14ac:dyDescent="0.3"/>
    <row r="2" spans="1:7" ht="15.75" hidden="1" customHeight="1" thickBot="1" x14ac:dyDescent="0.3">
      <c r="A2" s="2"/>
      <c r="B2" s="2"/>
      <c r="C2" s="65"/>
      <c r="D2" s="65"/>
      <c r="E2" s="2"/>
    </row>
    <row r="3" spans="1:7" ht="33.75" customHeight="1" x14ac:dyDescent="0.25">
      <c r="A3" s="108" t="s">
        <v>0</v>
      </c>
      <c r="B3" s="109"/>
      <c r="C3" s="109"/>
      <c r="D3" s="109"/>
      <c r="E3" s="110"/>
      <c r="F3" s="30"/>
      <c r="G3" s="30"/>
    </row>
    <row r="4" spans="1:7" x14ac:dyDescent="0.25">
      <c r="A4" s="3"/>
      <c r="B4" s="2"/>
      <c r="C4" s="65"/>
      <c r="D4" s="65"/>
      <c r="E4" s="4"/>
      <c r="F4" s="30"/>
      <c r="G4" s="30"/>
    </row>
    <row r="5" spans="1:7" ht="18" x14ac:dyDescent="0.25">
      <c r="A5" s="3"/>
      <c r="B5" s="94" t="s">
        <v>1</v>
      </c>
      <c r="C5" s="94"/>
      <c r="D5" s="94"/>
      <c r="E5" s="4"/>
    </row>
    <row r="6" spans="1:7" ht="15.75" thickBot="1" x14ac:dyDescent="0.3">
      <c r="A6" s="5"/>
      <c r="B6" s="6"/>
      <c r="C6" s="6"/>
      <c r="D6" s="7"/>
      <c r="E6" s="8"/>
    </row>
    <row r="7" spans="1:7" ht="15.75" thickBot="1" x14ac:dyDescent="0.3">
      <c r="A7" s="95" t="s">
        <v>2</v>
      </c>
      <c r="B7" s="96"/>
      <c r="C7" s="96"/>
      <c r="D7" s="96"/>
      <c r="E7" s="97"/>
    </row>
    <row r="8" spans="1:7" ht="15.75" thickBot="1" x14ac:dyDescent="0.3">
      <c r="A8" s="3"/>
      <c r="B8" s="2"/>
      <c r="C8" s="2"/>
      <c r="D8" s="9"/>
      <c r="E8" s="10"/>
    </row>
    <row r="9" spans="1:7" ht="15" customHeight="1" x14ac:dyDescent="0.25">
      <c r="A9" s="98"/>
      <c r="B9" s="100" t="s">
        <v>3</v>
      </c>
      <c r="C9" s="101"/>
      <c r="D9" s="102" t="s">
        <v>31</v>
      </c>
      <c r="E9" s="103"/>
    </row>
    <row r="10" spans="1:7" ht="15.75" customHeight="1" thickBot="1" x14ac:dyDescent="0.3">
      <c r="A10" s="99"/>
      <c r="B10" s="106" t="s">
        <v>29</v>
      </c>
      <c r="C10" s="107"/>
      <c r="D10" s="104"/>
      <c r="E10" s="105"/>
    </row>
    <row r="11" spans="1:7" ht="15.75" thickBot="1" x14ac:dyDescent="0.3">
      <c r="A11" s="84" t="s">
        <v>4</v>
      </c>
      <c r="B11" s="85"/>
      <c r="C11" s="85"/>
      <c r="D11" s="86" t="s">
        <v>5</v>
      </c>
      <c r="E11" s="87"/>
    </row>
    <row r="12" spans="1:7" ht="24" customHeight="1" thickBot="1" x14ac:dyDescent="0.4">
      <c r="A12" s="88" t="s">
        <v>32</v>
      </c>
      <c r="B12" s="89"/>
      <c r="C12" s="89"/>
      <c r="D12" s="92" t="s">
        <v>27</v>
      </c>
      <c r="E12" s="93"/>
    </row>
    <row r="13" spans="1:7" ht="15.75" customHeight="1" thickBot="1" x14ac:dyDescent="0.3">
      <c r="A13" s="90"/>
      <c r="B13" s="91"/>
      <c r="C13" s="91"/>
      <c r="D13" s="11" t="s">
        <v>6</v>
      </c>
      <c r="E13" s="32" t="s">
        <v>7</v>
      </c>
    </row>
    <row r="14" spans="1:7" x14ac:dyDescent="0.25">
      <c r="A14" s="12"/>
      <c r="B14" s="13" t="s">
        <v>8</v>
      </c>
      <c r="C14" s="12"/>
      <c r="D14" s="14"/>
      <c r="E14" s="13"/>
    </row>
    <row r="15" spans="1:7" x14ac:dyDescent="0.25">
      <c r="A15" s="15" t="s">
        <v>9</v>
      </c>
      <c r="B15" s="16" t="s">
        <v>10</v>
      </c>
      <c r="C15" s="15" t="s">
        <v>11</v>
      </c>
      <c r="D15" s="17" t="s">
        <v>12</v>
      </c>
      <c r="E15" s="16" t="s">
        <v>13</v>
      </c>
    </row>
    <row r="16" spans="1:7" ht="15.75" thickBot="1" x14ac:dyDescent="0.3">
      <c r="A16" s="18"/>
      <c r="B16" s="19" t="s">
        <v>14</v>
      </c>
      <c r="C16" s="18"/>
      <c r="D16" s="20" t="s">
        <v>15</v>
      </c>
      <c r="E16" s="19" t="s">
        <v>16</v>
      </c>
    </row>
    <row r="17" spans="1:7" x14ac:dyDescent="0.25">
      <c r="A17" s="37"/>
      <c r="B17" s="38"/>
      <c r="C17" s="39"/>
      <c r="D17" s="40"/>
      <c r="E17" s="34"/>
      <c r="F17" s="31"/>
      <c r="G17" s="31"/>
    </row>
    <row r="18" spans="1:7" ht="70.5" customHeight="1" x14ac:dyDescent="0.25">
      <c r="A18" s="41">
        <v>700</v>
      </c>
      <c r="B18" s="42" t="s">
        <v>28</v>
      </c>
      <c r="C18" s="43" t="s">
        <v>33</v>
      </c>
      <c r="D18" s="44">
        <v>0.04</v>
      </c>
      <c r="E18" s="33">
        <f>+D18*A18</f>
        <v>28</v>
      </c>
      <c r="F18" s="35"/>
      <c r="G18" s="35"/>
    </row>
    <row r="19" spans="1:7" x14ac:dyDescent="0.25">
      <c r="A19" s="45">
        <v>1000</v>
      </c>
      <c r="B19" s="42" t="s">
        <v>28</v>
      </c>
      <c r="C19" s="43" t="s">
        <v>34</v>
      </c>
      <c r="D19" s="44">
        <v>0.06</v>
      </c>
      <c r="E19" s="33">
        <f t="shared" ref="E19:E32" si="0">+D19*A19</f>
        <v>60</v>
      </c>
      <c r="F19" s="35"/>
      <c r="G19" s="35"/>
    </row>
    <row r="20" spans="1:7" x14ac:dyDescent="0.25">
      <c r="A20" s="41">
        <v>500</v>
      </c>
      <c r="B20" s="42" t="s">
        <v>28</v>
      </c>
      <c r="C20" s="43" t="s">
        <v>35</v>
      </c>
      <c r="D20" s="44">
        <v>0.09</v>
      </c>
      <c r="E20" s="33">
        <f t="shared" si="0"/>
        <v>45</v>
      </c>
      <c r="F20" s="35"/>
      <c r="G20" s="35"/>
    </row>
    <row r="21" spans="1:7" x14ac:dyDescent="0.25">
      <c r="A21" s="41">
        <v>60</v>
      </c>
      <c r="B21" s="42" t="s">
        <v>30</v>
      </c>
      <c r="C21" s="46" t="s">
        <v>36</v>
      </c>
      <c r="D21" s="44">
        <v>0.38</v>
      </c>
      <c r="E21" s="33">
        <f t="shared" si="0"/>
        <v>22.8</v>
      </c>
      <c r="F21" s="35"/>
      <c r="G21" s="35"/>
    </row>
    <row r="22" spans="1:7" ht="36" customHeight="1" x14ac:dyDescent="0.25">
      <c r="A22" s="41">
        <v>100</v>
      </c>
      <c r="B22" s="42" t="s">
        <v>28</v>
      </c>
      <c r="C22" s="43" t="s">
        <v>37</v>
      </c>
      <c r="D22" s="44">
        <v>1.6</v>
      </c>
      <c r="E22" s="33">
        <f t="shared" si="0"/>
        <v>160</v>
      </c>
      <c r="F22" s="35"/>
      <c r="G22" s="35"/>
    </row>
    <row r="23" spans="1:7" x14ac:dyDescent="0.25">
      <c r="A23" s="41">
        <v>100</v>
      </c>
      <c r="B23" s="42" t="s">
        <v>28</v>
      </c>
      <c r="C23" s="43" t="s">
        <v>38</v>
      </c>
      <c r="D23" s="44">
        <v>0.75</v>
      </c>
      <c r="E23" s="33">
        <f t="shared" si="0"/>
        <v>75</v>
      </c>
      <c r="F23" s="35"/>
      <c r="G23" s="35"/>
    </row>
    <row r="24" spans="1:7" x14ac:dyDescent="0.25">
      <c r="A24" s="41">
        <v>30</v>
      </c>
      <c r="B24" s="42" t="s">
        <v>28</v>
      </c>
      <c r="C24" s="43" t="s">
        <v>39</v>
      </c>
      <c r="D24" s="44">
        <v>0.83</v>
      </c>
      <c r="E24" s="33">
        <f t="shared" si="0"/>
        <v>24.9</v>
      </c>
      <c r="F24" s="36"/>
      <c r="G24" s="36"/>
    </row>
    <row r="25" spans="1:7" ht="29.25" x14ac:dyDescent="0.25">
      <c r="A25" s="41">
        <v>50</v>
      </c>
      <c r="B25" s="42" t="s">
        <v>28</v>
      </c>
      <c r="C25" s="47" t="s">
        <v>40</v>
      </c>
      <c r="D25" s="44">
        <v>0.43</v>
      </c>
      <c r="E25" s="33">
        <f t="shared" si="0"/>
        <v>21.5</v>
      </c>
      <c r="F25" s="36"/>
      <c r="G25" s="36"/>
    </row>
    <row r="26" spans="1:7" ht="35.25" customHeight="1" x14ac:dyDescent="0.25">
      <c r="A26" s="41">
        <v>50</v>
      </c>
      <c r="B26" s="42" t="s">
        <v>28</v>
      </c>
      <c r="C26" s="47" t="s">
        <v>41</v>
      </c>
      <c r="D26" s="44">
        <v>0.43</v>
      </c>
      <c r="E26" s="33">
        <f t="shared" si="0"/>
        <v>21.5</v>
      </c>
      <c r="F26" s="36"/>
      <c r="G26" s="36"/>
    </row>
    <row r="27" spans="1:7" ht="99.75" customHeight="1" x14ac:dyDescent="0.25">
      <c r="A27" s="45">
        <v>1500</v>
      </c>
      <c r="B27" s="42" t="s">
        <v>42</v>
      </c>
      <c r="C27" s="43" t="s">
        <v>43</v>
      </c>
      <c r="D27" s="44">
        <v>0.09</v>
      </c>
      <c r="E27" s="33">
        <f t="shared" si="0"/>
        <v>135</v>
      </c>
      <c r="F27" s="36"/>
      <c r="G27" s="36"/>
    </row>
    <row r="28" spans="1:7" ht="57" customHeight="1" x14ac:dyDescent="0.25">
      <c r="A28" s="41">
        <v>40</v>
      </c>
      <c r="B28" s="42" t="s">
        <v>28</v>
      </c>
      <c r="C28" s="43" t="s">
        <v>44</v>
      </c>
      <c r="D28" s="44">
        <v>0.7</v>
      </c>
      <c r="E28" s="33">
        <f t="shared" si="0"/>
        <v>28</v>
      </c>
      <c r="F28" s="36"/>
      <c r="G28" s="36"/>
    </row>
    <row r="29" spans="1:7" ht="92.25" customHeight="1" x14ac:dyDescent="0.25">
      <c r="A29" s="41">
        <v>100</v>
      </c>
      <c r="B29" s="42" t="s">
        <v>28</v>
      </c>
      <c r="C29" s="43" t="s">
        <v>45</v>
      </c>
      <c r="D29" s="44">
        <v>0.34</v>
      </c>
      <c r="E29" s="33">
        <f t="shared" si="0"/>
        <v>34</v>
      </c>
    </row>
    <row r="30" spans="1:7" ht="63" customHeight="1" x14ac:dyDescent="0.25">
      <c r="A30" s="41">
        <v>50</v>
      </c>
      <c r="B30" s="42" t="s">
        <v>30</v>
      </c>
      <c r="C30" s="43" t="s">
        <v>46</v>
      </c>
      <c r="D30" s="44">
        <v>1.18</v>
      </c>
      <c r="E30" s="33">
        <f t="shared" si="0"/>
        <v>59</v>
      </c>
    </row>
    <row r="31" spans="1:7" ht="111.75" customHeight="1" x14ac:dyDescent="0.25">
      <c r="A31" s="41">
        <v>100</v>
      </c>
      <c r="B31" s="42" t="s">
        <v>47</v>
      </c>
      <c r="C31" s="43" t="s">
        <v>48</v>
      </c>
      <c r="D31" s="44">
        <v>0.88</v>
      </c>
      <c r="E31" s="33">
        <f t="shared" si="0"/>
        <v>88</v>
      </c>
    </row>
    <row r="32" spans="1:7" ht="54.75" customHeight="1" x14ac:dyDescent="0.25">
      <c r="A32" s="41">
        <v>50</v>
      </c>
      <c r="B32" s="42" t="s">
        <v>28</v>
      </c>
      <c r="C32" s="43" t="s">
        <v>49</v>
      </c>
      <c r="D32" s="44">
        <v>1.57</v>
      </c>
      <c r="E32" s="33">
        <f t="shared" si="0"/>
        <v>78.5</v>
      </c>
    </row>
    <row r="33" spans="1:5" ht="15.75" customHeight="1" x14ac:dyDescent="0.25">
      <c r="A33" s="41"/>
      <c r="B33" s="42"/>
      <c r="C33" s="48" t="s">
        <v>50</v>
      </c>
      <c r="D33" s="44"/>
      <c r="E33" s="33"/>
    </row>
    <row r="34" spans="1:5" ht="15" customHeight="1" x14ac:dyDescent="0.25">
      <c r="A34" s="49"/>
      <c r="B34" s="50"/>
      <c r="C34" s="51" t="s">
        <v>52</v>
      </c>
      <c r="D34" s="52"/>
      <c r="E34" s="33"/>
    </row>
    <row r="35" spans="1:5" ht="15" customHeight="1" x14ac:dyDescent="0.25">
      <c r="A35" s="53"/>
      <c r="B35" s="54"/>
      <c r="C35" s="55" t="s">
        <v>26</v>
      </c>
      <c r="D35" s="52"/>
      <c r="E35" s="33"/>
    </row>
    <row r="36" spans="1:5" ht="15" customHeight="1" thickBot="1" x14ac:dyDescent="0.3">
      <c r="A36" s="56"/>
      <c r="B36" s="57"/>
      <c r="C36" s="58"/>
      <c r="D36" s="59" t="s">
        <v>17</v>
      </c>
      <c r="E36" s="29">
        <f>SUM(E17:E35)</f>
        <v>881.2</v>
      </c>
    </row>
    <row r="37" spans="1:5" ht="15" customHeight="1" thickBot="1" x14ac:dyDescent="0.3">
      <c r="A37" s="69" t="s">
        <v>51</v>
      </c>
      <c r="B37" s="70"/>
      <c r="C37" s="70"/>
      <c r="D37" s="70"/>
      <c r="E37" s="71"/>
    </row>
    <row r="38" spans="1:5" ht="57.75" customHeight="1" thickBot="1" x14ac:dyDescent="0.3">
      <c r="A38" s="72" t="s">
        <v>18</v>
      </c>
      <c r="B38" s="73"/>
      <c r="C38" s="73"/>
      <c r="D38" s="73"/>
      <c r="E38" s="74"/>
    </row>
    <row r="39" spans="1:5" ht="73.5" customHeight="1" thickBot="1" x14ac:dyDescent="0.3">
      <c r="A39" s="72" t="s">
        <v>19</v>
      </c>
      <c r="B39" s="73"/>
      <c r="C39" s="73"/>
      <c r="D39" s="73"/>
      <c r="E39" s="74"/>
    </row>
    <row r="40" spans="1:5" ht="15.75" thickBot="1" x14ac:dyDescent="0.3">
      <c r="A40" s="75" t="s">
        <v>25</v>
      </c>
      <c r="B40" s="76"/>
      <c r="C40" s="76"/>
      <c r="D40" s="76"/>
      <c r="E40" s="77"/>
    </row>
    <row r="41" spans="1:5" x14ac:dyDescent="0.25">
      <c r="A41" s="78"/>
      <c r="B41" s="79"/>
      <c r="C41" s="79"/>
      <c r="D41" s="79"/>
      <c r="E41" s="80"/>
    </row>
    <row r="42" spans="1:5" x14ac:dyDescent="0.25">
      <c r="A42" s="81"/>
      <c r="B42" s="82"/>
      <c r="C42" s="82"/>
      <c r="D42" s="82"/>
      <c r="E42" s="83"/>
    </row>
    <row r="43" spans="1:5" x14ac:dyDescent="0.25">
      <c r="A43" s="21"/>
      <c r="B43" s="22"/>
      <c r="C43" s="22"/>
      <c r="D43" s="22"/>
      <c r="E43" s="23"/>
    </row>
    <row r="44" spans="1:5" x14ac:dyDescent="0.25">
      <c r="A44" s="24"/>
      <c r="B44" s="22"/>
      <c r="C44" s="22"/>
      <c r="D44" s="22"/>
      <c r="E44" s="23"/>
    </row>
    <row r="45" spans="1:5" x14ac:dyDescent="0.25">
      <c r="A45" s="21"/>
      <c r="B45" s="22"/>
      <c r="C45" s="22"/>
      <c r="D45" s="22"/>
      <c r="E45" s="23"/>
    </row>
    <row r="46" spans="1:5" x14ac:dyDescent="0.25">
      <c r="A46" s="60" t="s">
        <v>20</v>
      </c>
      <c r="B46" s="61"/>
      <c r="C46" s="25" t="s">
        <v>21</v>
      </c>
      <c r="D46" s="62" t="s">
        <v>22</v>
      </c>
      <c r="E46" s="63"/>
    </row>
    <row r="47" spans="1:5" x14ac:dyDescent="0.25">
      <c r="A47" s="64" t="s">
        <v>23</v>
      </c>
      <c r="B47" s="65"/>
      <c r="C47" s="26"/>
      <c r="D47" s="65"/>
      <c r="E47" s="66"/>
    </row>
    <row r="48" spans="1:5" ht="15.75" thickBot="1" x14ac:dyDescent="0.3">
      <c r="A48" s="67" t="s">
        <v>24</v>
      </c>
      <c r="B48" s="68"/>
      <c r="C48" s="27"/>
      <c r="D48" s="27"/>
      <c r="E48" s="28"/>
    </row>
  </sheetData>
  <mergeCells count="23">
    <mergeCell ref="A11:C11"/>
    <mergeCell ref="D11:E11"/>
    <mergeCell ref="A12:C13"/>
    <mergeCell ref="D12:E12"/>
    <mergeCell ref="C2:D2"/>
    <mergeCell ref="A3:E3"/>
    <mergeCell ref="C4:D4"/>
    <mergeCell ref="B5:D5"/>
    <mergeCell ref="A7:E7"/>
    <mergeCell ref="A9:A10"/>
    <mergeCell ref="B9:C9"/>
    <mergeCell ref="D9:E10"/>
    <mergeCell ref="B10:C10"/>
    <mergeCell ref="A37:E37"/>
    <mergeCell ref="A38:E38"/>
    <mergeCell ref="A39:E39"/>
    <mergeCell ref="A40:E40"/>
    <mergeCell ref="A41:E42"/>
    <mergeCell ref="A46:B46"/>
    <mergeCell ref="D46:E46"/>
    <mergeCell ref="A47:B47"/>
    <mergeCell ref="D47:E47"/>
    <mergeCell ref="A48:B48"/>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2024-03-13T19:18:20Z</dcterms:modified>
</cp:coreProperties>
</file>