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1" l="1"/>
  <c r="E23" i="1"/>
  <c r="E22" i="1"/>
  <c r="E21" i="1"/>
  <c r="E20" i="1"/>
  <c r="E29" i="1" s="1"/>
  <c r="E19" i="1"/>
  <c r="E18" i="1"/>
</calcChain>
</file>

<file path=xl/sharedStrings.xml><?xml version="1.0" encoding="utf-8"?>
<sst xmlns="http://schemas.openxmlformats.org/spreadsheetml/2006/main" count="49" uniqueCount="43">
  <si>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</si>
  <si>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</si>
  <si>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</si>
  <si>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</si>
  <si>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</si>
  <si>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</si>
  <si>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</si>
  <si>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</si>
  <si>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</si>
  <si>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</si>
  <si>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</si>
  <si>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</si>
  <si>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</si>
  <si>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</si>
  <si>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</si>
  <si>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</si>
  <si>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</si>
  <si>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</si>
  <si>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</si>
  <si>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</si>
  <si>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</si>
  <si>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</si>
  <si>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</si>
  <si>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</si>
  <si>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</si>
  <si>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 xml:space="preserve">OBSERVACIONES: Solicitado por: UNIDAD DE LOGISTICA </t>
  </si>
  <si>
    <t>Forma de Pago: Crédito</t>
  </si>
  <si>
    <t>xxxx-xxxxxx-xxx-x</t>
  </si>
  <si>
    <t>Antiguo Cuscatlán, 14  de febrero de 2024</t>
  </si>
  <si>
    <t>Unidad</t>
  </si>
  <si>
    <t>No. Orden  20/2024</t>
  </si>
  <si>
    <t xml:space="preserve">DPG, S.A. DE C.V. </t>
  </si>
  <si>
    <r>
      <t>Tóner para impresora HP Laser Jet PRO dw color Negro 414X  alto rendimiento (W2020X),</t>
    </r>
    <r>
      <rPr>
        <b/>
        <sz val="11"/>
        <rFont val="Arial"/>
        <family val="2"/>
      </rPr>
      <t xml:space="preserve"> Marca: HP</t>
    </r>
  </si>
  <si>
    <r>
      <t xml:space="preserve">Tóner para impresora HP Laser Jet PRO dw color Cyan  414X  alto rendimiento (W2021X), </t>
    </r>
    <r>
      <rPr>
        <b/>
        <sz val="11"/>
        <rFont val="Arial"/>
        <family val="2"/>
      </rPr>
      <t>Marca: HP</t>
    </r>
  </si>
  <si>
    <r>
      <t xml:space="preserve">Toner para impresora HP Laser Jet PRO dw color Yellow 414X  alto rendimiento (W2022X), </t>
    </r>
    <r>
      <rPr>
        <b/>
        <sz val="11"/>
        <rFont val="Arial"/>
        <family val="2"/>
      </rPr>
      <t>Marca: HP</t>
    </r>
  </si>
  <si>
    <r>
      <t>Toner para impresora HP Laser Jet PRO dw color Magenta 414X  alto rendimiento (W2023X),</t>
    </r>
    <r>
      <rPr>
        <b/>
        <sz val="11"/>
        <rFont val="Arial"/>
        <family val="2"/>
      </rPr>
      <t>Marca: HP</t>
    </r>
  </si>
  <si>
    <r>
      <t xml:space="preserve">Tóner para impresor HP laser jet M507, CF289X, </t>
    </r>
    <r>
      <rPr>
        <b/>
        <sz val="11"/>
        <rFont val="Arial"/>
        <family val="2"/>
      </rPr>
      <t>Marca: HP</t>
    </r>
  </si>
  <si>
    <r>
      <t xml:space="preserve">Disco óptico para almacenar Datos CD. R 80 min. 700mb 52X, </t>
    </r>
    <r>
      <rPr>
        <b/>
        <sz val="11"/>
        <rFont val="Arial"/>
        <family val="2"/>
      </rPr>
      <t xml:space="preserve">con caja acrílica, </t>
    </r>
    <r>
      <rPr>
        <sz val="11"/>
        <rFont val="Arial"/>
        <family val="2"/>
      </rPr>
      <t xml:space="preserve">Disponible en varias </t>
    </r>
    <r>
      <rPr>
        <b/>
        <sz val="11"/>
        <rFont val="Arial"/>
        <family val="2"/>
      </rPr>
      <t>Marcas, Verbatin, Memorex, HP, Imatión, TDK.</t>
    </r>
  </si>
  <si>
    <r>
      <t xml:space="preserve">Disco óptico verstail para almacenar datos, DVD-R, </t>
    </r>
    <r>
      <rPr>
        <b/>
        <sz val="11"/>
        <rFont val="Arial"/>
        <family val="2"/>
      </rPr>
      <t>sin caja</t>
    </r>
    <r>
      <rPr>
        <sz val="11"/>
        <rFont val="Arial"/>
        <family val="2"/>
      </rPr>
      <t xml:space="preserve"> </t>
    </r>
    <r>
      <rPr>
        <b/>
        <sz val="11"/>
        <rFont val="Arial"/>
        <family val="2"/>
      </rPr>
      <t xml:space="preserve">acrílica, </t>
    </r>
    <r>
      <rPr>
        <sz val="11"/>
        <rFont val="Arial"/>
        <family val="2"/>
      </rPr>
      <t xml:space="preserve">Presentación </t>
    </r>
    <r>
      <rPr>
        <b/>
        <sz val="11"/>
        <rFont val="Arial"/>
        <family val="2"/>
      </rPr>
      <t xml:space="preserve"> </t>
    </r>
    <r>
      <rPr>
        <sz val="11"/>
        <rFont val="Arial"/>
        <family val="2"/>
      </rPr>
      <t xml:space="preserve">en Bulk de 100un, Disponible en varias </t>
    </r>
    <r>
      <rPr>
        <b/>
        <sz val="11"/>
        <rFont val="Arial"/>
        <family val="2"/>
      </rPr>
      <t>Marcas. Verbatim, Memorex, HP, Imatión TDK.</t>
    </r>
  </si>
  <si>
    <t xml:space="preserve">Plazo de entrega: 5 días hábiles </t>
  </si>
  <si>
    <t>SON: TRES MIL CIENTO OCHENTA Y DOS CON 28/100 DOLARES</t>
  </si>
  <si>
    <t>Contacto: xxxxx xxxxx, Teléfono: xxxx-xxxx</t>
  </si>
  <si>
    <t xml:space="preserve">Coordinar la entrega al 25269050 con xxxxxx xxxxx, encargado de Almacén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</si>
</sst>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23"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8"/>
      <name val="Arial"/>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
      <sz val="9"/>
      <name val="Arial"/>
      <family val="2"/>
    </font>
    <font>
      <b/>
      <sz val="16"/>
      <name val="Arial"/>
      <family val="2"/>
    </font>
    <font>
      <sz val="10"/>
      <name val="Verdana"/>
      <family val="2"/>
    </font>
    <font>
      <sz val="10"/>
      <color rgb="FF000000"/>
      <name val="Arial"/>
      <family val="2"/>
    </font>
    <font>
      <sz val="11"/>
      <name val="Calibri Light"/>
      <family val="2"/>
      <scheme val="major"/>
    </font>
    <font>
      <b/>
      <sz val="10"/>
      <name val="Verdana"/>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7" fillId="0" borderId="0" applyFont="0" applyFill="0" applyBorder="0" applyAlignment="0" applyProtection="0"/>
    <xf numFmtId="0" fontId="7" fillId="0" borderId="0"/>
    <xf numFmtId="0" fontId="7" fillId="0" borderId="0"/>
  </cellStyleXfs>
  <cellXfs count="108">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6"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2"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14" fillId="2" borderId="4" xfId="0" applyFont="1" applyFill="1" applyBorder="1" applyAlignment="1">
      <alignment horizontal="center" vertical="center" wrapText="1"/>
    </xf>
    <xf numFmtId="164" fontId="16" fillId="2" borderId="0" xfId="0" applyNumberFormat="1" applyFont="1" applyFill="1" applyBorder="1" applyAlignment="1">
      <alignment horizontal="center" vertical="center" wrapText="1"/>
    </xf>
    <xf numFmtId="7" fontId="15" fillId="2" borderId="17" xfId="1" applyNumberFormat="1" applyFont="1" applyFill="1" applyBorder="1" applyAlignment="1">
      <alignment horizontal="center" vertical="center"/>
    </xf>
    <xf numFmtId="0" fontId="6" fillId="2" borderId="6" xfId="0" applyFont="1" applyFill="1" applyBorder="1"/>
    <xf numFmtId="43" fontId="8" fillId="2" borderId="7" xfId="1" applyFont="1" applyFill="1" applyBorder="1" applyAlignment="1">
      <alignment horizontal="center" vertical="center"/>
    </xf>
    <xf numFmtId="7" fontId="8" fillId="2" borderId="18" xfId="1" applyNumberFormat="1" applyFont="1" applyFill="1" applyBorder="1" applyAlignment="1">
      <alignment horizontal="right" vertical="center"/>
    </xf>
    <xf numFmtId="0" fontId="7" fillId="2" borderId="0" xfId="0" applyFont="1" applyFill="1"/>
    <xf numFmtId="0" fontId="6" fillId="2" borderId="0" xfId="0" applyFont="1" applyFill="1" applyAlignment="1">
      <alignment horizontal="justify" vertical="center"/>
    </xf>
    <xf numFmtId="0" fontId="17" fillId="2" borderId="0" xfId="0" applyFont="1" applyFill="1"/>
    <xf numFmtId="0" fontId="2" fillId="2" borderId="11" xfId="0" applyFont="1" applyFill="1" applyBorder="1" applyAlignment="1">
      <alignment horizontal="center" vertical="center"/>
    </xf>
    <xf numFmtId="0" fontId="15" fillId="2" borderId="16" xfId="0" applyFont="1" applyFill="1" applyBorder="1" applyAlignment="1">
      <alignment horizontal="center" vertical="center" wrapText="1"/>
    </xf>
    <xf numFmtId="0" fontId="7" fillId="2" borderId="0" xfId="0" applyFont="1" applyFill="1" applyAlignment="1">
      <alignment horizontal="justify" vertical="center"/>
    </xf>
    <xf numFmtId="0" fontId="19" fillId="2" borderId="0" xfId="0" applyFont="1" applyFill="1"/>
    <xf numFmtId="0" fontId="4" fillId="2" borderId="6" xfId="0" applyFont="1" applyFill="1" applyBorder="1" applyAlignment="1">
      <alignment horizontal="center"/>
    </xf>
    <xf numFmtId="0" fontId="4" fillId="2" borderId="7" xfId="0" applyFont="1" applyFill="1" applyBorder="1" applyAlignment="1">
      <alignment horizontal="center"/>
    </xf>
    <xf numFmtId="0" fontId="10"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1" fillId="2" borderId="4" xfId="0" applyFont="1" applyFill="1" applyBorder="1" applyAlignment="1">
      <alignment horizontal="center" wrapText="1"/>
    </xf>
    <xf numFmtId="0" fontId="11" fillId="2" borderId="0" xfId="0" applyFont="1" applyFill="1" applyBorder="1" applyAlignment="1">
      <alignment horizontal="center" wrapText="1"/>
    </xf>
    <xf numFmtId="0" fontId="13" fillId="2" borderId="0" xfId="0" applyFont="1" applyFill="1" applyBorder="1" applyAlignment="1">
      <alignment horizontal="center" wrapText="1"/>
    </xf>
    <xf numFmtId="0" fontId="11" fillId="2" borderId="5" xfId="0" applyFont="1" applyFill="1" applyBorder="1" applyAlignment="1">
      <alignment horizontal="center" wrapText="1"/>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9" fillId="2" borderId="14" xfId="0" applyFont="1" applyFill="1" applyBorder="1" applyAlignment="1">
      <alignment horizontal="justify" vertical="center" wrapText="1"/>
    </xf>
    <xf numFmtId="0" fontId="9" fillId="2" borderId="19"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5" fillId="2" borderId="14"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4" fontId="5" fillId="2" borderId="14" xfId="0" applyNumberFormat="1" applyFont="1" applyFill="1" applyBorder="1" applyAlignment="1">
      <alignment horizontal="center"/>
    </xf>
    <xf numFmtId="4" fontId="5" fillId="2" borderId="15" xfId="0" applyNumberFormat="1" applyFont="1" applyFill="1" applyBorder="1" applyAlignment="1">
      <alignment horizontal="center"/>
    </xf>
    <xf numFmtId="0" fontId="20" fillId="2" borderId="4" xfId="0" applyFont="1" applyFill="1" applyBorder="1" applyAlignment="1">
      <alignment horizontal="center" vertical="center" wrapText="1"/>
    </xf>
    <xf numFmtId="0" fontId="16" fillId="2" borderId="17" xfId="0" applyFont="1" applyFill="1" applyBorder="1" applyAlignment="1">
      <alignment vertical="center" wrapText="1"/>
    </xf>
    <xf numFmtId="164" fontId="21" fillId="2" borderId="0" xfId="0" applyNumberFormat="1" applyFont="1" applyFill="1" applyBorder="1" applyAlignment="1">
      <alignment horizontal="center" vertical="center" wrapText="1"/>
    </xf>
    <xf numFmtId="7" fontId="7" fillId="2" borderId="17" xfId="1" applyNumberFormat="1" applyFont="1" applyFill="1" applyBorder="1" applyAlignment="1">
      <alignment horizontal="center" vertical="center"/>
    </xf>
    <xf numFmtId="3" fontId="19" fillId="2" borderId="4" xfId="1" applyNumberFormat="1" applyFont="1" applyFill="1" applyBorder="1" applyAlignment="1">
      <alignment horizontal="center" vertical="top"/>
    </xf>
    <xf numFmtId="0" fontId="19" fillId="2" borderId="4" xfId="0" applyFont="1" applyFill="1" applyBorder="1" applyAlignment="1">
      <alignment horizontal="center" vertical="top"/>
    </xf>
    <xf numFmtId="0" fontId="22" fillId="2" borderId="17" xfId="2" applyFont="1" applyFill="1" applyBorder="1" applyAlignment="1">
      <alignment horizontal="justify" vertical="center" wrapText="1"/>
    </xf>
    <xf numFmtId="8" fontId="19" fillId="2" borderId="0" xfId="1" applyNumberFormat="1" applyFont="1" applyFill="1" applyBorder="1" applyAlignment="1">
      <alignment horizontal="center" vertical="center"/>
    </xf>
    <xf numFmtId="7" fontId="19" fillId="2" borderId="17" xfId="1" applyNumberFormat="1" applyFont="1" applyFill="1" applyBorder="1" applyAlignment="1">
      <alignment horizontal="center" vertical="center"/>
    </xf>
    <xf numFmtId="0" fontId="22" fillId="0" borderId="17" xfId="0" applyFont="1" applyBorder="1" applyAlignment="1">
      <alignment horizontal="justify" vertical="center" wrapText="1"/>
    </xf>
    <xf numFmtId="3" fontId="19" fillId="2" borderId="4" xfId="1" applyNumberFormat="1" applyFont="1" applyFill="1" applyBorder="1" applyAlignment="1">
      <alignment horizontal="center" vertical="center"/>
    </xf>
    <xf numFmtId="0" fontId="19" fillId="2" borderId="4" xfId="0" applyFont="1" applyFill="1" applyBorder="1" applyAlignment="1">
      <alignment horizontal="center" vertical="center" wrapText="1"/>
    </xf>
    <xf numFmtId="0" fontId="22" fillId="0" borderId="17" xfId="3" applyFont="1" applyBorder="1" applyAlignment="1">
      <alignment horizontal="justify" vertical="center" wrapText="1"/>
    </xf>
    <xf numFmtId="0" fontId="16" fillId="0" borderId="17" xfId="3" applyFont="1" applyBorder="1" applyAlignment="1">
      <alignment horizontal="justify" vertical="center" wrapText="1"/>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abSelected="1" workbookViewId="0">
      <selection activeCell="A12" sqref="A12:C13"/>
    </sheetView>
  </sheetViews>
  <sheetFormatPr baseColWidth="10" defaultRowHeight="15" x14ac:dyDescent="0.25"/>
  <cols>
    <col min="1" max="1" width="14.140625" style="1" customWidth="1"/>
    <col min="2" max="2" width="13.85546875" style="1" customWidth="1"/>
    <col min="3" max="3" width="60.42578125" style="1" customWidth="1"/>
    <col min="4" max="4" width="13.85546875" style="1" customWidth="1"/>
    <col min="5" max="5" width="18.7109375" style="1" customWidth="1"/>
    <col min="6" max="6" width="11.42578125" style="1"/>
  </cols>
  <sheetData>
    <row r="1" spans="1:6" ht="11.25" customHeight="1" thickBot="1" x14ac:dyDescent="0.3"/>
    <row r="2" spans="1:6" ht="15.75" hidden="1" customHeight="1" thickBot="1" x14ac:dyDescent="0.3">
      <c r="A2" s="2"/>
      <c r="B2" s="2"/>
      <c r="C2" s="56"/>
      <c r="D2" s="56"/>
      <c r="E2" s="2"/>
    </row>
    <row r="3" spans="1:6" ht="33.75" customHeight="1" x14ac:dyDescent="0.25">
      <c r="A3" s="74" t="s">
        <v>0</v>
      </c>
      <c r="B3" s="75"/>
      <c r="C3" s="75"/>
      <c r="D3" s="75"/>
      <c r="E3" s="76"/>
      <c r="F3" s="36"/>
    </row>
    <row r="4" spans="1:6" x14ac:dyDescent="0.25">
      <c r="A4" s="3"/>
      <c r="B4" s="2"/>
      <c r="C4" s="56"/>
      <c r="D4" s="56"/>
      <c r="E4" s="4"/>
      <c r="F4" s="36"/>
    </row>
    <row r="5" spans="1:6" ht="18" x14ac:dyDescent="0.25">
      <c r="A5" s="3"/>
      <c r="B5" s="77" t="s">
        <v>1</v>
      </c>
      <c r="C5" s="77"/>
      <c r="D5" s="77"/>
      <c r="E5" s="4"/>
    </row>
    <row r="6" spans="1:6" ht="15.75" thickBot="1" x14ac:dyDescent="0.3">
      <c r="A6" s="5"/>
      <c r="B6" s="6"/>
      <c r="C6" s="6"/>
      <c r="D6" s="7"/>
      <c r="E6" s="8"/>
    </row>
    <row r="7" spans="1:6" ht="15.75" thickBot="1" x14ac:dyDescent="0.3">
      <c r="A7" s="78" t="s">
        <v>2</v>
      </c>
      <c r="B7" s="79"/>
      <c r="C7" s="79"/>
      <c r="D7" s="79"/>
      <c r="E7" s="80"/>
    </row>
    <row r="8" spans="1:6" ht="15.75" thickBot="1" x14ac:dyDescent="0.3">
      <c r="A8" s="3"/>
      <c r="B8" s="2"/>
      <c r="C8" s="2"/>
      <c r="D8" s="9"/>
      <c r="E8" s="10"/>
    </row>
    <row r="9" spans="1:6" ht="15" customHeight="1" x14ac:dyDescent="0.25">
      <c r="A9" s="58"/>
      <c r="B9" s="60" t="s">
        <v>3</v>
      </c>
      <c r="C9" s="61"/>
      <c r="D9" s="62" t="s">
        <v>30</v>
      </c>
      <c r="E9" s="63"/>
    </row>
    <row r="10" spans="1:6" ht="15.75" customHeight="1" thickBot="1" x14ac:dyDescent="0.3">
      <c r="A10" s="59"/>
      <c r="B10" s="66" t="s">
        <v>28</v>
      </c>
      <c r="C10" s="67"/>
      <c r="D10" s="64"/>
      <c r="E10" s="65"/>
    </row>
    <row r="11" spans="1:6" ht="15.75" thickBot="1" x14ac:dyDescent="0.3">
      <c r="A11" s="84" t="s">
        <v>4</v>
      </c>
      <c r="B11" s="85"/>
      <c r="C11" s="85"/>
      <c r="D11" s="86" t="s">
        <v>5</v>
      </c>
      <c r="E11" s="87"/>
    </row>
    <row r="12" spans="1:6" ht="24" customHeight="1" thickBot="1" x14ac:dyDescent="0.4">
      <c r="A12" s="88" t="s">
        <v>31</v>
      </c>
      <c r="B12" s="89"/>
      <c r="C12" s="89"/>
      <c r="D12" s="92" t="s">
        <v>27</v>
      </c>
      <c r="E12" s="93"/>
    </row>
    <row r="13" spans="1:6" ht="15.75" customHeight="1" thickBot="1" x14ac:dyDescent="0.3">
      <c r="A13" s="90"/>
      <c r="B13" s="91"/>
      <c r="C13" s="91"/>
      <c r="D13" s="11" t="s">
        <v>6</v>
      </c>
      <c r="E13" s="39" t="s">
        <v>7</v>
      </c>
    </row>
    <row r="14" spans="1:6" x14ac:dyDescent="0.25">
      <c r="A14" s="12"/>
      <c r="B14" s="13" t="s">
        <v>8</v>
      </c>
      <c r="C14" s="12"/>
      <c r="D14" s="14"/>
      <c r="E14" s="13"/>
    </row>
    <row r="15" spans="1:6" x14ac:dyDescent="0.25">
      <c r="A15" s="15" t="s">
        <v>9</v>
      </c>
      <c r="B15" s="16" t="s">
        <v>10</v>
      </c>
      <c r="C15" s="15" t="s">
        <v>11</v>
      </c>
      <c r="D15" s="17" t="s">
        <v>12</v>
      </c>
      <c r="E15" s="16" t="s">
        <v>13</v>
      </c>
    </row>
    <row r="16" spans="1:6" ht="15.75" thickBot="1" x14ac:dyDescent="0.3">
      <c r="A16" s="18"/>
      <c r="B16" s="19" t="s">
        <v>14</v>
      </c>
      <c r="C16" s="18"/>
      <c r="D16" s="20" t="s">
        <v>15</v>
      </c>
      <c r="E16" s="19" t="s">
        <v>16</v>
      </c>
    </row>
    <row r="17" spans="1:6" x14ac:dyDescent="0.25">
      <c r="A17" s="30"/>
      <c r="B17" s="30"/>
      <c r="C17" s="40"/>
      <c r="D17" s="31"/>
      <c r="E17" s="32"/>
      <c r="F17" s="37"/>
    </row>
    <row r="18" spans="1:6" ht="70.5" customHeight="1" x14ac:dyDescent="0.25">
      <c r="A18" s="94">
        <v>2</v>
      </c>
      <c r="B18" s="94" t="s">
        <v>29</v>
      </c>
      <c r="C18" s="95" t="s">
        <v>32</v>
      </c>
      <c r="D18" s="96">
        <v>194.98</v>
      </c>
      <c r="E18" s="97">
        <f>+D18*A18</f>
        <v>389.96</v>
      </c>
      <c r="F18" s="41"/>
    </row>
    <row r="19" spans="1:6" ht="29.25" x14ac:dyDescent="0.25">
      <c r="A19" s="94">
        <v>2</v>
      </c>
      <c r="B19" s="94" t="s">
        <v>29</v>
      </c>
      <c r="C19" s="95" t="s">
        <v>33</v>
      </c>
      <c r="D19" s="96">
        <v>266.41000000000003</v>
      </c>
      <c r="E19" s="97">
        <f t="shared" ref="E19:E24" si="0">+D19*A19</f>
        <v>532.82000000000005</v>
      </c>
      <c r="F19" s="41"/>
    </row>
    <row r="20" spans="1:6" ht="29.25" x14ac:dyDescent="0.25">
      <c r="A20" s="94">
        <v>2</v>
      </c>
      <c r="B20" s="94" t="s">
        <v>29</v>
      </c>
      <c r="C20" s="95" t="s">
        <v>34</v>
      </c>
      <c r="D20" s="96">
        <v>266.41000000000003</v>
      </c>
      <c r="E20" s="97">
        <f t="shared" si="0"/>
        <v>532.82000000000005</v>
      </c>
      <c r="F20" s="41"/>
    </row>
    <row r="21" spans="1:6" ht="29.25" x14ac:dyDescent="0.25">
      <c r="A21" s="94">
        <v>2</v>
      </c>
      <c r="B21" s="94" t="s">
        <v>29</v>
      </c>
      <c r="C21" s="95" t="s">
        <v>35</v>
      </c>
      <c r="D21" s="96">
        <v>266.41000000000003</v>
      </c>
      <c r="E21" s="97">
        <f t="shared" si="0"/>
        <v>532.82000000000005</v>
      </c>
      <c r="F21" s="41"/>
    </row>
    <row r="22" spans="1:6" ht="36" customHeight="1" x14ac:dyDescent="0.25">
      <c r="A22" s="94">
        <v>3</v>
      </c>
      <c r="B22" s="94" t="s">
        <v>29</v>
      </c>
      <c r="C22" s="95" t="s">
        <v>36</v>
      </c>
      <c r="D22" s="96">
        <v>249.62</v>
      </c>
      <c r="E22" s="97">
        <f t="shared" si="0"/>
        <v>748.86</v>
      </c>
      <c r="F22" s="41"/>
    </row>
    <row r="23" spans="1:6" ht="44.25" x14ac:dyDescent="0.25">
      <c r="A23" s="94">
        <v>500</v>
      </c>
      <c r="B23" s="94" t="s">
        <v>29</v>
      </c>
      <c r="C23" s="95" t="s">
        <v>37</v>
      </c>
      <c r="D23" s="96">
        <v>0.63</v>
      </c>
      <c r="E23" s="97">
        <f t="shared" si="0"/>
        <v>315</v>
      </c>
      <c r="F23" s="42"/>
    </row>
    <row r="24" spans="1:6" ht="45" x14ac:dyDescent="0.25">
      <c r="A24" s="94">
        <v>500</v>
      </c>
      <c r="B24" s="94" t="s">
        <v>29</v>
      </c>
      <c r="C24" s="95" t="s">
        <v>38</v>
      </c>
      <c r="D24" s="96">
        <v>0.26</v>
      </c>
      <c r="E24" s="97">
        <f t="shared" si="0"/>
        <v>130</v>
      </c>
      <c r="F24" s="42"/>
    </row>
    <row r="25" spans="1:6" x14ac:dyDescent="0.25">
      <c r="A25" s="98"/>
      <c r="B25" s="99"/>
      <c r="C25" s="100" t="s">
        <v>39</v>
      </c>
      <c r="D25" s="101"/>
      <c r="E25" s="102"/>
      <c r="F25" s="42"/>
    </row>
    <row r="26" spans="1:6" ht="35.25" customHeight="1" x14ac:dyDescent="0.25">
      <c r="A26" s="98"/>
      <c r="B26" s="99"/>
      <c r="C26" s="103" t="s">
        <v>26</v>
      </c>
      <c r="D26" s="101"/>
      <c r="E26" s="102"/>
      <c r="F26" s="42"/>
    </row>
    <row r="27" spans="1:6" ht="99.75" customHeight="1" x14ac:dyDescent="0.25">
      <c r="A27" s="104"/>
      <c r="B27" s="105"/>
      <c r="C27" s="106" t="s">
        <v>41</v>
      </c>
      <c r="D27" s="101"/>
      <c r="E27" s="102"/>
      <c r="F27" s="42"/>
    </row>
    <row r="28" spans="1:6" ht="57" customHeight="1" x14ac:dyDescent="0.25">
      <c r="A28" s="98"/>
      <c r="B28" s="99"/>
      <c r="C28" s="107" t="s">
        <v>42</v>
      </c>
      <c r="D28" s="101"/>
      <c r="E28" s="102"/>
      <c r="F28" s="38"/>
    </row>
    <row r="29" spans="1:6" ht="92.25" customHeight="1" thickBot="1" x14ac:dyDescent="0.3">
      <c r="A29" s="33"/>
      <c r="B29" s="33"/>
      <c r="C29" s="21"/>
      <c r="D29" s="34" t="s">
        <v>17</v>
      </c>
      <c r="E29" s="35">
        <f>SUM(E17:E28)</f>
        <v>3182.28</v>
      </c>
    </row>
    <row r="30" spans="1:6" ht="63" customHeight="1" thickBot="1" x14ac:dyDescent="0.3">
      <c r="A30" s="68" t="s">
        <v>40</v>
      </c>
      <c r="B30" s="69"/>
      <c r="C30" s="69"/>
      <c r="D30" s="69"/>
      <c r="E30" s="70"/>
    </row>
    <row r="31" spans="1:6" ht="111.75" customHeight="1" thickBot="1" x14ac:dyDescent="0.3">
      <c r="A31" s="71" t="s">
        <v>18</v>
      </c>
      <c r="B31" s="72"/>
      <c r="C31" s="72"/>
      <c r="D31" s="72"/>
      <c r="E31" s="73"/>
    </row>
    <row r="32" spans="1:6" ht="54.75" customHeight="1" thickBot="1" x14ac:dyDescent="0.3">
      <c r="A32" s="71" t="s">
        <v>19</v>
      </c>
      <c r="B32" s="72"/>
      <c r="C32" s="72"/>
      <c r="D32" s="72"/>
      <c r="E32" s="73"/>
    </row>
    <row r="33" spans="1:5" ht="15.75" thickBot="1" x14ac:dyDescent="0.3">
      <c r="A33" s="81" t="s">
        <v>25</v>
      </c>
      <c r="B33" s="82"/>
      <c r="C33" s="82"/>
      <c r="D33" s="82"/>
      <c r="E33" s="83"/>
    </row>
    <row r="34" spans="1:5" ht="15" customHeight="1" x14ac:dyDescent="0.25">
      <c r="A34" s="45"/>
      <c r="B34" s="46"/>
      <c r="C34" s="46"/>
      <c r="D34" s="46"/>
      <c r="E34" s="47"/>
    </row>
    <row r="35" spans="1:5" ht="15" customHeight="1" x14ac:dyDescent="0.25">
      <c r="A35" s="48"/>
      <c r="B35" s="49"/>
      <c r="C35" s="49"/>
      <c r="D35" s="49"/>
      <c r="E35" s="50"/>
    </row>
    <row r="36" spans="1:5" ht="15" customHeight="1" x14ac:dyDescent="0.25">
      <c r="A36" s="22"/>
      <c r="B36" s="23"/>
      <c r="C36" s="23"/>
      <c r="D36" s="23"/>
      <c r="E36" s="24"/>
    </row>
    <row r="37" spans="1:5" ht="15" customHeight="1" x14ac:dyDescent="0.25">
      <c r="A37" s="25"/>
      <c r="B37" s="23"/>
      <c r="C37" s="23"/>
      <c r="D37" s="23"/>
      <c r="E37" s="24"/>
    </row>
    <row r="38" spans="1:5" ht="15" customHeight="1" x14ac:dyDescent="0.25">
      <c r="A38" s="22"/>
      <c r="B38" s="23"/>
      <c r="C38" s="23"/>
      <c r="D38" s="23"/>
      <c r="E38" s="24"/>
    </row>
    <row r="39" spans="1:5" x14ac:dyDescent="0.25">
      <c r="A39" s="51" t="s">
        <v>20</v>
      </c>
      <c r="B39" s="52"/>
      <c r="C39" s="26" t="s">
        <v>21</v>
      </c>
      <c r="D39" s="53" t="s">
        <v>22</v>
      </c>
      <c r="E39" s="54"/>
    </row>
    <row r="40" spans="1:5" x14ac:dyDescent="0.25">
      <c r="A40" s="55" t="s">
        <v>23</v>
      </c>
      <c r="B40" s="56"/>
      <c r="C40" s="27"/>
      <c r="D40" s="56"/>
      <c r="E40" s="57"/>
    </row>
    <row r="41" spans="1:5" ht="15.75" thickBot="1" x14ac:dyDescent="0.3">
      <c r="A41" s="43" t="s">
        <v>24</v>
      </c>
      <c r="B41" s="44"/>
      <c r="C41" s="28"/>
      <c r="D41" s="28"/>
      <c r="E41" s="29"/>
    </row>
  </sheetData>
  <mergeCells count="23">
    <mergeCell ref="A39:B39"/>
    <mergeCell ref="D39:E39"/>
    <mergeCell ref="A40:B40"/>
    <mergeCell ref="D40:E40"/>
    <mergeCell ref="A41:B41"/>
    <mergeCell ref="A30:E30"/>
    <mergeCell ref="A11:C11"/>
    <mergeCell ref="D11:E11"/>
    <mergeCell ref="A12:C13"/>
    <mergeCell ref="D12:E12"/>
    <mergeCell ref="C2:D2"/>
    <mergeCell ref="A3:E3"/>
    <mergeCell ref="C4:D4"/>
    <mergeCell ref="B5:D5"/>
    <mergeCell ref="A7:E7"/>
    <mergeCell ref="A9:A10"/>
    <mergeCell ref="B9:C9"/>
    <mergeCell ref="D9:E10"/>
    <mergeCell ref="B10:C10"/>
    <mergeCell ref="A31:E31"/>
    <mergeCell ref="A32:E32"/>
    <mergeCell ref="A33:E33"/>
    <mergeCell ref="A34:E35"/>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2024-03-13T18:04:06Z</dcterms:modified>
</cp:coreProperties>
</file>