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/>
  <mc:AlternateContent xmlns:mc="http://schemas.openxmlformats.org/markup-compatibility/2006">
    <mc:Choice Requires="x15">
      <x15ac:absPath xmlns:x15ac="http://schemas.microsoft.com/office/spreadsheetml/2010/11/ac" url="C:\Users\Prestamo\Desktop\"/>
    </mc:Choice>
  </mc:AlternateContent>
  <xr:revisionPtr revIDLastSave="0" documentId="13_ncr:1_{83BDEF88-67E4-41DA-B5DE-DA67F2FCFA5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uadro de bienes muebles 2022" sheetId="1" r:id="rId1"/>
    <sheet name="Histórico de Bienes muebles DC " sheetId="2" r:id="rId2"/>
  </sheets>
  <definedNames>
    <definedName name="_xlnm._FilterDatabase" localSheetId="0" hidden="1">'Cuadro de bienes muebles 2022'!$D$1:$D$15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L12" i="1"/>
  <c r="L16" i="2" l="1"/>
  <c r="M16" i="2"/>
  <c r="N16" i="2"/>
</calcChain>
</file>

<file path=xl/sharedStrings.xml><?xml version="1.0" encoding="utf-8"?>
<sst xmlns="http://schemas.openxmlformats.org/spreadsheetml/2006/main" count="232" uniqueCount="113">
  <si>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</si>
  <si>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</si>
  <si>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</si>
  <si>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</si>
  <si>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</si>
  <si>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</si>
  <si>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</si>
  <si>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</si>
  <si>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</si>
  <si>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</si>
  <si>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</si>
  <si>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</si>
  <si>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</si>
  <si>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</si>
  <si>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</si>
  <si>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</si>
  <si>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</si>
  <si>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</si>
  <si>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</si>
  <si>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</si>
  <si>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</si>
  <si>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</si>
  <si>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</si>
  <si>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</si>
  <si>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</si>
  <si>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</si>
  <si>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</si>
  <si>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</si>
  <si>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</si>
  <si>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</si>
  <si>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</si>
  <si>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</si>
  <si>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</si>
  <si>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</si>
  <si>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</si>
  <si>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</si>
  <si>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</si>
  <si>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</si>
  <si>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</si>
  <si>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</si>
  <si>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</si>
  <si>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</si>
  <si>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</si>
  <si>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</si>
  <si>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</si>
  <si>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</si>
  <si>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</si>
  <si>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</si>
  <si>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</si>
  <si>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</si>
  <si>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</si>
  <si>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</si>
  <si>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</si>
  <si>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</si>
  <si>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</si>
  <si>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</si>
  <si>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</si>
  <si>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</si>
  <si>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</si>
  <si>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</si>
  <si>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</si>
  <si>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</si>
  <si>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</si>
  <si>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</si>
  <si>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</si>
  <si>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</si>
  <si>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</si>
  <si>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</si>
  <si>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</si>
  <si>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</si>
  <si>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</si>
  <si>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</si>
  <si>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</si>
  <si>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</si>
  <si>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</si>
  <si>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</si>
  <si>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</si>
  <si>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</si>
  <si>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</si>
  <si>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</si>
  <si>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</si>
  <si>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</si>
  <si>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</si>
  <si>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</si>
  <si>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</si>
  <si>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</si>
  <si>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</si>
  <si>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</si>
  <si>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</si>
  <si>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</si>
  <si>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</si>
  <si>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</si>
  <si>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</si>
  <si>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</si>
  <si>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</si>
  <si>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 xml:space="preserve">BIENES MUEBLES CUYO VALOR ES SUPERIOR A $20,000. </t>
  </si>
  <si>
    <t xml:space="preserve">Nota:  
* Los bienes son depreciados anualmente por el Sistema de Activo Fijo institucional. 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</si>
  <si>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</si>
  <si>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</si>
  <si>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</si>
  <si>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</si>
  <si>
    <t>Depreciación total al 31 de diciembre de 2021</t>
  </si>
  <si>
    <t>Fuente. Unidad de Logística. Dirección de Administración. Diciembre 2021.</t>
  </si>
  <si>
    <t>Microbus</t>
  </si>
  <si>
    <t>4118-10-02003-014</t>
  </si>
  <si>
    <t>N/A</t>
  </si>
  <si>
    <t>Dación</t>
  </si>
  <si>
    <t xml:space="preserve">Microbus año 2023, color gris </t>
  </si>
  <si>
    <t xml:space="preserve">Nissan </t>
  </si>
  <si>
    <t>Urvan DX</t>
  </si>
  <si>
    <t>Urvan DC 2.50L  T/M DSL</t>
  </si>
  <si>
    <t xml:space="preserve">* Los bienes son depreciados anualmente por medio del Sistema de Activo Fijo institucional. El microbus de código 4118-10-02003-014, fue entregado por la aseguradora en sustitución de un microbus que fue descargado. </t>
  </si>
  <si>
    <t>Fuente. Unidad de Logística, Dirección de Administración. Julio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</si>
</sst>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C0A]#,##0.00;\-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7" fillId="0" borderId="1" xfId="0" applyFont="1" applyBorder="1"/>
    <xf numFmtId="0" fontId="7" fillId="0" borderId="2" xfId="0" applyFont="1" applyBorder="1"/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0" fillId="3" borderId="1" xfId="1" applyNumberFormat="1" applyFont="1" applyFill="1" applyBorder="1" applyAlignment="1">
      <alignment horizontal="center" vertical="center" wrapText="1" readingOrder="1"/>
    </xf>
    <xf numFmtId="164" fontId="9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vertical="center" wrapText="1" readingOrder="1"/>
    </xf>
    <xf numFmtId="164" fontId="18" fillId="3" borderId="1" xfId="1" applyNumberFormat="1" applyFont="1" applyFill="1" applyBorder="1" applyAlignment="1">
      <alignment horizontal="right" vertical="center" wrapText="1" readingOrder="1"/>
    </xf>
    <xf numFmtId="165" fontId="18" fillId="3" borderId="1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4" fontId="14" fillId="0" borderId="3" xfId="1" applyNumberFormat="1" applyFont="1" applyFill="1" applyBorder="1" applyAlignment="1">
      <alignment horizontal="right" vertical="center" wrapText="1" readingOrder="1"/>
    </xf>
    <xf numFmtId="165" fontId="14" fillId="0" borderId="3" xfId="1" applyNumberFormat="1" applyFont="1" applyFill="1" applyBorder="1" applyAlignment="1">
      <alignment horizontal="right" vertical="center" wrapText="1" readingOrder="1"/>
    </xf>
    <xf numFmtId="164" fontId="9" fillId="2" borderId="2" xfId="1" applyNumberFormat="1" applyFont="1" applyFill="1" applyBorder="1" applyAlignment="1">
      <alignment horizontal="center" vertical="top" wrapText="1" readingOrder="1"/>
    </xf>
    <xf numFmtId="0" fontId="9" fillId="2" borderId="8" xfId="1" applyNumberFormat="1" applyFont="1" applyFill="1" applyBorder="1" applyAlignment="1">
      <alignment horizontal="center" vertical="center" wrapText="1" readingOrder="1"/>
    </xf>
    <xf numFmtId="0" fontId="10" fillId="2" borderId="8" xfId="1" applyNumberFormat="1" applyFont="1" applyFill="1" applyBorder="1" applyAlignment="1">
      <alignment horizontal="center" vertical="center" wrapText="1" readingOrder="1"/>
    </xf>
    <xf numFmtId="164" fontId="9" fillId="2" borderId="8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164" fontId="11" fillId="0" borderId="8" xfId="1" applyNumberFormat="1" applyFont="1" applyFill="1" applyBorder="1" applyAlignment="1">
      <alignment horizontal="right" vertical="center" wrapText="1" readingOrder="1"/>
    </xf>
    <xf numFmtId="164" fontId="13" fillId="0" borderId="8" xfId="0" applyNumberFormat="1" applyFont="1" applyFill="1" applyBorder="1" applyAlignment="1">
      <alignment horizontal="right" vertical="center" wrapText="1" readingOrder="1"/>
    </xf>
    <xf numFmtId="14" fontId="11" fillId="0" borderId="8" xfId="1" applyNumberFormat="1" applyFont="1" applyFill="1" applyBorder="1" applyAlignment="1">
      <alignment horizontal="center" vertical="center" wrapText="1" readingOrder="1"/>
    </xf>
    <xf numFmtId="14" fontId="11" fillId="4" borderId="8" xfId="1" applyNumberFormat="1" applyFont="1" applyFill="1" applyBorder="1" applyAlignment="1">
      <alignment horizontal="center" vertical="center" wrapText="1" readingOrder="1"/>
    </xf>
    <xf numFmtId="165" fontId="11" fillId="0" borderId="8" xfId="1" applyNumberFormat="1" applyFont="1" applyFill="1" applyBorder="1" applyAlignment="1">
      <alignment horizontal="right" vertical="center" wrapText="1" readingOrder="1"/>
    </xf>
    <xf numFmtId="0" fontId="11" fillId="4" borderId="8" xfId="1" applyNumberFormat="1" applyFont="1" applyFill="1" applyBorder="1" applyAlignment="1">
      <alignment vertical="center" wrapText="1" readingOrder="1"/>
    </xf>
    <xf numFmtId="164" fontId="11" fillId="4" borderId="8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5" xfId="1" applyNumberFormat="1" applyFont="1" applyFill="1" applyBorder="1" applyAlignment="1">
      <alignment horizontal="center" vertical="center" wrapText="1" readingOrder="1"/>
    </xf>
    <xf numFmtId="0" fontId="14" fillId="0" borderId="6" xfId="1" applyNumberFormat="1" applyFont="1" applyFill="1" applyBorder="1" applyAlignment="1">
      <alignment horizontal="center" vertical="center" wrapText="1" readingOrder="1"/>
    </xf>
    <xf numFmtId="0" fontId="14" fillId="0" borderId="7" xfId="1" applyNumberFormat="1" applyFont="1" applyFill="1" applyBorder="1" applyAlignment="1">
      <alignment horizontal="center" vertical="center" wrapText="1" readingOrder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5" fillId="3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7" fillId="0" borderId="1" xfId="1" applyFont="1" applyFill="1" applyBorder="1" applyAlignment="1">
      <alignment vertical="center"/>
    </xf>
    <xf numFmtId="0" fontId="1" fillId="0" borderId="0" xfId="0" applyFont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0</xdr:row>
      <xdr:rowOff>133351</xdr:rowOff>
    </xdr:from>
    <xdr:to>
      <xdr:col>2</xdr:col>
      <xdr:colOff>790575</xdr:colOff>
      <xdr:row>0</xdr:row>
      <xdr:rowOff>981075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23852" y="13335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16"/>
  <sheetViews>
    <sheetView showGridLines="0" tabSelected="1" zoomScaleNormal="100" zoomScaleSheetLayoutView="100" workbookViewId="0">
      <selection activeCell="I5" sqref="I5"/>
    </sheetView>
  </sheetViews>
  <sheetFormatPr baseColWidth="10" defaultRowHeight="15" x14ac:dyDescent="0.25"/>
  <cols>
    <col min="1" max="1" width="3.4257812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customWidth="1"/>
    <col min="9" max="9" width="22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5" ht="81.75" customHeight="1" x14ac:dyDescent="0.25">
      <c r="B1" s="40" t="s">
        <v>95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5" ht="45" x14ac:dyDescent="0.25">
      <c r="B2" s="26" t="s">
        <v>0</v>
      </c>
      <c r="C2" s="26" t="s">
        <v>1</v>
      </c>
      <c r="D2" s="26" t="s">
        <v>2</v>
      </c>
      <c r="E2" s="26" t="s">
        <v>79</v>
      </c>
      <c r="F2" s="26" t="s">
        <v>31</v>
      </c>
      <c r="G2" s="26" t="s">
        <v>3</v>
      </c>
      <c r="H2" s="26" t="s">
        <v>4</v>
      </c>
      <c r="I2" s="26" t="s">
        <v>5</v>
      </c>
      <c r="J2" s="27" t="s">
        <v>6</v>
      </c>
      <c r="K2" s="27" t="s">
        <v>7</v>
      </c>
      <c r="L2" s="28" t="s">
        <v>81</v>
      </c>
      <c r="M2" s="28" t="s">
        <v>101</v>
      </c>
      <c r="N2" s="28" t="s">
        <v>80</v>
      </c>
      <c r="O2" s="25"/>
    </row>
    <row r="3" spans="2:15" ht="94.5" customHeight="1" x14ac:dyDescent="0.25">
      <c r="B3" s="29" t="s">
        <v>97</v>
      </c>
      <c r="C3" s="30" t="s">
        <v>8</v>
      </c>
      <c r="D3" s="29" t="s">
        <v>9</v>
      </c>
      <c r="E3" s="30" t="s">
        <v>10</v>
      </c>
      <c r="F3" s="30">
        <v>36350</v>
      </c>
      <c r="G3" s="30" t="s">
        <v>11</v>
      </c>
      <c r="H3" s="30" t="s">
        <v>12</v>
      </c>
      <c r="I3" s="29" t="s">
        <v>98</v>
      </c>
      <c r="J3" s="31" t="s">
        <v>16</v>
      </c>
      <c r="K3" s="31" t="s">
        <v>110</v>
      </c>
      <c r="L3" s="32">
        <v>31400</v>
      </c>
      <c r="M3" s="33">
        <v>8424.9</v>
      </c>
      <c r="N3" s="33">
        <v>22975.1</v>
      </c>
      <c r="O3" s="9"/>
    </row>
    <row r="4" spans="2:15" ht="76.5" x14ac:dyDescent="0.25">
      <c r="B4" s="29" t="s">
        <v>97</v>
      </c>
      <c r="C4" s="30" t="s">
        <v>13</v>
      </c>
      <c r="D4" s="29" t="s">
        <v>14</v>
      </c>
      <c r="E4" s="30" t="s">
        <v>15</v>
      </c>
      <c r="F4" s="30">
        <v>25021</v>
      </c>
      <c r="G4" s="30" t="s">
        <v>11</v>
      </c>
      <c r="H4" s="30" t="s">
        <v>12</v>
      </c>
      <c r="I4" s="29" t="s">
        <v>30</v>
      </c>
      <c r="J4" s="31" t="s">
        <v>16</v>
      </c>
      <c r="K4" s="31" t="s">
        <v>29</v>
      </c>
      <c r="L4" s="32">
        <v>28722.080000000002</v>
      </c>
      <c r="M4" s="33">
        <v>7385.8</v>
      </c>
      <c r="N4" s="33">
        <v>21336.280000000002</v>
      </c>
      <c r="O4" s="9"/>
    </row>
    <row r="5" spans="2:15" ht="39.950000000000003" customHeight="1" x14ac:dyDescent="0.25">
      <c r="B5" s="29" t="s">
        <v>97</v>
      </c>
      <c r="C5" s="30" t="s">
        <v>8</v>
      </c>
      <c r="D5" s="29" t="s">
        <v>18</v>
      </c>
      <c r="E5" s="30" t="s">
        <v>19</v>
      </c>
      <c r="F5" s="30">
        <v>7810</v>
      </c>
      <c r="G5" s="30" t="s">
        <v>11</v>
      </c>
      <c r="H5" s="30" t="s">
        <v>12</v>
      </c>
      <c r="I5" s="29" t="s">
        <v>28</v>
      </c>
      <c r="J5" s="31" t="s">
        <v>20</v>
      </c>
      <c r="K5" s="31" t="s">
        <v>21</v>
      </c>
      <c r="L5" s="32">
        <v>32295.74</v>
      </c>
      <c r="M5" s="33">
        <v>6008.53</v>
      </c>
      <c r="N5" s="33">
        <v>26287.210000000003</v>
      </c>
      <c r="O5" s="9"/>
    </row>
    <row r="6" spans="2:15" ht="39.950000000000003" customHeight="1" x14ac:dyDescent="0.25">
      <c r="B6" s="29" t="s">
        <v>97</v>
      </c>
      <c r="C6" s="30" t="s">
        <v>8</v>
      </c>
      <c r="D6" s="29" t="s">
        <v>22</v>
      </c>
      <c r="E6" s="30" t="s">
        <v>19</v>
      </c>
      <c r="F6" s="30">
        <v>7811</v>
      </c>
      <c r="G6" s="30" t="s">
        <v>11</v>
      </c>
      <c r="H6" s="30" t="s">
        <v>12</v>
      </c>
      <c r="I6" s="29" t="s">
        <v>28</v>
      </c>
      <c r="J6" s="31" t="s">
        <v>20</v>
      </c>
      <c r="K6" s="31" t="s">
        <v>21</v>
      </c>
      <c r="L6" s="32">
        <v>32295.74</v>
      </c>
      <c r="M6" s="33">
        <v>6008.53</v>
      </c>
      <c r="N6" s="33">
        <v>26287.210000000003</v>
      </c>
      <c r="O6" s="9"/>
    </row>
    <row r="7" spans="2:15" s="1" customFormat="1" ht="39.950000000000003" customHeight="1" x14ac:dyDescent="0.25">
      <c r="B7" s="29" t="s">
        <v>97</v>
      </c>
      <c r="C7" s="30" t="s">
        <v>8</v>
      </c>
      <c r="D7" s="29" t="s">
        <v>23</v>
      </c>
      <c r="E7" s="34">
        <v>44120</v>
      </c>
      <c r="F7" s="35" t="s">
        <v>76</v>
      </c>
      <c r="G7" s="30" t="s">
        <v>11</v>
      </c>
      <c r="H7" s="30" t="s">
        <v>12</v>
      </c>
      <c r="I7" s="29" t="s">
        <v>28</v>
      </c>
      <c r="J7" s="31" t="s">
        <v>20</v>
      </c>
      <c r="K7" s="31" t="s">
        <v>21</v>
      </c>
      <c r="L7" s="32">
        <v>32786.5</v>
      </c>
      <c r="M7" s="33">
        <v>3569.48</v>
      </c>
      <c r="N7" s="36">
        <v>29217.02</v>
      </c>
      <c r="O7" s="9"/>
    </row>
    <row r="8" spans="2:15" s="1" customFormat="1" ht="39.950000000000003" customHeight="1" x14ac:dyDescent="0.25">
      <c r="B8" s="29" t="s">
        <v>97</v>
      </c>
      <c r="C8" s="30" t="s">
        <v>17</v>
      </c>
      <c r="D8" s="29" t="s">
        <v>24</v>
      </c>
      <c r="E8" s="34">
        <v>44175</v>
      </c>
      <c r="F8" s="35" t="s">
        <v>77</v>
      </c>
      <c r="G8" s="30" t="s">
        <v>11</v>
      </c>
      <c r="H8" s="30" t="s">
        <v>12</v>
      </c>
      <c r="I8" s="37" t="s">
        <v>78</v>
      </c>
      <c r="J8" s="31" t="s">
        <v>20</v>
      </c>
      <c r="K8" s="31" t="s">
        <v>25</v>
      </c>
      <c r="L8" s="32">
        <v>38925</v>
      </c>
      <c r="M8" s="38">
        <v>3710.5200000000004</v>
      </c>
      <c r="N8" s="36">
        <v>35214.479999999996</v>
      </c>
      <c r="O8" s="9"/>
    </row>
    <row r="9" spans="2:15" s="1" customFormat="1" ht="170.25" customHeight="1" x14ac:dyDescent="0.25">
      <c r="B9" s="29" t="s">
        <v>71</v>
      </c>
      <c r="C9" s="30" t="s">
        <v>83</v>
      </c>
      <c r="D9" s="29" t="s">
        <v>84</v>
      </c>
      <c r="E9" s="34">
        <v>44209</v>
      </c>
      <c r="F9" s="35" t="s">
        <v>88</v>
      </c>
      <c r="G9" s="30" t="s">
        <v>11</v>
      </c>
      <c r="H9" s="30" t="s">
        <v>12</v>
      </c>
      <c r="I9" s="37" t="s">
        <v>87</v>
      </c>
      <c r="J9" s="31" t="s">
        <v>85</v>
      </c>
      <c r="K9" s="31" t="s">
        <v>86</v>
      </c>
      <c r="L9" s="32">
        <v>36414.25</v>
      </c>
      <c r="M9" s="38">
        <v>6343.08</v>
      </c>
      <c r="N9" s="32">
        <v>30071.17</v>
      </c>
      <c r="O9" s="9"/>
    </row>
    <row r="10" spans="2:15" s="1" customFormat="1" ht="99.75" customHeight="1" x14ac:dyDescent="0.25">
      <c r="B10" s="29" t="s">
        <v>71</v>
      </c>
      <c r="C10" s="30" t="s">
        <v>89</v>
      </c>
      <c r="D10" s="29" t="s">
        <v>90</v>
      </c>
      <c r="E10" s="34">
        <v>44354</v>
      </c>
      <c r="F10" s="35" t="s">
        <v>91</v>
      </c>
      <c r="G10" s="30" t="s">
        <v>11</v>
      </c>
      <c r="H10" s="30" t="s">
        <v>12</v>
      </c>
      <c r="I10" s="37" t="s">
        <v>94</v>
      </c>
      <c r="J10" s="31" t="s">
        <v>92</v>
      </c>
      <c r="K10" s="31" t="s">
        <v>93</v>
      </c>
      <c r="L10" s="32">
        <v>22479.26</v>
      </c>
      <c r="M10" s="32">
        <v>2292.96</v>
      </c>
      <c r="N10" s="32">
        <v>20186.3</v>
      </c>
      <c r="O10" s="9"/>
    </row>
    <row r="11" spans="2:15" s="1" customFormat="1" ht="99.75" customHeight="1" x14ac:dyDescent="0.25">
      <c r="B11" s="29" t="s">
        <v>97</v>
      </c>
      <c r="C11" s="30" t="s">
        <v>103</v>
      </c>
      <c r="D11" s="29" t="s">
        <v>104</v>
      </c>
      <c r="E11" s="34">
        <v>44746</v>
      </c>
      <c r="F11" s="35" t="s">
        <v>105</v>
      </c>
      <c r="G11" s="30" t="s">
        <v>106</v>
      </c>
      <c r="H11" s="30" t="s">
        <v>105</v>
      </c>
      <c r="I11" s="37" t="s">
        <v>107</v>
      </c>
      <c r="J11" s="31" t="s">
        <v>108</v>
      </c>
      <c r="K11" s="31" t="s">
        <v>109</v>
      </c>
      <c r="L11" s="32">
        <v>30535.42</v>
      </c>
      <c r="M11" s="32">
        <v>0</v>
      </c>
      <c r="N11" s="32">
        <v>30535.42</v>
      </c>
      <c r="O11" s="9"/>
    </row>
    <row r="12" spans="2:15" s="1" customFormat="1" x14ac:dyDescent="0.25">
      <c r="B12" s="44" t="s">
        <v>26</v>
      </c>
      <c r="C12" s="45"/>
      <c r="D12" s="45"/>
      <c r="E12" s="45"/>
      <c r="F12" s="45"/>
      <c r="G12" s="45"/>
      <c r="H12" s="45"/>
      <c r="I12" s="45"/>
      <c r="J12" s="45"/>
      <c r="K12" s="46"/>
      <c r="L12" s="22">
        <f>SUM(L3:L11)</f>
        <v>285853.99</v>
      </c>
      <c r="M12" s="23">
        <f>SUM(M3:M11)</f>
        <v>43743.799999999996</v>
      </c>
      <c r="N12" s="24">
        <f>SUM(N3:N11)</f>
        <v>242110.19</v>
      </c>
      <c r="O12" s="8"/>
    </row>
    <row r="13" spans="2:15" s="1" customFormat="1" x14ac:dyDescent="0.25">
      <c r="B13" s="3"/>
      <c r="C13" s="3"/>
      <c r="D13" s="3"/>
      <c r="E13" s="3"/>
      <c r="F13" s="3"/>
      <c r="G13" s="3"/>
      <c r="H13" s="3"/>
      <c r="I13" s="3"/>
      <c r="J13" s="4"/>
      <c r="K13" s="4"/>
      <c r="L13" s="5"/>
      <c r="M13" s="6"/>
      <c r="N13" s="7"/>
    </row>
    <row r="14" spans="2:15" ht="15" customHeight="1" x14ac:dyDescent="0.25">
      <c r="B14" s="42" t="s">
        <v>27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2:15" ht="33.75" customHeight="1" x14ac:dyDescent="0.25">
      <c r="B15" s="43" t="s">
        <v>111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2:15" x14ac:dyDescent="0.25">
      <c r="B16" s="39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</sheetData>
  <mergeCells count="5">
    <mergeCell ref="B16:O16"/>
    <mergeCell ref="B1:N1"/>
    <mergeCell ref="B14:N14"/>
    <mergeCell ref="B15:N15"/>
    <mergeCell ref="B12:K12"/>
  </mergeCells>
  <printOptions horizontalCentered="1"/>
  <pageMargins left="0.19685039370078741" right="0.19685039370078741" top="0.78740157480314965" bottom="0.19685039370078741" header="0" footer="0"/>
  <pageSetup scale="56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N19"/>
  <sheetViews>
    <sheetView showGridLines="0" zoomScaleNormal="100" zoomScaleSheetLayoutView="100" workbookViewId="0">
      <selection activeCell="E23" sqref="E23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81.75" customHeight="1" x14ac:dyDescent="0.25">
      <c r="B1" s="40" t="s">
        <v>82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ht="45" x14ac:dyDescent="0.25">
      <c r="B2" s="47" t="s">
        <v>0</v>
      </c>
      <c r="C2" s="48"/>
      <c r="D2" s="10" t="s">
        <v>1</v>
      </c>
      <c r="E2" s="10" t="s">
        <v>2</v>
      </c>
      <c r="F2" s="10" t="s">
        <v>79</v>
      </c>
      <c r="G2" s="10" t="s">
        <v>3</v>
      </c>
      <c r="H2" s="10" t="s">
        <v>4</v>
      </c>
      <c r="I2" s="10" t="s">
        <v>5</v>
      </c>
      <c r="J2" s="11" t="s">
        <v>6</v>
      </c>
      <c r="K2" s="11" t="s">
        <v>7</v>
      </c>
      <c r="L2" s="12" t="s">
        <v>81</v>
      </c>
      <c r="M2" s="12" t="s">
        <v>101</v>
      </c>
      <c r="N2" s="12" t="s">
        <v>80</v>
      </c>
    </row>
    <row r="3" spans="2:14" ht="25.5" x14ac:dyDescent="0.25">
      <c r="B3" s="50" t="s">
        <v>97</v>
      </c>
      <c r="C3" s="51"/>
      <c r="D3" s="13" t="s">
        <v>32</v>
      </c>
      <c r="E3" s="13" t="s">
        <v>33</v>
      </c>
      <c r="F3" s="13" t="s">
        <v>34</v>
      </c>
      <c r="G3" s="13" t="s">
        <v>11</v>
      </c>
      <c r="H3" s="13" t="s">
        <v>12</v>
      </c>
      <c r="I3" s="13" t="s">
        <v>35</v>
      </c>
      <c r="J3" s="14" t="s">
        <v>36</v>
      </c>
      <c r="K3" s="14" t="s">
        <v>37</v>
      </c>
      <c r="L3" s="15">
        <v>44126.5</v>
      </c>
      <c r="M3" s="16">
        <v>39713.85</v>
      </c>
      <c r="N3" s="16">
        <v>4412.6499999999996</v>
      </c>
    </row>
    <row r="4" spans="2:14" ht="25.5" x14ac:dyDescent="0.25">
      <c r="B4" s="50" t="s">
        <v>38</v>
      </c>
      <c r="C4" s="51"/>
      <c r="D4" s="13" t="s">
        <v>39</v>
      </c>
      <c r="E4" s="13" t="s">
        <v>40</v>
      </c>
      <c r="F4" s="13" t="s">
        <v>41</v>
      </c>
      <c r="G4" s="13" t="s">
        <v>11</v>
      </c>
      <c r="H4" s="13" t="s">
        <v>12</v>
      </c>
      <c r="I4" s="13" t="s">
        <v>42</v>
      </c>
      <c r="J4" s="14" t="s">
        <v>43</v>
      </c>
      <c r="K4" s="14" t="s">
        <v>44</v>
      </c>
      <c r="L4" s="15">
        <v>48933.71</v>
      </c>
      <c r="M4" s="16">
        <v>44040.34</v>
      </c>
      <c r="N4" s="17">
        <v>4893.37</v>
      </c>
    </row>
    <row r="5" spans="2:14" ht="51" x14ac:dyDescent="0.25">
      <c r="B5" s="50" t="s">
        <v>97</v>
      </c>
      <c r="C5" s="51"/>
      <c r="D5" s="13" t="s">
        <v>13</v>
      </c>
      <c r="E5" s="13" t="s">
        <v>45</v>
      </c>
      <c r="F5" s="13" t="s">
        <v>46</v>
      </c>
      <c r="G5" s="13" t="s">
        <v>11</v>
      </c>
      <c r="H5" s="13" t="s">
        <v>12</v>
      </c>
      <c r="I5" s="13" t="s">
        <v>47</v>
      </c>
      <c r="J5" s="14" t="s">
        <v>16</v>
      </c>
      <c r="K5" s="14" t="s">
        <v>48</v>
      </c>
      <c r="L5" s="15">
        <v>23169</v>
      </c>
      <c r="M5" s="16">
        <v>19392.490000000002</v>
      </c>
      <c r="N5" s="17">
        <v>3776.51</v>
      </c>
    </row>
    <row r="6" spans="2:14" ht="51" x14ac:dyDescent="0.25">
      <c r="B6" s="50" t="s">
        <v>97</v>
      </c>
      <c r="C6" s="51"/>
      <c r="D6" s="13" t="s">
        <v>13</v>
      </c>
      <c r="E6" s="13" t="s">
        <v>49</v>
      </c>
      <c r="F6" s="13" t="s">
        <v>46</v>
      </c>
      <c r="G6" s="13" t="s">
        <v>11</v>
      </c>
      <c r="H6" s="13" t="s">
        <v>12</v>
      </c>
      <c r="I6" s="13" t="s">
        <v>47</v>
      </c>
      <c r="J6" s="14" t="s">
        <v>16</v>
      </c>
      <c r="K6" s="14" t="s">
        <v>48</v>
      </c>
      <c r="L6" s="15">
        <v>23169</v>
      </c>
      <c r="M6" s="16">
        <v>19392.490000000002</v>
      </c>
      <c r="N6" s="17">
        <v>3776.51</v>
      </c>
    </row>
    <row r="7" spans="2:14" ht="63.75" x14ac:dyDescent="0.25">
      <c r="B7" s="50" t="s">
        <v>97</v>
      </c>
      <c r="C7" s="51"/>
      <c r="D7" s="13" t="s">
        <v>17</v>
      </c>
      <c r="E7" s="13" t="s">
        <v>50</v>
      </c>
      <c r="F7" s="13" t="s">
        <v>51</v>
      </c>
      <c r="G7" s="13" t="s">
        <v>11</v>
      </c>
      <c r="H7" s="13" t="s">
        <v>12</v>
      </c>
      <c r="I7" s="13" t="s">
        <v>99</v>
      </c>
      <c r="J7" s="14" t="s">
        <v>16</v>
      </c>
      <c r="K7" s="14" t="s">
        <v>52</v>
      </c>
      <c r="L7" s="15">
        <v>28390</v>
      </c>
      <c r="M7" s="18">
        <v>25551</v>
      </c>
      <c r="N7" s="18">
        <v>2839</v>
      </c>
    </row>
    <row r="8" spans="2:14" ht="63.75" x14ac:dyDescent="0.25">
      <c r="B8" s="50" t="s">
        <v>97</v>
      </c>
      <c r="C8" s="51"/>
      <c r="D8" s="13" t="s">
        <v>8</v>
      </c>
      <c r="E8" s="13" t="s">
        <v>53</v>
      </c>
      <c r="F8" s="13" t="s">
        <v>51</v>
      </c>
      <c r="G8" s="13" t="s">
        <v>11</v>
      </c>
      <c r="H8" s="13" t="s">
        <v>12</v>
      </c>
      <c r="I8" s="13" t="s">
        <v>54</v>
      </c>
      <c r="J8" s="14" t="s">
        <v>16</v>
      </c>
      <c r="K8" s="14" t="s">
        <v>55</v>
      </c>
      <c r="L8" s="15">
        <v>30604</v>
      </c>
      <c r="M8" s="19">
        <v>27543.599999999999</v>
      </c>
      <c r="N8" s="19">
        <v>3060.4000000000015</v>
      </c>
    </row>
    <row r="9" spans="2:14" ht="63.75" x14ac:dyDescent="0.25">
      <c r="B9" s="50" t="s">
        <v>97</v>
      </c>
      <c r="C9" s="51"/>
      <c r="D9" s="13" t="s">
        <v>8</v>
      </c>
      <c r="E9" s="13" t="s">
        <v>56</v>
      </c>
      <c r="F9" s="13" t="s">
        <v>51</v>
      </c>
      <c r="G9" s="13" t="s">
        <v>11</v>
      </c>
      <c r="H9" s="13" t="s">
        <v>12</v>
      </c>
      <c r="I9" s="13" t="s">
        <v>57</v>
      </c>
      <c r="J9" s="14" t="s">
        <v>16</v>
      </c>
      <c r="K9" s="14" t="s">
        <v>55</v>
      </c>
      <c r="L9" s="15">
        <v>30604</v>
      </c>
      <c r="M9" s="19">
        <v>27543.599999999999</v>
      </c>
      <c r="N9" s="19">
        <v>3060.4000000000015</v>
      </c>
    </row>
    <row r="10" spans="2:14" ht="51" x14ac:dyDescent="0.25">
      <c r="B10" s="50" t="s">
        <v>97</v>
      </c>
      <c r="C10" s="51"/>
      <c r="D10" s="13" t="s">
        <v>13</v>
      </c>
      <c r="E10" s="13" t="s">
        <v>58</v>
      </c>
      <c r="F10" s="13" t="s">
        <v>59</v>
      </c>
      <c r="G10" s="13" t="s">
        <v>11</v>
      </c>
      <c r="H10" s="13" t="s">
        <v>12</v>
      </c>
      <c r="I10" s="13" t="s">
        <v>60</v>
      </c>
      <c r="J10" s="14" t="s">
        <v>61</v>
      </c>
      <c r="K10" s="14" t="s">
        <v>62</v>
      </c>
      <c r="L10" s="15">
        <v>21512.69</v>
      </c>
      <c r="M10" s="18">
        <v>19361.420000000002</v>
      </c>
      <c r="N10" s="18">
        <v>2151.2699999999968</v>
      </c>
    </row>
    <row r="11" spans="2:14" ht="51" x14ac:dyDescent="0.25">
      <c r="B11" s="50" t="s">
        <v>97</v>
      </c>
      <c r="C11" s="51"/>
      <c r="D11" s="13" t="s">
        <v>13</v>
      </c>
      <c r="E11" s="13" t="s">
        <v>63</v>
      </c>
      <c r="F11" s="13" t="s">
        <v>64</v>
      </c>
      <c r="G11" s="13" t="s">
        <v>11</v>
      </c>
      <c r="H11" s="13" t="s">
        <v>12</v>
      </c>
      <c r="I11" s="13" t="s">
        <v>65</v>
      </c>
      <c r="J11" s="14" t="s">
        <v>61</v>
      </c>
      <c r="K11" s="14" t="s">
        <v>62</v>
      </c>
      <c r="L11" s="15">
        <v>21512.69</v>
      </c>
      <c r="M11" s="18">
        <v>19361.420000000002</v>
      </c>
      <c r="N11" s="18">
        <v>2151.2699999999968</v>
      </c>
    </row>
    <row r="12" spans="2:14" ht="51" x14ac:dyDescent="0.25">
      <c r="B12" s="50" t="s">
        <v>97</v>
      </c>
      <c r="C12" s="51"/>
      <c r="D12" s="13" t="s">
        <v>13</v>
      </c>
      <c r="E12" s="13" t="s">
        <v>66</v>
      </c>
      <c r="F12" s="13" t="s">
        <v>59</v>
      </c>
      <c r="G12" s="13" t="s">
        <v>11</v>
      </c>
      <c r="H12" s="13" t="s">
        <v>12</v>
      </c>
      <c r="I12" s="13" t="s">
        <v>67</v>
      </c>
      <c r="J12" s="14" t="s">
        <v>61</v>
      </c>
      <c r="K12" s="14" t="s">
        <v>62</v>
      </c>
      <c r="L12" s="15">
        <v>21512.69</v>
      </c>
      <c r="M12" s="18">
        <v>19361.419999999998</v>
      </c>
      <c r="N12" s="18">
        <v>2151.27</v>
      </c>
    </row>
    <row r="13" spans="2:14" ht="51" x14ac:dyDescent="0.25">
      <c r="B13" s="50" t="s">
        <v>97</v>
      </c>
      <c r="C13" s="51"/>
      <c r="D13" s="13" t="s">
        <v>13</v>
      </c>
      <c r="E13" s="13" t="s">
        <v>68</v>
      </c>
      <c r="F13" s="13" t="s">
        <v>59</v>
      </c>
      <c r="G13" s="13" t="s">
        <v>11</v>
      </c>
      <c r="H13" s="13" t="s">
        <v>12</v>
      </c>
      <c r="I13" s="13" t="s">
        <v>69</v>
      </c>
      <c r="J13" s="14" t="s">
        <v>61</v>
      </c>
      <c r="K13" s="14" t="s">
        <v>62</v>
      </c>
      <c r="L13" s="15">
        <v>21512.69</v>
      </c>
      <c r="M13" s="18">
        <v>19361.419999999998</v>
      </c>
      <c r="N13" s="18">
        <v>2151.27</v>
      </c>
    </row>
    <row r="14" spans="2:14" ht="51" x14ac:dyDescent="0.25">
      <c r="B14" s="50" t="s">
        <v>97</v>
      </c>
      <c r="C14" s="51"/>
      <c r="D14" s="13" t="s">
        <v>13</v>
      </c>
      <c r="E14" s="13" t="s">
        <v>70</v>
      </c>
      <c r="F14" s="13" t="s">
        <v>59</v>
      </c>
      <c r="G14" s="13" t="s">
        <v>11</v>
      </c>
      <c r="H14" s="13" t="s">
        <v>12</v>
      </c>
      <c r="I14" s="13" t="s">
        <v>69</v>
      </c>
      <c r="J14" s="14" t="s">
        <v>61</v>
      </c>
      <c r="K14" s="14" t="s">
        <v>62</v>
      </c>
      <c r="L14" s="15">
        <v>21512.69</v>
      </c>
      <c r="M14" s="18">
        <v>19361.419999999998</v>
      </c>
      <c r="N14" s="18">
        <v>2151.27</v>
      </c>
    </row>
    <row r="15" spans="2:14" ht="127.5" x14ac:dyDescent="0.25">
      <c r="B15" s="50" t="s">
        <v>71</v>
      </c>
      <c r="C15" s="51"/>
      <c r="D15" s="13" t="s">
        <v>72</v>
      </c>
      <c r="E15" s="13" t="s">
        <v>73</v>
      </c>
      <c r="F15" s="13" t="s">
        <v>74</v>
      </c>
      <c r="G15" s="13" t="s">
        <v>11</v>
      </c>
      <c r="H15" s="13" t="s">
        <v>12</v>
      </c>
      <c r="I15" s="13" t="s">
        <v>100</v>
      </c>
      <c r="J15" s="14" t="s">
        <v>75</v>
      </c>
      <c r="K15" s="14" t="s">
        <v>37</v>
      </c>
      <c r="L15" s="15">
        <v>21299.55</v>
      </c>
      <c r="M15" s="18">
        <v>19169.59</v>
      </c>
      <c r="N15" s="18">
        <v>2129.96</v>
      </c>
    </row>
    <row r="16" spans="2:14" x14ac:dyDescent="0.25">
      <c r="B16" s="49" t="s">
        <v>26</v>
      </c>
      <c r="C16" s="49"/>
      <c r="D16" s="49"/>
      <c r="E16" s="49"/>
      <c r="F16" s="49"/>
      <c r="G16" s="49"/>
      <c r="H16" s="49"/>
      <c r="I16" s="49"/>
      <c r="J16" s="49"/>
      <c r="K16" s="49"/>
      <c r="L16" s="20">
        <f>SUM(L3:L15)</f>
        <v>357859.20999999996</v>
      </c>
      <c r="M16" s="20">
        <f>SUM(M3:M15)</f>
        <v>319154.06000000006</v>
      </c>
      <c r="N16" s="21">
        <f>SUM(N3:N15)</f>
        <v>38705.149999999994</v>
      </c>
    </row>
    <row r="18" spans="2:14" ht="42.75" customHeight="1" x14ac:dyDescent="0.25">
      <c r="B18" s="52" t="s">
        <v>96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2:14" x14ac:dyDescent="0.25">
      <c r="B19" s="3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</sheetData>
  <mergeCells count="18">
    <mergeCell ref="B6:C6"/>
    <mergeCell ref="B7:C7"/>
    <mergeCell ref="B19:N19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8:N18"/>
  </mergeCells>
  <printOptions horizontalCentered="1"/>
  <pageMargins left="0.19685039370078741" right="0.19685039370078741" top="0.78740157480314965" bottom="0.19685039370078741" header="0" footer="0"/>
  <pageSetup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bienes muebles 2022</vt:lpstr>
      <vt:lpstr>Histórico de Bienes muebles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Prestamo</cp:lastModifiedBy>
  <cp:lastPrinted>2022-07-25T15:37:43Z</cp:lastPrinted>
  <dcterms:created xsi:type="dcterms:W3CDTF">2020-07-01T15:01:04Z</dcterms:created>
  <dcterms:modified xsi:type="dcterms:W3CDTF">2022-08-16T21:34:55Z</dcterms:modified>
</cp:coreProperties>
</file>