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1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35" i="1" s="1"/>
  <c r="E20" i="1"/>
</calcChain>
</file>

<file path=xl/sharedStrings.xml><?xml version="1.0" encoding="utf-8"?>
<sst xmlns="http://schemas.openxmlformats.org/spreadsheetml/2006/main" count="42" uniqueCount="40">
  <si>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</si>
  <si>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</si>
  <si>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</si>
  <si>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</si>
  <si>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</si>
  <si>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</si>
  <si>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</si>
  <si>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</si>
  <si>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</si>
  <si>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</si>
  <si>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</si>
  <si>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</si>
  <si>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</si>
  <si>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</si>
  <si>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Licda. María Elena Guzmán Batres </t>
  </si>
  <si>
    <t>Director de Administración</t>
  </si>
  <si>
    <t>Jefe(a) UACI</t>
  </si>
  <si>
    <t xml:space="preserve">AUTORIZADO </t>
  </si>
  <si>
    <r>
      <t xml:space="preserve">No. Orden      </t>
    </r>
    <r>
      <rPr>
        <b/>
        <sz val="14"/>
        <rFont val="Arial"/>
        <family val="2"/>
      </rPr>
      <t xml:space="preserve"> 116</t>
    </r>
    <r>
      <rPr>
        <b/>
        <u/>
        <sz val="14"/>
        <rFont val="Arial"/>
        <family val="2"/>
      </rPr>
      <t>/2019</t>
    </r>
  </si>
  <si>
    <t xml:space="preserve">Antiguo Cuscatlán,  08 de agosto de 2019 </t>
  </si>
  <si>
    <t xml:space="preserve">ECSSA EL SALVADOR, S.A. DE C.V. </t>
  </si>
  <si>
    <t xml:space="preserve">Servicio </t>
  </si>
  <si>
    <t xml:space="preserve">Actualización de planta central telefónica actual a R.11 para configuración de Equipo y Software para Central IPO 500, con Server Edición que incluye Configuración de redundancia, diferentes  oficinas de la Defensoría del Consumidor: Oficinas Regionales de Oriente y Occidente, Tribunal Sancionar, Dirección de Centro de solución de Controversias y Plan de La Laguna.  Incluye la Actualización de Avaya IPOffice a Realise 11, Soporte de Fabrica, Servicios Profesionales y, Servidor de Comunicaciones para reportaría  Avaya Call Reporting.
</t>
  </si>
  <si>
    <t xml:space="preserve">Unidades </t>
  </si>
  <si>
    <t xml:space="preserve">Teléfonos IP Avaya modelo J139 con puertos 10/100/100 switch con fuente de poder incluido (compatibles con planta telefónica), incluye accesorios diademas Headsets marca Plantronics modelo HW520 39 unidades de alámbricas incluye cables HIS para conexiones con teléfonos J139, Patchcords, cat 6 de 7 pies color  azul;   y 5 unidades inalámbricas Plantronics) modelo CS540) incluye licencias par usuarios de telefónica IP. </t>
  </si>
  <si>
    <t xml:space="preserve">Instalación de 7 puntos de red Cat. 6, para Telefonía IP </t>
  </si>
  <si>
    <t xml:space="preserve">Servidores para redundancia de central telefónica DELL R230. </t>
  </si>
  <si>
    <t xml:space="preserve">Requisición, Especificaciones Técnicas, oferta técnica, económica y acuerdo de servicio, forman parte integra de esta orden de compra. </t>
  </si>
  <si>
    <t xml:space="preserve">Servicio de instalación Incluye:  Soporte Técnico por 1 año, actualizaciones menores y mayores, escalamiento de casos. </t>
  </si>
  <si>
    <t xml:space="preserve">Garantías: </t>
  </si>
  <si>
    <t xml:space="preserve">Garantía de Cumplimiento de Contrato por 10% del monto contratado, con vigencia de 60 días </t>
  </si>
  <si>
    <t xml:space="preserve">Garantía de  Buen Funcionamiento por el 10% del monto contratado con 1 año de vigencia después de recibido el servicio y los bienes.  </t>
  </si>
  <si>
    <t xml:space="preserve">Garantía equipos: contra entrega del producto, 1 año por defectos de fabricación. </t>
  </si>
  <si>
    <t>Condiciones: 60 días</t>
  </si>
  <si>
    <t xml:space="preserve">Tiempo de entrega: de 2 a 4 semanas después de orden de inicio. </t>
  </si>
  <si>
    <t xml:space="preserve">Coordinar con :Licda. Lucrecia Fuentes/ Directora de Descentralización /Lic. Julio Aquino, Gerente de Atención Descentralizada 2526-9053/2526-9057, Lic. Salvador Pocasangre/ Gerencia de Sistemas Informáticos 2526-9021 y Lic. Cesar Serrano, Encargado de Activo Fijo 2526-9050. </t>
  </si>
  <si>
    <t xml:space="preserve">           SON : VEINTITRES MIL SEISCIENTOS SESENTA Y SIETE  CON 57/100 DOLARES </t>
  </si>
  <si>
    <r>
      <t xml:space="preserve"> OBSERVACIONES: Solicitado por</t>
    </r>
    <r>
      <rPr>
        <b/>
        <sz val="12"/>
        <rFont val="Arial"/>
        <family val="2"/>
      </rPr>
      <t>: Dirección de Descentralización</t>
    </r>
  </si>
  <si>
    <t xml:space="preserve">    Ing. Oscar Joaquín Ortíz Montano </t>
  </si>
  <si>
    <t>XXXXXXXXXXXXX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</si>
</sst>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sz val="9"/>
      <color rgb="FF000000"/>
      <name val="Arial"/>
      <family val="2"/>
    </font>
    <font>
      <sz val="11"/>
      <name val="Arial"/>
      <family val="2"/>
    </font>
    <font>
      <sz val="11"/>
      <color rgb="FF000000"/>
      <name val="Arial"/>
      <family val="2"/>
    </font>
    <font>
      <sz val="12"/>
      <name val="Arial"/>
      <family val="2"/>
    </font>
    <font>
      <sz val="14"/>
      <name val="Arial"/>
      <family val="2"/>
    </font>
    <font>
      <sz val="12"/>
      <color indexed="8"/>
      <name val="Arial"/>
      <family val="2"/>
    </font>
    <font>
      <b/>
      <u/>
      <sz val="11"/>
      <color indexed="8"/>
      <name val="Arial"/>
      <family val="2"/>
    </font>
    <font>
      <sz val="11"/>
      <color indexed="8"/>
      <name val="Arial"/>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3" fillId="0" borderId="14" xfId="2" applyFont="1" applyBorder="1"/>
    <xf numFmtId="0" fontId="15" fillId="0" borderId="14" xfId="0" applyFont="1" applyBorder="1" applyAlignment="1">
      <alignment horizontal="justify" vertical="center" wrapText="1"/>
    </xf>
    <xf numFmtId="0" fontId="14" fillId="0" borderId="0" xfId="2" applyFont="1"/>
    <xf numFmtId="0" fontId="14" fillId="2" borderId="4" xfId="2" applyFont="1" applyFill="1" applyBorder="1" applyAlignment="1">
      <alignment horizontal="center" vertical="center"/>
    </xf>
    <xf numFmtId="0" fontId="16" fillId="0" borderId="13" xfId="0" applyFont="1" applyBorder="1" applyAlignment="1">
      <alignment horizontal="justify" vertical="center"/>
    </xf>
    <xf numFmtId="8" fontId="14" fillId="2" borderId="3" xfId="3" applyNumberFormat="1" applyFont="1" applyFill="1" applyBorder="1" applyAlignment="1">
      <alignment horizontal="center" vertical="center"/>
    </xf>
    <xf numFmtId="7" fontId="14" fillId="2" borderId="12" xfId="3" applyNumberFormat="1" applyFont="1" applyFill="1" applyBorder="1" applyAlignment="1">
      <alignment horizontal="center" vertical="center"/>
    </xf>
    <xf numFmtId="3" fontId="17" fillId="2" borderId="13" xfId="3" applyNumberFormat="1" applyFont="1" applyFill="1" applyBorder="1" applyAlignment="1">
      <alignment horizontal="center" vertical="center"/>
    </xf>
    <xf numFmtId="0" fontId="17" fillId="2" borderId="4" xfId="2" applyFont="1" applyFill="1" applyBorder="1" applyAlignment="1">
      <alignment horizontal="center" vertical="center"/>
    </xf>
    <xf numFmtId="0" fontId="14" fillId="0" borderId="4" xfId="2" applyFont="1" applyBorder="1" applyAlignment="1">
      <alignment horizontal="center" vertical="center"/>
    </xf>
    <xf numFmtId="3" fontId="20" fillId="2" borderId="13" xfId="3" applyNumberFormat="1" applyFont="1" applyFill="1" applyBorder="1" applyAlignment="1">
      <alignment horizontal="center" vertical="center"/>
    </xf>
    <xf numFmtId="0" fontId="21" fillId="0" borderId="13" xfId="0" applyFont="1" applyBorder="1" applyAlignment="1">
      <alignment horizontal="justify" vertical="top" wrapText="1"/>
    </xf>
    <xf numFmtId="44" fontId="19" fillId="2" borderId="5" xfId="1" applyFont="1" applyFill="1" applyBorder="1" applyAlignment="1">
      <alignment horizontal="center" vertical="center"/>
    </xf>
    <xf numFmtId="7" fontId="20" fillId="2" borderId="13" xfId="3" applyNumberFormat="1" applyFont="1" applyFill="1" applyBorder="1" applyAlignment="1">
      <alignment horizontal="right" vertical="center"/>
    </xf>
    <xf numFmtId="44" fontId="19" fillId="2" borderId="5" xfId="1" applyFont="1" applyFill="1" applyBorder="1" applyAlignment="1">
      <alignment horizontal="right" vertical="center"/>
    </xf>
    <xf numFmtId="7" fontId="2" fillId="2" borderId="0" xfId="2" applyNumberFormat="1" applyFont="1" applyFill="1"/>
    <xf numFmtId="0" fontId="21" fillId="0" borderId="13" xfId="0" applyFont="1" applyBorder="1" applyAlignment="1">
      <alignment vertical="center" wrapText="1"/>
    </xf>
    <xf numFmtId="44" fontId="19" fillId="2" borderId="5" xfId="1" applyFont="1" applyFill="1" applyBorder="1" applyAlignment="1">
      <alignment vertical="center"/>
    </xf>
    <xf numFmtId="7" fontId="20" fillId="2" borderId="13" xfId="3" applyNumberFormat="1" applyFont="1" applyFill="1" applyBorder="1" applyAlignment="1">
      <alignment vertical="center"/>
    </xf>
    <xf numFmtId="0" fontId="2" fillId="2" borderId="0" xfId="2" applyFont="1" applyFill="1" applyAlignment="1">
      <alignment vertical="center"/>
    </xf>
    <xf numFmtId="43" fontId="2" fillId="2" borderId="0" xfId="7" applyFont="1" applyFill="1" applyAlignment="1">
      <alignment vertical="center"/>
    </xf>
    <xf numFmtId="3" fontId="20" fillId="2" borderId="13" xfId="3" applyNumberFormat="1" applyFont="1" applyFill="1" applyBorder="1" applyAlignment="1">
      <alignment vertical="center"/>
    </xf>
    <xf numFmtId="8" fontId="7" fillId="2" borderId="5" xfId="3" applyNumberFormat="1" applyFont="1" applyFill="1" applyBorder="1" applyAlignment="1">
      <alignment vertical="center"/>
    </xf>
    <xf numFmtId="7" fontId="7" fillId="2" borderId="13" xfId="3" applyNumberFormat="1" applyFont="1" applyFill="1" applyBorder="1" applyAlignment="1">
      <alignment vertical="center"/>
    </xf>
    <xf numFmtId="0" fontId="22" fillId="0" borderId="13" xfId="0" applyFont="1" applyBorder="1" applyAlignment="1">
      <alignment horizontal="justify" wrapText="1"/>
    </xf>
    <xf numFmtId="8" fontId="7" fillId="2" borderId="5" xfId="3" applyNumberFormat="1" applyFont="1" applyFill="1" applyBorder="1" applyAlignment="1">
      <alignment horizontal="center" vertical="center"/>
    </xf>
    <xf numFmtId="7" fontId="7" fillId="2" borderId="13" xfId="3" applyNumberFormat="1" applyFont="1" applyFill="1" applyBorder="1" applyAlignment="1">
      <alignment horizontal="center" vertical="center"/>
    </xf>
    <xf numFmtId="0" fontId="23" fillId="0" borderId="13" xfId="0" applyFont="1" applyBorder="1" applyAlignment="1">
      <alignment horizontal="justify" vertical="top" wrapText="1"/>
    </xf>
    <xf numFmtId="0" fontId="18" fillId="0" borderId="13" xfId="0" applyFont="1" applyBorder="1" applyAlignment="1">
      <alignment horizontal="justify" vertical="center" wrapText="1"/>
    </xf>
    <xf numFmtId="164" fontId="20" fillId="2" borderId="5" xfId="5" applyFont="1" applyFill="1" applyBorder="1" applyAlignment="1">
      <alignment horizontal="center" vertical="center"/>
    </xf>
    <xf numFmtId="7" fontId="20" fillId="2" borderId="13" xfId="3" applyNumberFormat="1" applyFont="1" applyFill="1" applyBorder="1" applyAlignment="1">
      <alignment horizontal="center" vertical="center"/>
    </xf>
    <xf numFmtId="0" fontId="18" fillId="2" borderId="13" xfId="0" applyFont="1" applyFill="1" applyBorder="1" applyAlignment="1">
      <alignment horizontal="left" wrapText="1"/>
    </xf>
    <xf numFmtId="0" fontId="17" fillId="0" borderId="13" xfId="2" applyFont="1" applyBorder="1" applyAlignment="1">
      <alignment vertical="center" wrapText="1"/>
    </xf>
    <xf numFmtId="8" fontId="20" fillId="0" borderId="5" xfId="3" applyNumberFormat="1" applyFont="1" applyFill="1" applyBorder="1" applyAlignment="1">
      <alignment horizontal="center" vertical="center"/>
    </xf>
    <xf numFmtId="7" fontId="20" fillId="0" borderId="13" xfId="3" applyNumberFormat="1" applyFont="1" applyFill="1" applyBorder="1" applyAlignment="1">
      <alignment horizontal="center" vertical="center"/>
    </xf>
    <xf numFmtId="43" fontId="10" fillId="0" borderId="8" xfId="3" applyFont="1" applyFill="1" applyBorder="1" applyAlignment="1">
      <alignment horizontal="center" vertical="center"/>
    </xf>
    <xf numFmtId="7" fontId="24" fillId="0" borderId="8" xfId="3" applyNumberFormat="1" applyFont="1" applyFill="1" applyBorder="1" applyAlignment="1">
      <alignment horizontal="center" vertical="center"/>
    </xf>
    <xf numFmtId="7" fontId="2" fillId="0" borderId="0" xfId="2" applyNumberFormat="1"/>
    <xf numFmtId="0" fontId="2" fillId="0" borderId="0" xfId="2" applyFont="1" applyBorder="1" applyAlignment="1"/>
    <xf numFmtId="0" fontId="2" fillId="0" borderId="7" xfId="2" applyFont="1" applyBorder="1" applyAlignment="1"/>
    <xf numFmtId="0" fontId="4" fillId="0" borderId="0" xfId="2" applyFont="1" applyBorder="1" applyAlignment="1">
      <alignment horizontal="center"/>
    </xf>
    <xf numFmtId="0" fontId="6" fillId="0" borderId="4" xfId="2" applyFont="1" applyBorder="1" applyAlignment="1">
      <alignment horizontal="left" wrapText="1"/>
    </xf>
    <xf numFmtId="0" fontId="6" fillId="0" borderId="0" xfId="2" applyFont="1" applyBorder="1" applyAlignment="1">
      <alignment horizontal="left" wrapText="1"/>
    </xf>
    <xf numFmtId="0" fontId="6" fillId="0" borderId="0" xfId="2" applyFont="1" applyBorder="1" applyAlignment="1">
      <alignment horizontal="center"/>
    </xf>
    <xf numFmtId="0" fontId="6" fillId="0" borderId="5" xfId="2" applyFont="1" applyBorder="1" applyAlignment="1">
      <alignment horizontal="center"/>
    </xf>
    <xf numFmtId="0" fontId="6" fillId="0" borderId="4" xfId="2" applyFont="1" applyBorder="1" applyAlignment="1">
      <alignment horizontal="center"/>
    </xf>
    <xf numFmtId="0" fontId="6" fillId="0" borderId="6" xfId="2" applyFont="1" applyBorder="1" applyAlignment="1">
      <alignment horizontal="center"/>
    </xf>
    <xf numFmtId="0" fontId="6" fillId="0" borderId="7" xfId="2" applyFont="1" applyBorder="1" applyAlignment="1">
      <alignment horizontal="center"/>
    </xf>
    <xf numFmtId="0" fontId="6" fillId="0" borderId="8" xfId="2" applyFont="1" applyBorder="1" applyAlignment="1">
      <alignment horizontal="center"/>
    </xf>
    <xf numFmtId="0" fontId="9" fillId="0" borderId="6" xfId="2" applyFont="1" applyFill="1" applyBorder="1" applyAlignment="1">
      <alignment horizontal="justify" vertical="center" wrapText="1"/>
    </xf>
    <xf numFmtId="0" fontId="9" fillId="0" borderId="7" xfId="2" applyFont="1" applyFill="1" applyBorder="1" applyAlignment="1">
      <alignment horizontal="justify" vertical="center" wrapText="1"/>
    </xf>
    <xf numFmtId="0" fontId="9" fillId="0" borderId="8" xfId="2" applyFont="1" applyFill="1" applyBorder="1" applyAlignment="1">
      <alignment horizontal="justify" vertical="center" wrapText="1"/>
    </xf>
    <xf numFmtId="0" fontId="12" fillId="0" borderId="9" xfId="2" applyFont="1" applyFill="1" applyBorder="1" applyAlignment="1">
      <alignment horizontal="justify" vertical="center" wrapText="1"/>
    </xf>
    <xf numFmtId="0" fontId="12" fillId="0" borderId="10" xfId="2" applyFont="1" applyFill="1" applyBorder="1" applyAlignment="1">
      <alignment horizontal="justify" vertical="center" wrapText="1"/>
    </xf>
    <xf numFmtId="0" fontId="12"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3"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4" fillId="0" borderId="0"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10" fillId="0" borderId="0" xfId="2" applyFont="1" applyBorder="1" applyAlignment="1">
      <alignment horizontal="center" vertical="center"/>
    </xf>
    <xf numFmtId="0" fontId="4" fillId="0" borderId="0" xfId="2" applyFont="1" applyBorder="1" applyAlignment="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19" fillId="0" borderId="6" xfId="2" applyFont="1" applyBorder="1" applyAlignment="1">
      <alignment horizontal="center" vertical="center"/>
    </xf>
    <xf numFmtId="0" fontId="19"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4" fontId="9" fillId="0" borderId="6" xfId="2" applyNumberFormat="1" applyFont="1" applyBorder="1" applyAlignment="1">
      <alignment horizontal="center" vertical="center"/>
    </xf>
    <xf numFmtId="4" fontId="9" fillId="0" borderId="8" xfId="2" applyNumberFormat="1"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4" fontId="7" fillId="3" borderId="1" xfId="2" applyNumberFormat="1" applyFont="1" applyFill="1" applyBorder="1" applyAlignment="1">
      <alignment horizontal="center" vertical="center"/>
    </xf>
    <xf numFmtId="4" fontId="7" fillId="3" borderId="3" xfId="2" applyNumberFormat="1" applyFont="1" applyFill="1" applyBorder="1" applyAlignment="1">
      <alignment horizontal="center" vertical="center"/>
    </xf>
  </cellXfs>
  <cellStyles count="8">
    <cellStyle name="Millares" xfId="7" builtinId="3"/>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topLeftCell="A7" workbookViewId="0">
      <selection activeCell="D13" sqref="D13:E13"/>
    </sheetView>
  </sheetViews>
  <sheetFormatPr baseColWidth="10" defaultRowHeight="12.75" x14ac:dyDescent="0.2"/>
  <cols>
    <col min="1" max="1" width="19" style="2" customWidth="1"/>
    <col min="2" max="2" width="14.140625" style="2" customWidth="1"/>
    <col min="3" max="3" width="72" style="2" customWidth="1"/>
    <col min="4" max="4" width="15.140625" style="2" customWidth="1"/>
    <col min="5" max="5" width="16.85546875" style="2" customWidth="1"/>
    <col min="6" max="256" width="11.42578125" style="2"/>
    <col min="257" max="257" width="19" style="2" customWidth="1"/>
    <col min="258" max="258" width="14.140625" style="2" customWidth="1"/>
    <col min="259" max="259" width="95.5703125" style="2" customWidth="1"/>
    <col min="260" max="260" width="15.140625" style="2" customWidth="1"/>
    <col min="261" max="261" width="16.85546875" style="2" customWidth="1"/>
    <col min="262" max="512" width="11.42578125" style="2"/>
    <col min="513" max="513" width="19" style="2" customWidth="1"/>
    <col min="514" max="514" width="14.140625" style="2" customWidth="1"/>
    <col min="515" max="515" width="95.5703125" style="2" customWidth="1"/>
    <col min="516" max="516" width="15.140625" style="2" customWidth="1"/>
    <col min="517" max="517" width="16.85546875" style="2" customWidth="1"/>
    <col min="518" max="768" width="11.42578125" style="2"/>
    <col min="769" max="769" width="19" style="2" customWidth="1"/>
    <col min="770" max="770" width="14.140625" style="2" customWidth="1"/>
    <col min="771" max="771" width="95.5703125" style="2" customWidth="1"/>
    <col min="772" max="772" width="15.140625" style="2" customWidth="1"/>
    <col min="773" max="773" width="16.85546875" style="2" customWidth="1"/>
    <col min="774" max="1024" width="11.42578125" style="2"/>
    <col min="1025" max="1025" width="19" style="2" customWidth="1"/>
    <col min="1026" max="1026" width="14.140625" style="2" customWidth="1"/>
    <col min="1027" max="1027" width="95.5703125" style="2" customWidth="1"/>
    <col min="1028" max="1028" width="15.140625" style="2" customWidth="1"/>
    <col min="1029" max="1029" width="16.85546875" style="2" customWidth="1"/>
    <col min="1030" max="1280" width="11.42578125" style="2"/>
    <col min="1281" max="1281" width="19" style="2" customWidth="1"/>
    <col min="1282" max="1282" width="14.140625" style="2" customWidth="1"/>
    <col min="1283" max="1283" width="95.5703125" style="2" customWidth="1"/>
    <col min="1284" max="1284" width="15.140625" style="2" customWidth="1"/>
    <col min="1285" max="1285" width="16.85546875" style="2" customWidth="1"/>
    <col min="1286" max="1536" width="11.42578125" style="2"/>
    <col min="1537" max="1537" width="19" style="2" customWidth="1"/>
    <col min="1538" max="1538" width="14.140625" style="2" customWidth="1"/>
    <col min="1539" max="1539" width="95.5703125" style="2" customWidth="1"/>
    <col min="1540" max="1540" width="15.140625" style="2" customWidth="1"/>
    <col min="1541" max="1541" width="16.85546875" style="2" customWidth="1"/>
    <col min="1542" max="1792" width="11.42578125" style="2"/>
    <col min="1793" max="1793" width="19" style="2" customWidth="1"/>
    <col min="1794" max="1794" width="14.140625" style="2" customWidth="1"/>
    <col min="1795" max="1795" width="95.5703125" style="2" customWidth="1"/>
    <col min="1796" max="1796" width="15.140625" style="2" customWidth="1"/>
    <col min="1797" max="1797" width="16.85546875" style="2" customWidth="1"/>
    <col min="1798" max="2048" width="11.42578125" style="2"/>
    <col min="2049" max="2049" width="19" style="2" customWidth="1"/>
    <col min="2050" max="2050" width="14.140625" style="2" customWidth="1"/>
    <col min="2051" max="2051" width="95.5703125" style="2" customWidth="1"/>
    <col min="2052" max="2052" width="15.140625" style="2" customWidth="1"/>
    <col min="2053" max="2053" width="16.85546875" style="2" customWidth="1"/>
    <col min="2054" max="2304" width="11.42578125" style="2"/>
    <col min="2305" max="2305" width="19" style="2" customWidth="1"/>
    <col min="2306" max="2306" width="14.140625" style="2" customWidth="1"/>
    <col min="2307" max="2307" width="95.5703125" style="2" customWidth="1"/>
    <col min="2308" max="2308" width="15.140625" style="2" customWidth="1"/>
    <col min="2309" max="2309" width="16.85546875" style="2" customWidth="1"/>
    <col min="2310" max="2560" width="11.42578125" style="2"/>
    <col min="2561" max="2561" width="19" style="2" customWidth="1"/>
    <col min="2562" max="2562" width="14.140625" style="2" customWidth="1"/>
    <col min="2563" max="2563" width="95.5703125" style="2" customWidth="1"/>
    <col min="2564" max="2564" width="15.140625" style="2" customWidth="1"/>
    <col min="2565" max="2565" width="16.85546875" style="2" customWidth="1"/>
    <col min="2566" max="2816" width="11.42578125" style="2"/>
    <col min="2817" max="2817" width="19" style="2" customWidth="1"/>
    <col min="2818" max="2818" width="14.140625" style="2" customWidth="1"/>
    <col min="2819" max="2819" width="95.5703125" style="2" customWidth="1"/>
    <col min="2820" max="2820" width="15.140625" style="2" customWidth="1"/>
    <col min="2821" max="2821" width="16.85546875" style="2" customWidth="1"/>
    <col min="2822" max="3072" width="11.42578125" style="2"/>
    <col min="3073" max="3073" width="19" style="2" customWidth="1"/>
    <col min="3074" max="3074" width="14.140625" style="2" customWidth="1"/>
    <col min="3075" max="3075" width="95.5703125" style="2" customWidth="1"/>
    <col min="3076" max="3076" width="15.140625" style="2" customWidth="1"/>
    <col min="3077" max="3077" width="16.85546875" style="2" customWidth="1"/>
    <col min="3078" max="3328" width="11.42578125" style="2"/>
    <col min="3329" max="3329" width="19" style="2" customWidth="1"/>
    <col min="3330" max="3330" width="14.140625" style="2" customWidth="1"/>
    <col min="3331" max="3331" width="95.5703125" style="2" customWidth="1"/>
    <col min="3332" max="3332" width="15.140625" style="2" customWidth="1"/>
    <col min="3333" max="3333" width="16.85546875" style="2" customWidth="1"/>
    <col min="3334" max="3584" width="11.42578125" style="2"/>
    <col min="3585" max="3585" width="19" style="2" customWidth="1"/>
    <col min="3586" max="3586" width="14.140625" style="2" customWidth="1"/>
    <col min="3587" max="3587" width="95.5703125" style="2" customWidth="1"/>
    <col min="3588" max="3588" width="15.140625" style="2" customWidth="1"/>
    <col min="3589" max="3589" width="16.85546875" style="2" customWidth="1"/>
    <col min="3590" max="3840" width="11.42578125" style="2"/>
    <col min="3841" max="3841" width="19" style="2" customWidth="1"/>
    <col min="3842" max="3842" width="14.140625" style="2" customWidth="1"/>
    <col min="3843" max="3843" width="95.5703125" style="2" customWidth="1"/>
    <col min="3844" max="3844" width="15.140625" style="2" customWidth="1"/>
    <col min="3845" max="3845" width="16.85546875" style="2" customWidth="1"/>
    <col min="3846" max="4096" width="11.42578125" style="2"/>
    <col min="4097" max="4097" width="19" style="2" customWidth="1"/>
    <col min="4098" max="4098" width="14.140625" style="2" customWidth="1"/>
    <col min="4099" max="4099" width="95.5703125" style="2" customWidth="1"/>
    <col min="4100" max="4100" width="15.140625" style="2" customWidth="1"/>
    <col min="4101" max="4101" width="16.85546875" style="2" customWidth="1"/>
    <col min="4102" max="4352" width="11.42578125" style="2"/>
    <col min="4353" max="4353" width="19" style="2" customWidth="1"/>
    <col min="4354" max="4354" width="14.140625" style="2" customWidth="1"/>
    <col min="4355" max="4355" width="95.5703125" style="2" customWidth="1"/>
    <col min="4356" max="4356" width="15.140625" style="2" customWidth="1"/>
    <col min="4357" max="4357" width="16.85546875" style="2" customWidth="1"/>
    <col min="4358" max="4608" width="11.42578125" style="2"/>
    <col min="4609" max="4609" width="19" style="2" customWidth="1"/>
    <col min="4610" max="4610" width="14.140625" style="2" customWidth="1"/>
    <col min="4611" max="4611" width="95.5703125" style="2" customWidth="1"/>
    <col min="4612" max="4612" width="15.140625" style="2" customWidth="1"/>
    <col min="4613" max="4613" width="16.85546875" style="2" customWidth="1"/>
    <col min="4614" max="4864" width="11.42578125" style="2"/>
    <col min="4865" max="4865" width="19" style="2" customWidth="1"/>
    <col min="4866" max="4866" width="14.140625" style="2" customWidth="1"/>
    <col min="4867" max="4867" width="95.5703125" style="2" customWidth="1"/>
    <col min="4868" max="4868" width="15.140625" style="2" customWidth="1"/>
    <col min="4869" max="4869" width="16.85546875" style="2" customWidth="1"/>
    <col min="4870" max="5120" width="11.42578125" style="2"/>
    <col min="5121" max="5121" width="19" style="2" customWidth="1"/>
    <col min="5122" max="5122" width="14.140625" style="2" customWidth="1"/>
    <col min="5123" max="5123" width="95.5703125" style="2" customWidth="1"/>
    <col min="5124" max="5124" width="15.140625" style="2" customWidth="1"/>
    <col min="5125" max="5125" width="16.85546875" style="2" customWidth="1"/>
    <col min="5126" max="5376" width="11.42578125" style="2"/>
    <col min="5377" max="5377" width="19" style="2" customWidth="1"/>
    <col min="5378" max="5378" width="14.140625" style="2" customWidth="1"/>
    <col min="5379" max="5379" width="95.5703125" style="2" customWidth="1"/>
    <col min="5380" max="5380" width="15.140625" style="2" customWidth="1"/>
    <col min="5381" max="5381" width="16.85546875" style="2" customWidth="1"/>
    <col min="5382" max="5632" width="11.42578125" style="2"/>
    <col min="5633" max="5633" width="19" style="2" customWidth="1"/>
    <col min="5634" max="5634" width="14.140625" style="2" customWidth="1"/>
    <col min="5635" max="5635" width="95.5703125" style="2" customWidth="1"/>
    <col min="5636" max="5636" width="15.140625" style="2" customWidth="1"/>
    <col min="5637" max="5637" width="16.85546875" style="2" customWidth="1"/>
    <col min="5638" max="5888" width="11.42578125" style="2"/>
    <col min="5889" max="5889" width="19" style="2" customWidth="1"/>
    <col min="5890" max="5890" width="14.140625" style="2" customWidth="1"/>
    <col min="5891" max="5891" width="95.5703125" style="2" customWidth="1"/>
    <col min="5892" max="5892" width="15.140625" style="2" customWidth="1"/>
    <col min="5893" max="5893" width="16.85546875" style="2" customWidth="1"/>
    <col min="5894" max="6144" width="11.42578125" style="2"/>
    <col min="6145" max="6145" width="19" style="2" customWidth="1"/>
    <col min="6146" max="6146" width="14.140625" style="2" customWidth="1"/>
    <col min="6147" max="6147" width="95.5703125" style="2" customWidth="1"/>
    <col min="6148" max="6148" width="15.140625" style="2" customWidth="1"/>
    <col min="6149" max="6149" width="16.85546875" style="2" customWidth="1"/>
    <col min="6150" max="6400" width="11.42578125" style="2"/>
    <col min="6401" max="6401" width="19" style="2" customWidth="1"/>
    <col min="6402" max="6402" width="14.140625" style="2" customWidth="1"/>
    <col min="6403" max="6403" width="95.5703125" style="2" customWidth="1"/>
    <col min="6404" max="6404" width="15.140625" style="2" customWidth="1"/>
    <col min="6405" max="6405" width="16.85546875" style="2" customWidth="1"/>
    <col min="6406" max="6656" width="11.42578125" style="2"/>
    <col min="6657" max="6657" width="19" style="2" customWidth="1"/>
    <col min="6658" max="6658" width="14.140625" style="2" customWidth="1"/>
    <col min="6659" max="6659" width="95.5703125" style="2" customWidth="1"/>
    <col min="6660" max="6660" width="15.140625" style="2" customWidth="1"/>
    <col min="6661" max="6661" width="16.85546875" style="2" customWidth="1"/>
    <col min="6662" max="6912" width="11.42578125" style="2"/>
    <col min="6913" max="6913" width="19" style="2" customWidth="1"/>
    <col min="6914" max="6914" width="14.140625" style="2" customWidth="1"/>
    <col min="6915" max="6915" width="95.5703125" style="2" customWidth="1"/>
    <col min="6916" max="6916" width="15.140625" style="2" customWidth="1"/>
    <col min="6917" max="6917" width="16.85546875" style="2" customWidth="1"/>
    <col min="6918" max="7168" width="11.42578125" style="2"/>
    <col min="7169" max="7169" width="19" style="2" customWidth="1"/>
    <col min="7170" max="7170" width="14.140625" style="2" customWidth="1"/>
    <col min="7171" max="7171" width="95.5703125" style="2" customWidth="1"/>
    <col min="7172" max="7172" width="15.140625" style="2" customWidth="1"/>
    <col min="7173" max="7173" width="16.85546875" style="2" customWidth="1"/>
    <col min="7174" max="7424" width="11.42578125" style="2"/>
    <col min="7425" max="7425" width="19" style="2" customWidth="1"/>
    <col min="7426" max="7426" width="14.140625" style="2" customWidth="1"/>
    <col min="7427" max="7427" width="95.5703125" style="2" customWidth="1"/>
    <col min="7428" max="7428" width="15.140625" style="2" customWidth="1"/>
    <col min="7429" max="7429" width="16.85546875" style="2" customWidth="1"/>
    <col min="7430" max="7680" width="11.42578125" style="2"/>
    <col min="7681" max="7681" width="19" style="2" customWidth="1"/>
    <col min="7682" max="7682" width="14.140625" style="2" customWidth="1"/>
    <col min="7683" max="7683" width="95.5703125" style="2" customWidth="1"/>
    <col min="7684" max="7684" width="15.140625" style="2" customWidth="1"/>
    <col min="7685" max="7685" width="16.85546875" style="2" customWidth="1"/>
    <col min="7686" max="7936" width="11.42578125" style="2"/>
    <col min="7937" max="7937" width="19" style="2" customWidth="1"/>
    <col min="7938" max="7938" width="14.140625" style="2" customWidth="1"/>
    <col min="7939" max="7939" width="95.5703125" style="2" customWidth="1"/>
    <col min="7940" max="7940" width="15.140625" style="2" customWidth="1"/>
    <col min="7941" max="7941" width="16.85546875" style="2" customWidth="1"/>
    <col min="7942" max="8192" width="11.42578125" style="2"/>
    <col min="8193" max="8193" width="19" style="2" customWidth="1"/>
    <col min="8194" max="8194" width="14.140625" style="2" customWidth="1"/>
    <col min="8195" max="8195" width="95.5703125" style="2" customWidth="1"/>
    <col min="8196" max="8196" width="15.140625" style="2" customWidth="1"/>
    <col min="8197" max="8197" width="16.85546875" style="2" customWidth="1"/>
    <col min="8198" max="8448" width="11.42578125" style="2"/>
    <col min="8449" max="8449" width="19" style="2" customWidth="1"/>
    <col min="8450" max="8450" width="14.140625" style="2" customWidth="1"/>
    <col min="8451" max="8451" width="95.5703125" style="2" customWidth="1"/>
    <col min="8452" max="8452" width="15.140625" style="2" customWidth="1"/>
    <col min="8453" max="8453" width="16.85546875" style="2" customWidth="1"/>
    <col min="8454" max="8704" width="11.42578125" style="2"/>
    <col min="8705" max="8705" width="19" style="2" customWidth="1"/>
    <col min="8706" max="8706" width="14.140625" style="2" customWidth="1"/>
    <col min="8707" max="8707" width="95.5703125" style="2" customWidth="1"/>
    <col min="8708" max="8708" width="15.140625" style="2" customWidth="1"/>
    <col min="8709" max="8709" width="16.85546875" style="2" customWidth="1"/>
    <col min="8710" max="8960" width="11.42578125" style="2"/>
    <col min="8961" max="8961" width="19" style="2" customWidth="1"/>
    <col min="8962" max="8962" width="14.140625" style="2" customWidth="1"/>
    <col min="8963" max="8963" width="95.5703125" style="2" customWidth="1"/>
    <col min="8964" max="8964" width="15.140625" style="2" customWidth="1"/>
    <col min="8965" max="8965" width="16.85546875" style="2" customWidth="1"/>
    <col min="8966" max="9216" width="11.42578125" style="2"/>
    <col min="9217" max="9217" width="19" style="2" customWidth="1"/>
    <col min="9218" max="9218" width="14.140625" style="2" customWidth="1"/>
    <col min="9219" max="9219" width="95.5703125" style="2" customWidth="1"/>
    <col min="9220" max="9220" width="15.140625" style="2" customWidth="1"/>
    <col min="9221" max="9221" width="16.85546875" style="2" customWidth="1"/>
    <col min="9222" max="9472" width="11.42578125" style="2"/>
    <col min="9473" max="9473" width="19" style="2" customWidth="1"/>
    <col min="9474" max="9474" width="14.140625" style="2" customWidth="1"/>
    <col min="9475" max="9475" width="95.5703125" style="2" customWidth="1"/>
    <col min="9476" max="9476" width="15.140625" style="2" customWidth="1"/>
    <col min="9477" max="9477" width="16.85546875" style="2" customWidth="1"/>
    <col min="9478" max="9728" width="11.42578125" style="2"/>
    <col min="9729" max="9729" width="19" style="2" customWidth="1"/>
    <col min="9730" max="9730" width="14.140625" style="2" customWidth="1"/>
    <col min="9731" max="9731" width="95.5703125" style="2" customWidth="1"/>
    <col min="9732" max="9732" width="15.140625" style="2" customWidth="1"/>
    <col min="9733" max="9733" width="16.85546875" style="2" customWidth="1"/>
    <col min="9734" max="9984" width="11.42578125" style="2"/>
    <col min="9985" max="9985" width="19" style="2" customWidth="1"/>
    <col min="9986" max="9986" width="14.140625" style="2" customWidth="1"/>
    <col min="9987" max="9987" width="95.5703125" style="2" customWidth="1"/>
    <col min="9988" max="9988" width="15.140625" style="2" customWidth="1"/>
    <col min="9989" max="9989" width="16.85546875" style="2" customWidth="1"/>
    <col min="9990" max="10240" width="11.42578125" style="2"/>
    <col min="10241" max="10241" width="19" style="2" customWidth="1"/>
    <col min="10242" max="10242" width="14.140625" style="2" customWidth="1"/>
    <col min="10243" max="10243" width="95.5703125" style="2" customWidth="1"/>
    <col min="10244" max="10244" width="15.140625" style="2" customWidth="1"/>
    <col min="10245" max="10245" width="16.85546875" style="2" customWidth="1"/>
    <col min="10246" max="10496" width="11.42578125" style="2"/>
    <col min="10497" max="10497" width="19" style="2" customWidth="1"/>
    <col min="10498" max="10498" width="14.140625" style="2" customWidth="1"/>
    <col min="10499" max="10499" width="95.5703125" style="2" customWidth="1"/>
    <col min="10500" max="10500" width="15.140625" style="2" customWidth="1"/>
    <col min="10501" max="10501" width="16.85546875" style="2" customWidth="1"/>
    <col min="10502" max="10752" width="11.42578125" style="2"/>
    <col min="10753" max="10753" width="19" style="2" customWidth="1"/>
    <col min="10754" max="10754" width="14.140625" style="2" customWidth="1"/>
    <col min="10755" max="10755" width="95.5703125" style="2" customWidth="1"/>
    <col min="10756" max="10756" width="15.140625" style="2" customWidth="1"/>
    <col min="10757" max="10757" width="16.85546875" style="2" customWidth="1"/>
    <col min="10758" max="11008" width="11.42578125" style="2"/>
    <col min="11009" max="11009" width="19" style="2" customWidth="1"/>
    <col min="11010" max="11010" width="14.140625" style="2" customWidth="1"/>
    <col min="11011" max="11011" width="95.5703125" style="2" customWidth="1"/>
    <col min="11012" max="11012" width="15.140625" style="2" customWidth="1"/>
    <col min="11013" max="11013" width="16.85546875" style="2" customWidth="1"/>
    <col min="11014" max="11264" width="11.42578125" style="2"/>
    <col min="11265" max="11265" width="19" style="2" customWidth="1"/>
    <col min="11266" max="11266" width="14.140625" style="2" customWidth="1"/>
    <col min="11267" max="11267" width="95.5703125" style="2" customWidth="1"/>
    <col min="11268" max="11268" width="15.140625" style="2" customWidth="1"/>
    <col min="11269" max="11269" width="16.85546875" style="2" customWidth="1"/>
    <col min="11270" max="11520" width="11.42578125" style="2"/>
    <col min="11521" max="11521" width="19" style="2" customWidth="1"/>
    <col min="11522" max="11522" width="14.140625" style="2" customWidth="1"/>
    <col min="11523" max="11523" width="95.5703125" style="2" customWidth="1"/>
    <col min="11524" max="11524" width="15.140625" style="2" customWidth="1"/>
    <col min="11525" max="11525" width="16.85546875" style="2" customWidth="1"/>
    <col min="11526" max="11776" width="11.42578125" style="2"/>
    <col min="11777" max="11777" width="19" style="2" customWidth="1"/>
    <col min="11778" max="11778" width="14.140625" style="2" customWidth="1"/>
    <col min="11779" max="11779" width="95.5703125" style="2" customWidth="1"/>
    <col min="11780" max="11780" width="15.140625" style="2" customWidth="1"/>
    <col min="11781" max="11781" width="16.85546875" style="2" customWidth="1"/>
    <col min="11782" max="12032" width="11.42578125" style="2"/>
    <col min="12033" max="12033" width="19" style="2" customWidth="1"/>
    <col min="12034" max="12034" width="14.140625" style="2" customWidth="1"/>
    <col min="12035" max="12035" width="95.5703125" style="2" customWidth="1"/>
    <col min="12036" max="12036" width="15.140625" style="2" customWidth="1"/>
    <col min="12037" max="12037" width="16.85546875" style="2" customWidth="1"/>
    <col min="12038" max="12288" width="11.42578125" style="2"/>
    <col min="12289" max="12289" width="19" style="2" customWidth="1"/>
    <col min="12290" max="12290" width="14.140625" style="2" customWidth="1"/>
    <col min="12291" max="12291" width="95.5703125" style="2" customWidth="1"/>
    <col min="12292" max="12292" width="15.140625" style="2" customWidth="1"/>
    <col min="12293" max="12293" width="16.85546875" style="2" customWidth="1"/>
    <col min="12294" max="12544" width="11.42578125" style="2"/>
    <col min="12545" max="12545" width="19" style="2" customWidth="1"/>
    <col min="12546" max="12546" width="14.140625" style="2" customWidth="1"/>
    <col min="12547" max="12547" width="95.5703125" style="2" customWidth="1"/>
    <col min="12548" max="12548" width="15.140625" style="2" customWidth="1"/>
    <col min="12549" max="12549" width="16.85546875" style="2" customWidth="1"/>
    <col min="12550" max="12800" width="11.42578125" style="2"/>
    <col min="12801" max="12801" width="19" style="2" customWidth="1"/>
    <col min="12802" max="12802" width="14.140625" style="2" customWidth="1"/>
    <col min="12803" max="12803" width="95.5703125" style="2" customWidth="1"/>
    <col min="12804" max="12804" width="15.140625" style="2" customWidth="1"/>
    <col min="12805" max="12805" width="16.85546875" style="2" customWidth="1"/>
    <col min="12806" max="13056" width="11.42578125" style="2"/>
    <col min="13057" max="13057" width="19" style="2" customWidth="1"/>
    <col min="13058" max="13058" width="14.140625" style="2" customWidth="1"/>
    <col min="13059" max="13059" width="95.5703125" style="2" customWidth="1"/>
    <col min="13060" max="13060" width="15.140625" style="2" customWidth="1"/>
    <col min="13061" max="13061" width="16.85546875" style="2" customWidth="1"/>
    <col min="13062" max="13312" width="11.42578125" style="2"/>
    <col min="13313" max="13313" width="19" style="2" customWidth="1"/>
    <col min="13314" max="13314" width="14.140625" style="2" customWidth="1"/>
    <col min="13315" max="13315" width="95.5703125" style="2" customWidth="1"/>
    <col min="13316" max="13316" width="15.140625" style="2" customWidth="1"/>
    <col min="13317" max="13317" width="16.85546875" style="2" customWidth="1"/>
    <col min="13318" max="13568" width="11.42578125" style="2"/>
    <col min="13569" max="13569" width="19" style="2" customWidth="1"/>
    <col min="13570" max="13570" width="14.140625" style="2" customWidth="1"/>
    <col min="13571" max="13571" width="95.5703125" style="2" customWidth="1"/>
    <col min="13572" max="13572" width="15.140625" style="2" customWidth="1"/>
    <col min="13573" max="13573" width="16.85546875" style="2" customWidth="1"/>
    <col min="13574" max="13824" width="11.42578125" style="2"/>
    <col min="13825" max="13825" width="19" style="2" customWidth="1"/>
    <col min="13826" max="13826" width="14.140625" style="2" customWidth="1"/>
    <col min="13827" max="13827" width="95.5703125" style="2" customWidth="1"/>
    <col min="13828" max="13828" width="15.140625" style="2" customWidth="1"/>
    <col min="13829" max="13829" width="16.85546875" style="2" customWidth="1"/>
    <col min="13830" max="14080" width="11.42578125" style="2"/>
    <col min="14081" max="14081" width="19" style="2" customWidth="1"/>
    <col min="14082" max="14082" width="14.140625" style="2" customWidth="1"/>
    <col min="14083" max="14083" width="95.5703125" style="2" customWidth="1"/>
    <col min="14084" max="14084" width="15.140625" style="2" customWidth="1"/>
    <col min="14085" max="14085" width="16.85546875" style="2" customWidth="1"/>
    <col min="14086" max="14336" width="11.42578125" style="2"/>
    <col min="14337" max="14337" width="19" style="2" customWidth="1"/>
    <col min="14338" max="14338" width="14.140625" style="2" customWidth="1"/>
    <col min="14339" max="14339" width="95.5703125" style="2" customWidth="1"/>
    <col min="14340" max="14340" width="15.140625" style="2" customWidth="1"/>
    <col min="14341" max="14341" width="16.85546875" style="2" customWidth="1"/>
    <col min="14342" max="14592" width="11.42578125" style="2"/>
    <col min="14593" max="14593" width="19" style="2" customWidth="1"/>
    <col min="14594" max="14594" width="14.140625" style="2" customWidth="1"/>
    <col min="14595" max="14595" width="95.5703125" style="2" customWidth="1"/>
    <col min="14596" max="14596" width="15.140625" style="2" customWidth="1"/>
    <col min="14597" max="14597" width="16.85546875" style="2" customWidth="1"/>
    <col min="14598" max="14848" width="11.42578125" style="2"/>
    <col min="14849" max="14849" width="19" style="2" customWidth="1"/>
    <col min="14850" max="14850" width="14.140625" style="2" customWidth="1"/>
    <col min="14851" max="14851" width="95.5703125" style="2" customWidth="1"/>
    <col min="14852" max="14852" width="15.140625" style="2" customWidth="1"/>
    <col min="14853" max="14853" width="16.85546875" style="2" customWidth="1"/>
    <col min="14854" max="15104" width="11.42578125" style="2"/>
    <col min="15105" max="15105" width="19" style="2" customWidth="1"/>
    <col min="15106" max="15106" width="14.140625" style="2" customWidth="1"/>
    <col min="15107" max="15107" width="95.5703125" style="2" customWidth="1"/>
    <col min="15108" max="15108" width="15.140625" style="2" customWidth="1"/>
    <col min="15109" max="15109" width="16.85546875" style="2" customWidth="1"/>
    <col min="15110" max="15360" width="11.42578125" style="2"/>
    <col min="15361" max="15361" width="19" style="2" customWidth="1"/>
    <col min="15362" max="15362" width="14.140625" style="2" customWidth="1"/>
    <col min="15363" max="15363" width="95.5703125" style="2" customWidth="1"/>
    <col min="15364" max="15364" width="15.140625" style="2" customWidth="1"/>
    <col min="15365" max="15365" width="16.85546875" style="2" customWidth="1"/>
    <col min="15366" max="15616" width="11.42578125" style="2"/>
    <col min="15617" max="15617" width="19" style="2" customWidth="1"/>
    <col min="15618" max="15618" width="14.140625" style="2" customWidth="1"/>
    <col min="15619" max="15619" width="95.5703125" style="2" customWidth="1"/>
    <col min="15620" max="15620" width="15.140625" style="2" customWidth="1"/>
    <col min="15621" max="15621" width="16.85546875" style="2" customWidth="1"/>
    <col min="15622" max="15872" width="11.42578125" style="2"/>
    <col min="15873" max="15873" width="19" style="2" customWidth="1"/>
    <col min="15874" max="15874" width="14.140625" style="2" customWidth="1"/>
    <col min="15875" max="15875" width="95.5703125" style="2" customWidth="1"/>
    <col min="15876" max="15876" width="15.140625" style="2" customWidth="1"/>
    <col min="15877" max="15877" width="16.85546875" style="2" customWidth="1"/>
    <col min="15878" max="16128" width="11.42578125" style="2"/>
    <col min="16129" max="16129" width="19" style="2" customWidth="1"/>
    <col min="16130" max="16130" width="14.140625" style="2" customWidth="1"/>
    <col min="16131" max="16131" width="95.5703125" style="2" customWidth="1"/>
    <col min="16132" max="16132" width="15.140625" style="2" customWidth="1"/>
    <col min="16133" max="16133" width="16.85546875" style="2" customWidth="1"/>
    <col min="16134" max="16384" width="11.42578125" style="2"/>
  </cols>
  <sheetData>
    <row r="1" spans="1:10" ht="10.5" customHeight="1" thickBot="1" x14ac:dyDescent="0.25">
      <c r="A1" s="1"/>
      <c r="B1" s="1"/>
      <c r="C1" s="68"/>
      <c r="D1" s="68"/>
      <c r="E1" s="1"/>
    </row>
    <row r="2" spans="1:10" ht="27.75" customHeight="1" x14ac:dyDescent="0.2">
      <c r="A2" s="93" t="s">
        <v>0</v>
      </c>
      <c r="B2" s="94"/>
      <c r="C2" s="94"/>
      <c r="D2" s="94"/>
      <c r="E2" s="95"/>
    </row>
    <row r="3" spans="1:10" x14ac:dyDescent="0.2">
      <c r="A3" s="3"/>
      <c r="B3" s="1"/>
      <c r="C3" s="68"/>
      <c r="D3" s="68"/>
      <c r="E3" s="4"/>
    </row>
    <row r="4" spans="1:10" ht="15" x14ac:dyDescent="0.2">
      <c r="A4" s="3"/>
      <c r="B4" s="96" t="s">
        <v>1</v>
      </c>
      <c r="C4" s="96"/>
      <c r="D4" s="96"/>
      <c r="E4" s="4"/>
    </row>
    <row r="5" spans="1:10" x14ac:dyDescent="0.2">
      <c r="A5" s="3"/>
      <c r="B5" s="1"/>
      <c r="C5" s="97"/>
      <c r="D5" s="97"/>
      <c r="E5" s="4"/>
    </row>
    <row r="6" spans="1:10" x14ac:dyDescent="0.2">
      <c r="A6" s="3"/>
      <c r="B6" s="1"/>
      <c r="C6" s="92"/>
      <c r="D6" s="92"/>
      <c r="E6" s="4"/>
    </row>
    <row r="7" spans="1:10" ht="13.5" thickBot="1" x14ac:dyDescent="0.25">
      <c r="A7" s="5"/>
      <c r="B7" s="6"/>
      <c r="C7" s="6"/>
      <c r="D7" s="7"/>
      <c r="E7" s="8"/>
    </row>
    <row r="8" spans="1:10" ht="13.5" customHeight="1" x14ac:dyDescent="0.2">
      <c r="A8" s="98" t="s">
        <v>2</v>
      </c>
      <c r="B8" s="99"/>
      <c r="C8" s="99"/>
      <c r="D8" s="99"/>
      <c r="E8" s="100"/>
    </row>
    <row r="9" spans="1:10" ht="6.75" customHeight="1" thickBot="1" x14ac:dyDescent="0.25">
      <c r="A9" s="5"/>
      <c r="B9" s="6"/>
      <c r="C9" s="6"/>
      <c r="D9" s="9"/>
      <c r="E9" s="10"/>
    </row>
    <row r="10" spans="1:10" ht="18" x14ac:dyDescent="0.2">
      <c r="A10" s="11"/>
      <c r="B10" s="101" t="s">
        <v>3</v>
      </c>
      <c r="C10" s="102"/>
      <c r="D10" s="103" t="s">
        <v>18</v>
      </c>
      <c r="E10" s="104"/>
    </row>
    <row r="11" spans="1:10" ht="13.5" customHeight="1" thickBot="1" x14ac:dyDescent="0.25">
      <c r="A11" s="12"/>
      <c r="B11" s="105" t="s">
        <v>19</v>
      </c>
      <c r="C11" s="106"/>
      <c r="D11" s="13"/>
      <c r="E11" s="14"/>
    </row>
    <row r="12" spans="1:10" ht="24.75" customHeight="1" thickBot="1" x14ac:dyDescent="0.25">
      <c r="A12" s="107" t="s">
        <v>4</v>
      </c>
      <c r="B12" s="108"/>
      <c r="C12" s="109"/>
      <c r="D12" s="107" t="s">
        <v>5</v>
      </c>
      <c r="E12" s="109"/>
    </row>
    <row r="13" spans="1:10" ht="29.25" customHeight="1" thickBot="1" x14ac:dyDescent="0.25">
      <c r="A13" s="110" t="s">
        <v>20</v>
      </c>
      <c r="B13" s="111"/>
      <c r="C13" s="112"/>
      <c r="D13" s="127" t="s">
        <v>39</v>
      </c>
      <c r="E13" s="128"/>
    </row>
    <row r="14" spans="1:10" ht="2.25" hidden="1" customHeight="1" x14ac:dyDescent="0.2">
      <c r="A14" s="113"/>
      <c r="B14" s="114"/>
      <c r="C14" s="115"/>
      <c r="D14" s="116"/>
      <c r="E14" s="117"/>
      <c r="F14" s="23"/>
      <c r="G14" s="23"/>
      <c r="H14" s="24"/>
      <c r="I14" s="25"/>
      <c r="J14" s="26"/>
    </row>
    <row r="15" spans="1:10" s="15" customFormat="1" ht="12.75" customHeight="1" x14ac:dyDescent="0.2">
      <c r="A15" s="118" t="s">
        <v>6</v>
      </c>
      <c r="B15" s="121" t="s">
        <v>7</v>
      </c>
      <c r="C15" s="118" t="s">
        <v>8</v>
      </c>
      <c r="D15" s="124" t="s">
        <v>9</v>
      </c>
      <c r="E15" s="118" t="s">
        <v>10</v>
      </c>
    </row>
    <row r="16" spans="1:10" ht="13.5" customHeight="1" x14ac:dyDescent="0.2">
      <c r="A16" s="119"/>
      <c r="B16" s="122"/>
      <c r="C16" s="119"/>
      <c r="D16" s="125"/>
      <c r="E16" s="119"/>
    </row>
    <row r="17" spans="1:8" ht="13.5" customHeight="1" thickBot="1" x14ac:dyDescent="0.25">
      <c r="A17" s="120"/>
      <c r="B17" s="123"/>
      <c r="C17" s="120"/>
      <c r="D17" s="126"/>
      <c r="E17" s="120"/>
    </row>
    <row r="18" spans="1:8" s="16" customFormat="1" ht="18" customHeight="1" x14ac:dyDescent="0.2">
      <c r="A18" s="27"/>
      <c r="B18" s="31"/>
      <c r="C18" s="32"/>
      <c r="D18" s="33"/>
      <c r="E18" s="34"/>
    </row>
    <row r="19" spans="1:8" s="16" customFormat="1" ht="111" customHeight="1" x14ac:dyDescent="0.2">
      <c r="A19" s="38">
        <v>1</v>
      </c>
      <c r="B19" s="36" t="s">
        <v>21</v>
      </c>
      <c r="C19" s="39" t="s">
        <v>22</v>
      </c>
      <c r="D19" s="40">
        <v>5418.14</v>
      </c>
      <c r="E19" s="41">
        <v>5418.14</v>
      </c>
    </row>
    <row r="20" spans="1:8" s="16" customFormat="1" ht="89.25" customHeight="1" x14ac:dyDescent="0.2">
      <c r="A20" s="38">
        <v>44</v>
      </c>
      <c r="B20" s="36" t="s">
        <v>23</v>
      </c>
      <c r="C20" s="39" t="s">
        <v>24</v>
      </c>
      <c r="D20" s="42">
        <v>259.73</v>
      </c>
      <c r="E20" s="41">
        <f>+D20*A20</f>
        <v>11428.12</v>
      </c>
      <c r="G20" s="43"/>
      <c r="H20" s="43"/>
    </row>
    <row r="21" spans="1:8" s="47" customFormat="1" ht="25.5" customHeight="1" x14ac:dyDescent="0.25">
      <c r="A21" s="38">
        <v>1</v>
      </c>
      <c r="B21" s="36" t="s">
        <v>21</v>
      </c>
      <c r="C21" s="44" t="s">
        <v>25</v>
      </c>
      <c r="D21" s="45">
        <v>988.75</v>
      </c>
      <c r="E21" s="46">
        <f>+D21*A21</f>
        <v>988.75</v>
      </c>
      <c r="H21" s="48"/>
    </row>
    <row r="22" spans="1:8" s="47" customFormat="1" ht="26.25" customHeight="1" x14ac:dyDescent="0.25">
      <c r="A22" s="38">
        <v>2</v>
      </c>
      <c r="B22" s="36" t="s">
        <v>23</v>
      </c>
      <c r="C22" s="44" t="s">
        <v>26</v>
      </c>
      <c r="D22" s="45">
        <v>2916.28</v>
      </c>
      <c r="E22" s="46">
        <f>+D22*A22</f>
        <v>5832.56</v>
      </c>
    </row>
    <row r="23" spans="1:8" s="47" customFormat="1" ht="39" customHeight="1" x14ac:dyDescent="0.25">
      <c r="A23" s="49"/>
      <c r="B23" s="36"/>
      <c r="C23" s="44" t="s">
        <v>27</v>
      </c>
      <c r="D23" s="50"/>
      <c r="E23" s="46"/>
    </row>
    <row r="24" spans="1:8" s="47" customFormat="1" ht="32.25" customHeight="1" x14ac:dyDescent="0.25">
      <c r="A24" s="49"/>
      <c r="B24" s="36"/>
      <c r="C24" s="44" t="s">
        <v>28</v>
      </c>
      <c r="D24" s="50"/>
      <c r="E24" s="51"/>
    </row>
    <row r="25" spans="1:8" s="16" customFormat="1" ht="29.25" customHeight="1" x14ac:dyDescent="0.25">
      <c r="A25" s="35"/>
      <c r="B25" s="36"/>
      <c r="C25" s="52" t="s">
        <v>29</v>
      </c>
      <c r="D25" s="53"/>
      <c r="E25" s="54"/>
    </row>
    <row r="26" spans="1:8" s="16" customFormat="1" ht="30.75" customHeight="1" x14ac:dyDescent="0.2">
      <c r="A26" s="35"/>
      <c r="B26" s="36"/>
      <c r="C26" s="39" t="s">
        <v>30</v>
      </c>
      <c r="D26" s="53"/>
      <c r="E26" s="54"/>
    </row>
    <row r="27" spans="1:8" s="16" customFormat="1" ht="29.25" customHeight="1" x14ac:dyDescent="0.2">
      <c r="A27" s="35"/>
      <c r="B27" s="36"/>
      <c r="C27" s="39" t="s">
        <v>31</v>
      </c>
      <c r="D27" s="53"/>
      <c r="E27" s="54"/>
    </row>
    <row r="28" spans="1:8" s="16" customFormat="1" ht="29.25" customHeight="1" x14ac:dyDescent="0.2">
      <c r="A28" s="35"/>
      <c r="B28" s="36"/>
      <c r="C28" s="39" t="s">
        <v>32</v>
      </c>
      <c r="D28" s="53"/>
      <c r="E28" s="54"/>
    </row>
    <row r="29" spans="1:8" s="16" customFormat="1" ht="9.75" customHeight="1" x14ac:dyDescent="0.2">
      <c r="A29" s="35"/>
      <c r="B29" s="36"/>
      <c r="C29" s="55"/>
      <c r="D29" s="53"/>
      <c r="E29" s="54"/>
    </row>
    <row r="30" spans="1:8" s="16" customFormat="1" ht="23.25" customHeight="1" x14ac:dyDescent="0.2">
      <c r="A30" s="27"/>
      <c r="B30" s="31"/>
      <c r="C30" s="56" t="s">
        <v>33</v>
      </c>
      <c r="D30" s="57"/>
      <c r="E30" s="58"/>
    </row>
    <row r="31" spans="1:8" s="16" customFormat="1" ht="18.75" customHeight="1" x14ac:dyDescent="0.2">
      <c r="A31" s="27"/>
      <c r="B31" s="31"/>
      <c r="C31" s="56" t="s">
        <v>34</v>
      </c>
      <c r="D31" s="57"/>
      <c r="E31" s="58"/>
    </row>
    <row r="32" spans="1:8" s="16" customFormat="1" ht="18" x14ac:dyDescent="0.2">
      <c r="A32" s="27"/>
      <c r="B32" s="31"/>
      <c r="C32" s="59"/>
      <c r="D32" s="57"/>
      <c r="E32" s="58"/>
    </row>
    <row r="33" spans="1:7" s="17" customFormat="1" ht="8.25" customHeight="1" x14ac:dyDescent="0.2">
      <c r="A33" s="18"/>
      <c r="B33" s="37"/>
      <c r="C33" s="60"/>
      <c r="D33" s="61"/>
      <c r="E33" s="62"/>
    </row>
    <row r="34" spans="1:7" s="17" customFormat="1" ht="52.5" customHeight="1" x14ac:dyDescent="0.2">
      <c r="A34" s="18"/>
      <c r="B34" s="37"/>
      <c r="C34" s="60" t="s">
        <v>35</v>
      </c>
      <c r="D34" s="61"/>
      <c r="E34" s="62"/>
    </row>
    <row r="35" spans="1:7" ht="25.5" customHeight="1" thickBot="1" x14ac:dyDescent="0.25">
      <c r="A35" s="28"/>
      <c r="B35" s="5"/>
      <c r="C35" s="29"/>
      <c r="D35" s="63" t="s">
        <v>11</v>
      </c>
      <c r="E35" s="64">
        <f>+E19+E20+E22+E21</f>
        <v>23667.570000000003</v>
      </c>
      <c r="G35" s="65"/>
    </row>
    <row r="36" spans="1:7" ht="21" customHeight="1" thickBot="1" x14ac:dyDescent="0.25">
      <c r="A36" s="77" t="s">
        <v>36</v>
      </c>
      <c r="B36" s="78"/>
      <c r="C36" s="78"/>
      <c r="D36" s="78"/>
      <c r="E36" s="79"/>
    </row>
    <row r="37" spans="1:7" s="30" customFormat="1" ht="59.25" customHeight="1" thickBot="1" x14ac:dyDescent="0.25">
      <c r="A37" s="80" t="s">
        <v>12</v>
      </c>
      <c r="B37" s="81"/>
      <c r="C37" s="81"/>
      <c r="D37" s="81"/>
      <c r="E37" s="82"/>
    </row>
    <row r="38" spans="1:7" s="30" customFormat="1" ht="53.25" customHeight="1" thickBot="1" x14ac:dyDescent="0.25">
      <c r="A38" s="80" t="s">
        <v>13</v>
      </c>
      <c r="B38" s="81"/>
      <c r="C38" s="81"/>
      <c r="D38" s="81"/>
      <c r="E38" s="82"/>
    </row>
    <row r="39" spans="1:7" ht="16.5" customHeight="1" thickBot="1" x14ac:dyDescent="0.25">
      <c r="A39" s="83" t="s">
        <v>37</v>
      </c>
      <c r="B39" s="84"/>
      <c r="C39" s="84"/>
      <c r="D39" s="84"/>
      <c r="E39" s="85"/>
    </row>
    <row r="40" spans="1:7" ht="6" customHeight="1" x14ac:dyDescent="0.2">
      <c r="A40" s="86"/>
      <c r="B40" s="87"/>
      <c r="C40" s="87"/>
      <c r="D40" s="87"/>
      <c r="E40" s="88"/>
    </row>
    <row r="41" spans="1:7" ht="6.75" hidden="1" customHeight="1" x14ac:dyDescent="0.2">
      <c r="A41" s="89"/>
      <c r="B41" s="90"/>
      <c r="C41" s="90"/>
      <c r="D41" s="90"/>
      <c r="E41" s="91"/>
    </row>
    <row r="42" spans="1:7" ht="0.75" customHeight="1" x14ac:dyDescent="0.2">
      <c r="A42" s="19"/>
      <c r="B42" s="20"/>
      <c r="C42" s="20"/>
      <c r="D42" s="20"/>
      <c r="E42" s="21"/>
    </row>
    <row r="43" spans="1:7" ht="21" customHeight="1" x14ac:dyDescent="0.2">
      <c r="A43" s="19"/>
      <c r="B43" s="20"/>
      <c r="C43" s="20"/>
      <c r="D43" s="20"/>
      <c r="E43" s="21"/>
    </row>
    <row r="44" spans="1:7" ht="72.75" customHeight="1" x14ac:dyDescent="0.2">
      <c r="A44" s="69" t="s">
        <v>38</v>
      </c>
      <c r="B44" s="70"/>
      <c r="C44" s="70"/>
      <c r="D44" s="71" t="s">
        <v>14</v>
      </c>
      <c r="E44" s="72"/>
    </row>
    <row r="45" spans="1:7" ht="13.5" customHeight="1" x14ac:dyDescent="0.2">
      <c r="A45" s="73" t="s">
        <v>15</v>
      </c>
      <c r="B45" s="71"/>
      <c r="C45" s="66"/>
      <c r="D45" s="71" t="s">
        <v>16</v>
      </c>
      <c r="E45" s="72"/>
    </row>
    <row r="46" spans="1:7" ht="19.5" customHeight="1" thickBot="1" x14ac:dyDescent="0.25">
      <c r="A46" s="74" t="s">
        <v>17</v>
      </c>
      <c r="B46" s="75"/>
      <c r="C46" s="67"/>
      <c r="D46" s="75"/>
      <c r="E46" s="76"/>
    </row>
    <row r="47" spans="1:7" ht="12" customHeight="1" x14ac:dyDescent="0.2">
      <c r="A47" s="68"/>
      <c r="B47" s="68"/>
      <c r="C47" s="22"/>
      <c r="D47" s="22"/>
      <c r="E47" s="22"/>
    </row>
    <row r="48" spans="1:7" x14ac:dyDescent="0.2">
      <c r="A48" s="22"/>
      <c r="B48" s="22"/>
      <c r="C48" s="22"/>
      <c r="D48" s="22"/>
      <c r="E48" s="22"/>
    </row>
  </sheetData>
  <mergeCells count="33">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6:D6"/>
    <mergeCell ref="C1:D1"/>
    <mergeCell ref="A2:E2"/>
    <mergeCell ref="C3:D3"/>
    <mergeCell ref="B4:D4"/>
    <mergeCell ref="C5:D5"/>
    <mergeCell ref="A36:E36"/>
    <mergeCell ref="A37:E37"/>
    <mergeCell ref="A38:E38"/>
    <mergeCell ref="A39:E39"/>
    <mergeCell ref="A40:E41"/>
    <mergeCell ref="A47:B47"/>
    <mergeCell ref="A44:C44"/>
    <mergeCell ref="D44:E44"/>
    <mergeCell ref="A45:B45"/>
    <mergeCell ref="D45:E45"/>
    <mergeCell ref="A46:B46"/>
    <mergeCell ref="D46:E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2019-10-07T16:35:04Z</dcterms:modified>
</cp:coreProperties>
</file>