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0 SUM Y FERRET GENESI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31" i="1"/>
  <c r="E30" i="1"/>
  <c r="E29" i="1"/>
  <c r="E28" i="1"/>
  <c r="E27" i="1"/>
  <c r="E26" i="1"/>
  <c r="E25" i="1"/>
  <c r="E24" i="1"/>
  <c r="E23" i="1"/>
  <c r="E22" i="1"/>
  <c r="E21" i="1"/>
  <c r="E20" i="1"/>
  <c r="E39" i="1" s="1"/>
</calcChain>
</file>

<file path=xl/sharedStrings.xml><?xml version="1.0" encoding="utf-8"?>
<sst xmlns="http://schemas.openxmlformats.org/spreadsheetml/2006/main" count="54" uniqueCount="50">
  <si>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</si>
  <si>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</si>
  <si>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</si>
  <si>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</si>
  <si>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</si>
  <si>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</si>
  <si>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</si>
  <si>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</si>
  <si>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</si>
  <si>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</si>
  <si>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</si>
  <si>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</si>
  <si>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</si>
  <si>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</si>
  <si>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 xml:space="preserve">       Ing. Oscar Joaquín Ortíz Montano </t>
  </si>
  <si>
    <t xml:space="preserve">Licda. Maria Elena Guzmán Batres </t>
  </si>
  <si>
    <t xml:space="preserve">           Director de Administración </t>
  </si>
  <si>
    <t xml:space="preserve">Jefa UACI </t>
  </si>
  <si>
    <t xml:space="preserve">            AUTORIZACION </t>
  </si>
  <si>
    <t>XXXXXXXXXX</t>
  </si>
  <si>
    <t>Coordinar la entrega del servicio al 2526-9051/5089 con Lic. Yanci del Carmen Gallo, Jefa de la Unidad de Logística./Lic. Rafael Huezo, Encargado de Almacén</t>
  </si>
  <si>
    <t xml:space="preserve">OBSERVACIONES: Solicitado por: Unidad de  Logística </t>
  </si>
  <si>
    <r>
      <t xml:space="preserve">No. Orden      </t>
    </r>
    <r>
      <rPr>
        <b/>
        <sz val="14"/>
        <rFont val="Arial"/>
        <family val="2"/>
      </rPr>
      <t xml:space="preserve"> 70</t>
    </r>
    <r>
      <rPr>
        <b/>
        <u/>
        <sz val="14"/>
        <rFont val="Arial"/>
        <family val="2"/>
      </rPr>
      <t>/2019</t>
    </r>
  </si>
  <si>
    <t>Antiguo Cuscatlán, 09 de abril de 2019</t>
  </si>
  <si>
    <t xml:space="preserve">SUMINISTROS Y FERRETERIA GENESIS, S.A. DE C.V. </t>
  </si>
  <si>
    <t xml:space="preserve">Suministro de materiales de  mantenimiento según detalle siguiente: </t>
  </si>
  <si>
    <t>BOTELLA</t>
  </si>
  <si>
    <t>LIQUIDO SUPER Q (DESTAPADOR DE INODOROS)</t>
  </si>
  <si>
    <t>LIBRAS</t>
  </si>
  <si>
    <t>ALAMBRE GALVANIZADO #16</t>
  </si>
  <si>
    <t>UNIDAD</t>
  </si>
  <si>
    <t>TOMA MACHO POLARIZADO 15A 125V</t>
  </si>
  <si>
    <t>VENTOSA PARA DESTAPAR INODOROS</t>
  </si>
  <si>
    <t>GALON</t>
  </si>
  <si>
    <t>PINTURA EXCELLO LATEX BLANCO</t>
  </si>
  <si>
    <t>CUBETA/5 GALONES</t>
  </si>
  <si>
    <t xml:space="preserve"> PINTURA  EXCELLO LATEX BLANCO DOVER</t>
  </si>
  <si>
    <t>PIEZA</t>
  </si>
  <si>
    <t>LLAVE P/LAVATRASTO CUELLO DE GANSO</t>
  </si>
  <si>
    <t>ROLLO</t>
  </si>
  <si>
    <t>CINTA GRIS PARA DUCTOS DE 2"</t>
  </si>
  <si>
    <t>CIERRA DE ACERO PLATA</t>
  </si>
  <si>
    <t>EXTENCIONES</t>
  </si>
  <si>
    <t>CABLE LISO P/TELEFONO</t>
  </si>
  <si>
    <t>CUCHARA DE ALBAÑIL  ACERADA MANGO DE MADERA DE 8" APROXIMADA</t>
  </si>
  <si>
    <t>CHAPA P/BAÑO DE POMO SIN LLAVE</t>
  </si>
  <si>
    <t>PARES</t>
  </si>
  <si>
    <t xml:space="preserve">BATERIAS DOBLE A ALCALINAS </t>
  </si>
  <si>
    <t xml:space="preserve">Tiempo de entrega : 5 días hábiles </t>
  </si>
  <si>
    <t xml:space="preserve">           SON:  CUATROCIENTOS VEINTISIETE CON 85/100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</si>
</sst>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43" formatCode="_(* #,##0.00_);_(* \(#,##0.00\);_(* &quot;-&quot;??_);_(@_)"/>
  </numFmts>
  <fonts count="20"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9"/>
      <name val="Arial"/>
      <family val="2"/>
    </font>
    <font>
      <sz val="8"/>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2">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1" fillId="0" borderId="0" xfId="1" applyFont="1"/>
    <xf numFmtId="0" fontId="12" fillId="0" borderId="14" xfId="0" applyFont="1" applyBorder="1" applyAlignment="1">
      <alignment horizontal="justify" vertical="center" wrapText="1"/>
    </xf>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16" fillId="0" borderId="14" xfId="1" applyFont="1" applyBorder="1"/>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3" fillId="0" borderId="0"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0" xfId="1" applyFont="1" applyBorder="1" applyAlignment="1">
      <alignment horizontal="center"/>
    </xf>
    <xf numFmtId="0" fontId="8" fillId="0" borderId="5"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8" fillId="0" borderId="4" xfId="1" applyFont="1" applyBorder="1" applyAlignment="1">
      <alignment horizontal="left" wrapText="1"/>
    </xf>
    <xf numFmtId="0" fontId="8" fillId="0" borderId="0" xfId="1" applyFont="1" applyBorder="1" applyAlignment="1">
      <alignment horizontal="left" wrapText="1"/>
    </xf>
    <xf numFmtId="0" fontId="8" fillId="0" borderId="0" xfId="1" applyFont="1" applyBorder="1" applyAlignment="1">
      <alignment horizontal="left"/>
    </xf>
    <xf numFmtId="0" fontId="8" fillId="0" borderId="5" xfId="1" applyFont="1" applyBorder="1" applyAlignment="1">
      <alignment horizontal="left"/>
    </xf>
    <xf numFmtId="0" fontId="8" fillId="0" borderId="4" xfId="1" applyFont="1" applyFill="1" applyBorder="1" applyAlignment="1">
      <alignment horizontal="left" wrapText="1"/>
    </xf>
    <xf numFmtId="0" fontId="8" fillId="0" borderId="0" xfId="1" applyFont="1" applyFill="1" applyBorder="1" applyAlignment="1">
      <alignment horizontal="left" wrapText="1"/>
    </xf>
    <xf numFmtId="0" fontId="9" fillId="0" borderId="7" xfId="1" applyFont="1" applyBorder="1"/>
    <xf numFmtId="0" fontId="9" fillId="0" borderId="8" xfId="1" applyFont="1" applyBorder="1"/>
    <xf numFmtId="7" fontId="9" fillId="2" borderId="13" xfId="2" applyNumberFormat="1" applyFont="1" applyFill="1" applyBorder="1" applyAlignment="1">
      <alignment horizontal="center" vertical="center"/>
    </xf>
    <xf numFmtId="3" fontId="9" fillId="2" borderId="13" xfId="2" applyNumberFormat="1" applyFont="1" applyFill="1" applyBorder="1" applyAlignment="1">
      <alignment horizontal="center" vertical="center"/>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0" xfId="1" applyFont="1" applyBorder="1" applyAlignment="1">
      <alignment horizontal="left" vertical="center" wrapText="1"/>
    </xf>
    <xf numFmtId="0" fontId="18" fillId="0" borderId="5" xfId="1" applyFont="1" applyBorder="1" applyAlignment="1">
      <alignment horizontal="left" vertical="center" wrapText="1"/>
    </xf>
    <xf numFmtId="0" fontId="8" fillId="0" borderId="6"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7" xfId="1" applyFont="1" applyFill="1" applyBorder="1" applyAlignment="1"/>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5" fillId="0" borderId="13" xfId="0" applyFont="1" applyBorder="1" applyAlignment="1">
      <alignment horizontal="justify" vertical="top" wrapText="1"/>
    </xf>
    <xf numFmtId="0" fontId="2" fillId="2" borderId="13" xfId="1" applyFont="1" applyFill="1" applyBorder="1" applyAlignment="1">
      <alignment horizontal="center" vertical="center"/>
    </xf>
    <xf numFmtId="0" fontId="19" fillId="0" borderId="13" xfId="0" applyFont="1" applyBorder="1" applyAlignment="1">
      <alignment horizontal="justify" vertical="center" wrapText="1"/>
    </xf>
    <xf numFmtId="44" fontId="9" fillId="2" borderId="5" xfId="2" applyNumberFormat="1" applyFont="1" applyFill="1" applyBorder="1" applyAlignment="1">
      <alignment horizontal="center" vertical="center"/>
    </xf>
    <xf numFmtId="0" fontId="9" fillId="2" borderId="0" xfId="1" applyFont="1" applyFill="1"/>
    <xf numFmtId="0" fontId="2" fillId="2" borderId="13" xfId="1" applyFont="1" applyFill="1" applyBorder="1" applyAlignment="1">
      <alignment horizontal="center" vertical="center" wrapText="1"/>
    </xf>
    <xf numFmtId="0" fontId="12" fillId="0" borderId="13" xfId="0"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abSelected="1" workbookViewId="0">
      <selection activeCell="A13" sqref="A13:C13"/>
    </sheetView>
  </sheetViews>
  <sheetFormatPr baseColWidth="10" defaultRowHeight="12.75" x14ac:dyDescent="0.2"/>
  <cols>
    <col min="1" max="1" width="15.42578125" style="2" customWidth="1"/>
    <col min="2" max="2" width="12.85546875" style="2" customWidth="1"/>
    <col min="3" max="3" width="63"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63"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63"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63"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63"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63"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63"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63"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63"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63"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63"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63"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63"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63"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63"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63"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63"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63"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63"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63"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63"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63"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63"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63"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63"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63"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63"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63"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63"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63"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63"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63"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63"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63"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63"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63"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63"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63"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63"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63"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63"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63"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63"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63"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63"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63"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63"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63"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63"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63"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63"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63"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63"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63"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63"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63"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63"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63"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63"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63"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63"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63"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63"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63" style="2" customWidth="1"/>
    <col min="16132" max="16132" width="13.42578125" style="2" customWidth="1"/>
    <col min="16133" max="16133" width="16" style="2" customWidth="1"/>
    <col min="16134" max="16384" width="11.42578125" style="2"/>
  </cols>
  <sheetData>
    <row r="1" spans="1:5" ht="10.5" customHeight="1" thickBot="1" x14ac:dyDescent="0.25">
      <c r="A1" s="1"/>
      <c r="B1" s="1"/>
      <c r="C1" s="40"/>
      <c r="D1" s="40"/>
      <c r="E1" s="1"/>
    </row>
    <row r="2" spans="1:5" ht="27.75" customHeight="1" x14ac:dyDescent="0.2">
      <c r="A2" s="46" t="s">
        <v>0</v>
      </c>
      <c r="B2" s="47"/>
      <c r="C2" s="47"/>
      <c r="D2" s="47"/>
      <c r="E2" s="48"/>
    </row>
    <row r="3" spans="1:5" x14ac:dyDescent="0.2">
      <c r="A3" s="9"/>
      <c r="B3" s="1"/>
      <c r="C3" s="40"/>
      <c r="D3" s="40"/>
      <c r="E3" s="10"/>
    </row>
    <row r="4" spans="1:5" x14ac:dyDescent="0.2">
      <c r="A4" s="9"/>
      <c r="B4" s="49" t="s">
        <v>1</v>
      </c>
      <c r="C4" s="49"/>
      <c r="D4" s="49"/>
      <c r="E4" s="10"/>
    </row>
    <row r="5" spans="1:5" x14ac:dyDescent="0.2">
      <c r="A5" s="9"/>
      <c r="B5" s="1"/>
      <c r="C5" s="50"/>
      <c r="D5" s="50"/>
      <c r="E5" s="10"/>
    </row>
    <row r="6" spans="1:5" x14ac:dyDescent="0.2">
      <c r="A6" s="9"/>
      <c r="B6" s="1"/>
      <c r="C6" s="49"/>
      <c r="D6" s="49"/>
      <c r="E6" s="10"/>
    </row>
    <row r="7" spans="1:5" ht="13.5" thickBot="1" x14ac:dyDescent="0.25">
      <c r="A7" s="11"/>
      <c r="B7" s="12"/>
      <c r="C7" s="12"/>
      <c r="D7" s="13"/>
      <c r="E7" s="14"/>
    </row>
    <row r="8" spans="1:5" ht="13.5" customHeight="1" x14ac:dyDescent="0.2">
      <c r="A8" s="51" t="s">
        <v>2</v>
      </c>
      <c r="B8" s="52"/>
      <c r="C8" s="52"/>
      <c r="D8" s="52"/>
      <c r="E8" s="53"/>
    </row>
    <row r="9" spans="1:5" ht="15" customHeight="1" thickBot="1" x14ac:dyDescent="0.25">
      <c r="A9" s="11"/>
      <c r="B9" s="12"/>
      <c r="C9" s="12"/>
      <c r="D9" s="15"/>
      <c r="E9" s="16"/>
    </row>
    <row r="10" spans="1:5" ht="18" x14ac:dyDescent="0.2">
      <c r="A10" s="17"/>
      <c r="B10" s="54" t="s">
        <v>3</v>
      </c>
      <c r="C10" s="55"/>
      <c r="D10" s="56" t="s">
        <v>22</v>
      </c>
      <c r="E10" s="57"/>
    </row>
    <row r="11" spans="1:5" ht="13.5" customHeight="1" thickBot="1" x14ac:dyDescent="0.25">
      <c r="A11" s="18"/>
      <c r="B11" s="75" t="s">
        <v>23</v>
      </c>
      <c r="C11" s="76"/>
      <c r="D11" s="3"/>
      <c r="E11" s="4"/>
    </row>
    <row r="12" spans="1:5" ht="24.75" customHeight="1" thickBot="1" x14ac:dyDescent="0.25">
      <c r="A12" s="58" t="s">
        <v>4</v>
      </c>
      <c r="B12" s="59"/>
      <c r="C12" s="60"/>
      <c r="D12" s="58" t="s">
        <v>5</v>
      </c>
      <c r="E12" s="60"/>
    </row>
    <row r="13" spans="1:5" ht="29.25" customHeight="1" thickBot="1" x14ac:dyDescent="0.25">
      <c r="A13" s="99" t="s">
        <v>24</v>
      </c>
      <c r="B13" s="100"/>
      <c r="C13" s="101"/>
      <c r="D13" s="61" t="s">
        <v>19</v>
      </c>
      <c r="E13" s="62"/>
    </row>
    <row r="14" spans="1:5" ht="2.25" hidden="1" customHeight="1" x14ac:dyDescent="0.2">
      <c r="A14" s="63"/>
      <c r="B14" s="64"/>
      <c r="C14" s="65"/>
      <c r="D14" s="66"/>
      <c r="E14" s="67"/>
    </row>
    <row r="15" spans="1:5" s="5" customFormat="1" ht="12.75" customHeight="1" x14ac:dyDescent="0.2">
      <c r="A15" s="68" t="s">
        <v>13</v>
      </c>
      <c r="B15" s="68" t="s">
        <v>6</v>
      </c>
      <c r="C15" s="68" t="s">
        <v>7</v>
      </c>
      <c r="D15" s="102" t="s">
        <v>8</v>
      </c>
      <c r="E15" s="68" t="s">
        <v>9</v>
      </c>
    </row>
    <row r="16" spans="1:5" ht="13.5" customHeight="1" x14ac:dyDescent="0.2">
      <c r="A16" s="69"/>
      <c r="B16" s="69"/>
      <c r="C16" s="69"/>
      <c r="D16" s="103"/>
      <c r="E16" s="69"/>
    </row>
    <row r="17" spans="1:5" ht="10.5" customHeight="1" thickBot="1" x14ac:dyDescent="0.25">
      <c r="A17" s="70"/>
      <c r="B17" s="70"/>
      <c r="C17" s="70"/>
      <c r="D17" s="104"/>
      <c r="E17" s="70"/>
    </row>
    <row r="18" spans="1:5" s="6" customFormat="1" ht="8.25" customHeight="1" x14ac:dyDescent="0.2">
      <c r="A18" s="19"/>
      <c r="B18" s="20"/>
      <c r="C18" s="21"/>
      <c r="D18" s="22"/>
      <c r="E18" s="23"/>
    </row>
    <row r="19" spans="1:5" s="6" customFormat="1" ht="12.75" customHeight="1" x14ac:dyDescent="0.2">
      <c r="A19" s="19"/>
      <c r="B19" s="20"/>
      <c r="C19" s="105" t="s">
        <v>25</v>
      </c>
      <c r="D19" s="24"/>
      <c r="E19" s="25"/>
    </row>
    <row r="20" spans="1:5" s="109" customFormat="1" ht="15" customHeight="1" x14ac:dyDescent="0.2">
      <c r="A20" s="86">
        <v>6</v>
      </c>
      <c r="B20" s="106" t="s">
        <v>26</v>
      </c>
      <c r="C20" s="107" t="s">
        <v>27</v>
      </c>
      <c r="D20" s="108">
        <v>2.98</v>
      </c>
      <c r="E20" s="85">
        <f>+A20*D20</f>
        <v>17.88</v>
      </c>
    </row>
    <row r="21" spans="1:5" s="109" customFormat="1" ht="15" customHeight="1" x14ac:dyDescent="0.2">
      <c r="A21" s="86">
        <v>2</v>
      </c>
      <c r="B21" s="106" t="s">
        <v>28</v>
      </c>
      <c r="C21" s="107" t="s">
        <v>29</v>
      </c>
      <c r="D21" s="108">
        <v>0.78</v>
      </c>
      <c r="E21" s="85">
        <f t="shared" ref="E21:E32" si="0">+A21*D21</f>
        <v>1.56</v>
      </c>
    </row>
    <row r="22" spans="1:5" s="109" customFormat="1" ht="15" customHeight="1" x14ac:dyDescent="0.2">
      <c r="A22" s="86">
        <v>6</v>
      </c>
      <c r="B22" s="106" t="s">
        <v>30</v>
      </c>
      <c r="C22" s="107" t="s">
        <v>31</v>
      </c>
      <c r="D22" s="108">
        <v>0.85</v>
      </c>
      <c r="E22" s="85">
        <f t="shared" si="0"/>
        <v>5.0999999999999996</v>
      </c>
    </row>
    <row r="23" spans="1:5" s="109" customFormat="1" ht="15" customHeight="1" x14ac:dyDescent="0.2">
      <c r="A23" s="86">
        <v>6</v>
      </c>
      <c r="B23" s="106" t="s">
        <v>30</v>
      </c>
      <c r="C23" s="107" t="s">
        <v>32</v>
      </c>
      <c r="D23" s="108">
        <v>1.57</v>
      </c>
      <c r="E23" s="85">
        <f t="shared" si="0"/>
        <v>9.42</v>
      </c>
    </row>
    <row r="24" spans="1:5" s="109" customFormat="1" ht="15" customHeight="1" x14ac:dyDescent="0.2">
      <c r="A24" s="86">
        <v>2</v>
      </c>
      <c r="B24" s="106" t="s">
        <v>33</v>
      </c>
      <c r="C24" s="107" t="s">
        <v>34</v>
      </c>
      <c r="D24" s="108">
        <v>26.69</v>
      </c>
      <c r="E24" s="85">
        <f t="shared" si="0"/>
        <v>53.38</v>
      </c>
    </row>
    <row r="25" spans="1:5" s="109" customFormat="1" ht="21.75" customHeight="1" x14ac:dyDescent="0.2">
      <c r="A25" s="86">
        <v>2</v>
      </c>
      <c r="B25" s="110" t="s">
        <v>35</v>
      </c>
      <c r="C25" s="107" t="s">
        <v>36</v>
      </c>
      <c r="D25" s="108">
        <v>115.72</v>
      </c>
      <c r="E25" s="85">
        <f t="shared" si="0"/>
        <v>231.44</v>
      </c>
    </row>
    <row r="26" spans="1:5" s="109" customFormat="1" ht="15" customHeight="1" x14ac:dyDescent="0.2">
      <c r="A26" s="86">
        <v>4</v>
      </c>
      <c r="B26" s="106" t="s">
        <v>37</v>
      </c>
      <c r="C26" s="107" t="s">
        <v>38</v>
      </c>
      <c r="D26" s="108">
        <v>15.19</v>
      </c>
      <c r="E26" s="85">
        <f t="shared" si="0"/>
        <v>60.76</v>
      </c>
    </row>
    <row r="27" spans="1:5" s="109" customFormat="1" ht="15" customHeight="1" x14ac:dyDescent="0.2">
      <c r="A27" s="86">
        <v>3</v>
      </c>
      <c r="B27" s="106" t="s">
        <v>39</v>
      </c>
      <c r="C27" s="107" t="s">
        <v>40</v>
      </c>
      <c r="D27" s="108">
        <v>1.42</v>
      </c>
      <c r="E27" s="85">
        <f t="shared" si="0"/>
        <v>4.26</v>
      </c>
    </row>
    <row r="28" spans="1:5" s="109" customFormat="1" ht="15" customHeight="1" x14ac:dyDescent="0.2">
      <c r="A28" s="86">
        <v>3</v>
      </c>
      <c r="B28" s="106" t="s">
        <v>30</v>
      </c>
      <c r="C28" s="107" t="s">
        <v>41</v>
      </c>
      <c r="D28" s="108">
        <v>0.79</v>
      </c>
      <c r="E28" s="85">
        <f t="shared" si="0"/>
        <v>2.37</v>
      </c>
    </row>
    <row r="29" spans="1:5" s="109" customFormat="1" ht="15" customHeight="1" x14ac:dyDescent="0.2">
      <c r="A29" s="86">
        <v>6</v>
      </c>
      <c r="B29" s="106" t="s">
        <v>42</v>
      </c>
      <c r="C29" s="107" t="s">
        <v>43</v>
      </c>
      <c r="D29" s="108">
        <v>0.25</v>
      </c>
      <c r="E29" s="85">
        <f t="shared" si="0"/>
        <v>1.5</v>
      </c>
    </row>
    <row r="30" spans="1:5" s="109" customFormat="1" ht="15" customHeight="1" x14ac:dyDescent="0.2">
      <c r="A30" s="86">
        <v>1</v>
      </c>
      <c r="B30" s="106" t="s">
        <v>30</v>
      </c>
      <c r="C30" s="107" t="s">
        <v>44</v>
      </c>
      <c r="D30" s="108">
        <v>3.04</v>
      </c>
      <c r="E30" s="85">
        <f t="shared" si="0"/>
        <v>3.04</v>
      </c>
    </row>
    <row r="31" spans="1:5" s="109" customFormat="1" ht="15" customHeight="1" x14ac:dyDescent="0.2">
      <c r="A31" s="86">
        <v>3</v>
      </c>
      <c r="B31" s="106" t="s">
        <v>30</v>
      </c>
      <c r="C31" s="107" t="s">
        <v>45</v>
      </c>
      <c r="D31" s="108">
        <v>10.220000000000001</v>
      </c>
      <c r="E31" s="85">
        <f t="shared" si="0"/>
        <v>30.660000000000004</v>
      </c>
    </row>
    <row r="32" spans="1:5" s="109" customFormat="1" ht="15" customHeight="1" x14ac:dyDescent="0.2">
      <c r="A32" s="86">
        <v>6</v>
      </c>
      <c r="B32" s="106" t="s">
        <v>46</v>
      </c>
      <c r="C32" s="107" t="s">
        <v>47</v>
      </c>
      <c r="D32" s="108">
        <v>1.08</v>
      </c>
      <c r="E32" s="85">
        <f t="shared" si="0"/>
        <v>6.48</v>
      </c>
    </row>
    <row r="33" spans="1:13" s="6" customFormat="1" ht="7.5" customHeight="1" x14ac:dyDescent="0.2">
      <c r="A33" s="19"/>
      <c r="B33" s="20"/>
      <c r="C33" s="105"/>
      <c r="D33" s="24"/>
      <c r="E33" s="25"/>
    </row>
    <row r="34" spans="1:13" s="7" customFormat="1" ht="13.5" customHeight="1" x14ac:dyDescent="0.2">
      <c r="A34" s="26"/>
      <c r="B34" s="27"/>
      <c r="C34" s="35" t="s">
        <v>48</v>
      </c>
      <c r="D34" s="29"/>
      <c r="E34" s="30"/>
    </row>
    <row r="35" spans="1:13" s="7" customFormat="1" ht="15" customHeight="1" x14ac:dyDescent="0.2">
      <c r="A35" s="26"/>
      <c r="B35" s="27"/>
      <c r="C35" s="35"/>
      <c r="D35" s="29"/>
      <c r="E35" s="30"/>
    </row>
    <row r="36" spans="1:13" s="7" customFormat="1" ht="18" customHeight="1" x14ac:dyDescent="0.2">
      <c r="A36" s="31"/>
      <c r="B36" s="32"/>
      <c r="C36" s="36"/>
      <c r="D36" s="33"/>
      <c r="E36" s="34"/>
      <c r="H36" s="71"/>
      <c r="I36" s="71"/>
      <c r="J36" s="71"/>
      <c r="K36" s="71"/>
      <c r="L36" s="71"/>
      <c r="M36" s="71"/>
    </row>
    <row r="37" spans="1:13" s="7" customFormat="1" ht="10.5" customHeight="1" x14ac:dyDescent="0.2">
      <c r="A37" s="31"/>
      <c r="B37" s="32"/>
      <c r="C37" s="28"/>
      <c r="D37" s="33"/>
      <c r="E37" s="34"/>
    </row>
    <row r="38" spans="1:13" s="7" customFormat="1" ht="38.25" customHeight="1" x14ac:dyDescent="0.2">
      <c r="A38" s="31"/>
      <c r="B38" s="32"/>
      <c r="C38" s="111" t="s">
        <v>20</v>
      </c>
      <c r="D38" s="33"/>
      <c r="E38" s="34"/>
    </row>
    <row r="39" spans="1:13" ht="15" thickBot="1" x14ac:dyDescent="0.25">
      <c r="A39" s="37"/>
      <c r="B39" s="37"/>
      <c r="C39" s="8"/>
      <c r="D39" s="38" t="s">
        <v>10</v>
      </c>
      <c r="E39" s="39">
        <f>SUM(E20:E38)</f>
        <v>427.85</v>
      </c>
    </row>
    <row r="40" spans="1:13" ht="21" customHeight="1" thickBot="1" x14ac:dyDescent="0.25">
      <c r="A40" s="72" t="s">
        <v>49</v>
      </c>
      <c r="B40" s="73"/>
      <c r="C40" s="73"/>
      <c r="D40" s="73"/>
      <c r="E40" s="74"/>
    </row>
    <row r="41" spans="1:13" ht="51.75" customHeight="1" thickBot="1" x14ac:dyDescent="0.25">
      <c r="A41" s="72" t="s">
        <v>11</v>
      </c>
      <c r="B41" s="73"/>
      <c r="C41" s="73"/>
      <c r="D41" s="73"/>
      <c r="E41" s="74"/>
    </row>
    <row r="42" spans="1:13" ht="51" customHeight="1" thickBot="1" x14ac:dyDescent="0.25">
      <c r="A42" s="72" t="s">
        <v>12</v>
      </c>
      <c r="B42" s="73"/>
      <c r="C42" s="73"/>
      <c r="D42" s="73"/>
      <c r="E42" s="74"/>
    </row>
    <row r="43" spans="1:13" ht="16.5" customHeight="1" thickBot="1" x14ac:dyDescent="0.25">
      <c r="A43" s="41" t="s">
        <v>21</v>
      </c>
      <c r="B43" s="42"/>
      <c r="C43" s="42"/>
      <c r="D43" s="42"/>
      <c r="E43" s="43"/>
    </row>
    <row r="44" spans="1:13" ht="6" customHeight="1" x14ac:dyDescent="0.2">
      <c r="A44" s="87"/>
      <c r="B44" s="88"/>
      <c r="C44" s="88"/>
      <c r="D44" s="88"/>
      <c r="E44" s="89"/>
    </row>
    <row r="45" spans="1:13" ht="6.75" hidden="1" customHeight="1" x14ac:dyDescent="0.2">
      <c r="A45" s="90"/>
      <c r="B45" s="91"/>
      <c r="C45" s="91"/>
      <c r="D45" s="91"/>
      <c r="E45" s="92"/>
    </row>
    <row r="46" spans="1:13" ht="0.75" customHeight="1" x14ac:dyDescent="0.2">
      <c r="A46" s="96"/>
      <c r="B46" s="97"/>
      <c r="C46" s="97"/>
      <c r="D46" s="97"/>
      <c r="E46" s="98"/>
    </row>
    <row r="47" spans="1:13" ht="18" customHeight="1" x14ac:dyDescent="0.2">
      <c r="A47" s="96"/>
      <c r="B47" s="97"/>
      <c r="C47" s="97"/>
      <c r="D47" s="97"/>
      <c r="E47" s="98"/>
    </row>
    <row r="48" spans="1:13" ht="41.25" customHeight="1" x14ac:dyDescent="0.2">
      <c r="A48" s="77" t="s">
        <v>14</v>
      </c>
      <c r="B48" s="78"/>
      <c r="C48" s="78"/>
      <c r="D48" s="79" t="s">
        <v>15</v>
      </c>
      <c r="E48" s="80"/>
    </row>
    <row r="49" spans="1:5" ht="12.75" customHeight="1" x14ac:dyDescent="0.2">
      <c r="A49" s="81" t="s">
        <v>16</v>
      </c>
      <c r="B49" s="82"/>
      <c r="C49" s="82"/>
      <c r="D49" s="44" t="s">
        <v>17</v>
      </c>
      <c r="E49" s="45"/>
    </row>
    <row r="50" spans="1:5" ht="14.25" customHeight="1" thickBot="1" x14ac:dyDescent="0.25">
      <c r="A50" s="93" t="s">
        <v>18</v>
      </c>
      <c r="B50" s="94"/>
      <c r="C50" s="95"/>
      <c r="D50" s="83"/>
      <c r="E50" s="84"/>
    </row>
  </sheetData>
  <mergeCells count="32">
    <mergeCell ref="A48:C48"/>
    <mergeCell ref="D48:E48"/>
    <mergeCell ref="A49:C49"/>
    <mergeCell ref="D49:E49"/>
    <mergeCell ref="A50:B50"/>
    <mergeCell ref="H36:M36"/>
    <mergeCell ref="A40:E40"/>
    <mergeCell ref="A41:E41"/>
    <mergeCell ref="A42:E42"/>
    <mergeCell ref="A43:E43"/>
    <mergeCell ref="A15:A17"/>
    <mergeCell ref="B15:B17"/>
    <mergeCell ref="C15:C17"/>
    <mergeCell ref="D15:D17"/>
    <mergeCell ref="E15:E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A44:E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70 SUM Y FERRET GENESIS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2019-05-13T21:16:08Z</dcterms:modified>
</cp:coreProperties>
</file>