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54 NOE GUILLEN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 i="1" l="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53" i="1" s="1"/>
</calcChain>
</file>

<file path=xl/sharedStrings.xml><?xml version="1.0" encoding="utf-8"?>
<sst xmlns="http://schemas.openxmlformats.org/spreadsheetml/2006/main" count="87" uniqueCount="65">
  <si>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</si>
  <si>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</si>
  <si>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</si>
  <si>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</si>
  <si>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Antiguo Cuscatlán, 01 de abril  de 2019</t>
  </si>
  <si>
    <t xml:space="preserve">                              RAZON SOCIAL DEL SUMINISTRANTE</t>
  </si>
  <si>
    <t>NIT</t>
  </si>
  <si>
    <t>CANTIDAD</t>
  </si>
  <si>
    <t>UNIDAD DE MEDIDA</t>
  </si>
  <si>
    <t>DESCRIPCIÓN</t>
  </si>
  <si>
    <t>PRECIO UNITARIO</t>
  </si>
  <si>
    <t>VALOR TOTAL</t>
  </si>
  <si>
    <t xml:space="preserve">Crédito: 60 días </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</si>
  <si>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</si>
  <si>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</si>
  <si>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</si>
  <si>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</si>
  <si>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</si>
  <si>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</si>
  <si>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</si>
  <si>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</si>
  <si>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</si>
  <si>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r>
      <t xml:space="preserve">No. Orden      </t>
    </r>
    <r>
      <rPr>
        <b/>
        <sz val="14"/>
        <rFont val="Arial"/>
        <family val="2"/>
      </rPr>
      <t xml:space="preserve">  55</t>
    </r>
    <r>
      <rPr>
        <b/>
        <u/>
        <sz val="14"/>
        <rFont val="Arial"/>
        <family val="2"/>
      </rPr>
      <t>/2019</t>
    </r>
  </si>
  <si>
    <t xml:space="preserve">NOE ALBERTO GUILLEN </t>
  </si>
  <si>
    <t>XXXXXXXXXXX</t>
  </si>
  <si>
    <t>Unidades</t>
  </si>
  <si>
    <t>Archivador de palanca tamaño carta No. 832 sin separadores</t>
  </si>
  <si>
    <t>Bolígrafo color azúl</t>
  </si>
  <si>
    <t>Bolígrafo color negro</t>
  </si>
  <si>
    <t>Bolígraro color rojo</t>
  </si>
  <si>
    <t>Borrador de taco 526 B20</t>
  </si>
  <si>
    <t>Cartapacio de 3 agujeros de 2"</t>
  </si>
  <si>
    <t>Rollos</t>
  </si>
  <si>
    <t>Cinta Scotch mágica rollo 19MM X 25 MTS</t>
  </si>
  <si>
    <t>Caja</t>
  </si>
  <si>
    <t>Clips Jumbo niquelado caja 100 unidades</t>
  </si>
  <si>
    <t>Clips pequeños caja 100 unidades</t>
  </si>
  <si>
    <t>plumón fluorecente varios colores</t>
  </si>
  <si>
    <t>Fastener estandar de plásticos cajas</t>
  </si>
  <si>
    <t>Fechador</t>
  </si>
  <si>
    <t>Folder Manila tamaño carta tradicional</t>
  </si>
  <si>
    <t>Cajas</t>
  </si>
  <si>
    <t>Grapas Estandar, caja de 5000 Unidades</t>
  </si>
  <si>
    <t>Libreta rayada bond carta 100 hojas</t>
  </si>
  <si>
    <t>Libreta de taquigrafía de 70 a 100 hojas</t>
  </si>
  <si>
    <t>Order Book tamaño Oficio 120 páginas/144</t>
  </si>
  <si>
    <t>Plumon azúl para pizarra</t>
  </si>
  <si>
    <t>Plumón permanente azúl</t>
  </si>
  <si>
    <t>Plumón permanente rojo</t>
  </si>
  <si>
    <t>Plumón permanente negro</t>
  </si>
  <si>
    <t>Plumón negro para pizarra</t>
  </si>
  <si>
    <t>Plumón rojo para pizarra</t>
  </si>
  <si>
    <t>BLISTER</t>
  </si>
  <si>
    <t>Pos it Banderitas de colores 683-5 Blister de 6</t>
  </si>
  <si>
    <t>BLOCK</t>
  </si>
  <si>
    <t>Post it 1  1/2*2" block de 100 hojas</t>
  </si>
  <si>
    <t>Post It Libreta rayada 4*6"</t>
  </si>
  <si>
    <t>Post it pequeño 2X3" Block de 100 hojas</t>
  </si>
  <si>
    <t>UNIDAD</t>
  </si>
  <si>
    <t>Sacagrapas</t>
  </si>
  <si>
    <t>Sacapuntas metálico manual</t>
  </si>
  <si>
    <t xml:space="preserve">Tiempo de entrega: 1-8 días </t>
  </si>
  <si>
    <t>Coordinar:  Licda. 'Yanci Gallo  /Unidad  de Logística /2526-9051, Lic. Rafael Huezo , encargado de Almacen 2526-9089</t>
  </si>
  <si>
    <t xml:space="preserve">           SON:  UN MIL OCHOCIENTOS CUATRO CON 14/100 DOLARES </t>
  </si>
  <si>
    <t xml:space="preserve"> OBSERVACIONES: Solicitado por: Unidad de Logística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</si>
</sst>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0"/>
      <color rgb="FF000000"/>
      <name val="Arial"/>
      <family val="2"/>
    </font>
    <font>
      <sz val="10"/>
      <name val="Tahoma"/>
      <family val="2"/>
    </font>
    <font>
      <sz val="7"/>
      <name val="Arial"/>
      <family val="2"/>
    </font>
    <font>
      <b/>
      <sz val="11"/>
      <name val="Tahoma"/>
      <family val="2"/>
    </font>
    <font>
      <b/>
      <sz val="9"/>
      <name val="Arial"/>
      <family val="2"/>
    </font>
    <font>
      <b/>
      <u/>
      <sz val="8"/>
      <name val="Arial"/>
      <family val="2"/>
    </font>
    <font>
      <sz val="9"/>
      <name val="Arial"/>
      <family val="2"/>
    </font>
    <font>
      <sz val="8"/>
      <color rgb="FF0070C0"/>
      <name val="Arial"/>
      <family val="2"/>
    </font>
    <font>
      <sz val="9"/>
      <name val="Tahoma"/>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4">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4" fontId="3" fillId="0" borderId="7" xfId="1" applyNumberFormat="1" applyFont="1" applyBorder="1"/>
    <xf numFmtId="0" fontId="3" fillId="0" borderId="8" xfId="1" applyFont="1" applyBorder="1"/>
    <xf numFmtId="0" fontId="9" fillId="0" borderId="0" xfId="1" applyFont="1"/>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0"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 fillId="2" borderId="0" xfId="1" applyFont="1" applyFill="1"/>
    <xf numFmtId="0" fontId="12" fillId="0" borderId="14" xfId="1" applyFont="1" applyBorder="1"/>
    <xf numFmtId="0" fontId="11" fillId="0" borderId="14" xfId="0" applyFont="1" applyBorder="1" applyAlignment="1">
      <alignment horizontal="justify" vertical="center" wrapText="1"/>
    </xf>
    <xf numFmtId="43" fontId="3" fillId="0" borderId="8" xfId="2" applyFont="1" applyFill="1" applyBorder="1" applyAlignment="1">
      <alignment horizontal="center" vertical="center"/>
    </xf>
    <xf numFmtId="7" fontId="13" fillId="0" borderId="8" xfId="2" applyNumberFormat="1" applyFont="1" applyFill="1" applyBorder="1" applyAlignment="1">
      <alignment horizontal="center"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4" fillId="0" borderId="0" xfId="1" applyFont="1" applyBorder="1" applyAlignment="1">
      <alignment horizontal="left"/>
    </xf>
    <xf numFmtId="0" fontId="16" fillId="0" borderId="7" xfId="1" applyFont="1" applyBorder="1" applyAlignment="1"/>
    <xf numFmtId="0" fontId="1" fillId="0" borderId="0" xfId="1" applyBorder="1"/>
    <xf numFmtId="0" fontId="14" fillId="0" borderId="4" xfId="1" applyFont="1" applyBorder="1" applyAlignment="1">
      <alignment horizontal="center" wrapText="1"/>
    </xf>
    <xf numFmtId="0" fontId="14" fillId="0" borderId="0" xfId="1" applyFont="1" applyBorder="1" applyAlignment="1">
      <alignment horizontal="center" wrapText="1"/>
    </xf>
    <xf numFmtId="0" fontId="14" fillId="0" borderId="0" xfId="1" applyFont="1" applyBorder="1" applyAlignment="1">
      <alignment horizontal="center"/>
    </xf>
    <xf numFmtId="0" fontId="14" fillId="0" borderId="5" xfId="1" applyFont="1" applyBorder="1" applyAlignment="1">
      <alignment horizontal="center"/>
    </xf>
    <xf numFmtId="0" fontId="14" fillId="0" borderId="6" xfId="1" applyFont="1" applyBorder="1" applyAlignment="1">
      <alignment horizontal="center"/>
    </xf>
    <xf numFmtId="0" fontId="14" fillId="0" borderId="7" xfId="1" applyFont="1" applyBorder="1" applyAlignment="1">
      <alignment horizontal="center"/>
    </xf>
    <xf numFmtId="0" fontId="14" fillId="0" borderId="8" xfId="1" applyFont="1" applyBorder="1" applyAlignment="1">
      <alignment horizontal="center"/>
    </xf>
    <xf numFmtId="0" fontId="3" fillId="0" borderId="0" xfId="1" applyFont="1" applyBorder="1" applyAlignment="1">
      <alignment horizontal="center"/>
    </xf>
    <xf numFmtId="0" fontId="14" fillId="0" borderId="6" xfId="1" applyFont="1" applyFill="1" applyBorder="1" applyAlignment="1">
      <alignment horizontal="justify" vertical="center" wrapText="1"/>
    </xf>
    <xf numFmtId="0" fontId="14" fillId="0" borderId="7" xfId="1" applyFont="1" applyFill="1" applyBorder="1" applyAlignment="1">
      <alignment horizontal="justify" vertical="center" wrapText="1"/>
    </xf>
    <xf numFmtId="0" fontId="14" fillId="0" borderId="8" xfId="1" applyFont="1" applyFill="1" applyBorder="1" applyAlignment="1">
      <alignment horizontal="justify" vertical="center" wrapText="1"/>
    </xf>
    <xf numFmtId="0" fontId="14" fillId="0" borderId="9" xfId="1" applyFont="1" applyFill="1" applyBorder="1" applyAlignment="1">
      <alignment horizontal="justify" vertical="center" wrapText="1"/>
    </xf>
    <xf numFmtId="0" fontId="14" fillId="0" borderId="10" xfId="1" applyFont="1" applyFill="1" applyBorder="1" applyAlignment="1">
      <alignment horizontal="justify" vertical="center" wrapText="1"/>
    </xf>
    <xf numFmtId="0" fontId="14" fillId="0" borderId="11" xfId="1" applyFont="1" applyFill="1" applyBorder="1" applyAlignment="1">
      <alignment horizontal="justify" vertical="center" wrapText="1"/>
    </xf>
    <xf numFmtId="0" fontId="14" fillId="0" borderId="9" xfId="1" applyFont="1" applyFill="1" applyBorder="1" applyAlignment="1">
      <alignment horizontal="left" vertical="center" wrapText="1"/>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5"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0" xfId="1" applyFont="1" applyBorder="1" applyAlignment="1">
      <alignment horizontal="center" vertical="center"/>
    </xf>
    <xf numFmtId="0" fontId="3" fillId="0" borderId="0" xfId="1" applyFont="1" applyBorder="1" applyAlignment="1">
      <alignment vertical="center"/>
    </xf>
    <xf numFmtId="0" fontId="17" fillId="0" borderId="1" xfId="1" applyFont="1" applyBorder="1" applyAlignment="1">
      <alignment horizontal="center" wrapText="1"/>
    </xf>
    <xf numFmtId="0" fontId="17" fillId="0" borderId="2" xfId="1" applyFont="1" applyBorder="1" applyAlignment="1">
      <alignment horizontal="center" wrapText="1"/>
    </xf>
    <xf numFmtId="0" fontId="17" fillId="0" borderId="3" xfId="1" applyFont="1" applyBorder="1" applyAlignment="1">
      <alignment horizontal="center" wrapText="1"/>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3" fontId="2" fillId="2" borderId="13" xfId="2" applyNumberFormat="1" applyFont="1" applyFill="1" applyBorder="1" applyAlignment="1">
      <alignment horizontal="left" vertical="center"/>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2" fillId="2" borderId="0" xfId="1" applyFont="1" applyFill="1"/>
    <xf numFmtId="3" fontId="16" fillId="0" borderId="13" xfId="2" applyNumberFormat="1" applyFont="1" applyFill="1" applyBorder="1" applyAlignment="1">
      <alignment horizontal="center" vertical="center"/>
    </xf>
    <xf numFmtId="0" fontId="16" fillId="0" borderId="13" xfId="1" applyFont="1" applyBorder="1" applyAlignment="1">
      <alignment horizontal="center" vertical="center"/>
    </xf>
    <xf numFmtId="0" fontId="16" fillId="0" borderId="13" xfId="1" applyFont="1" applyBorder="1" applyAlignment="1">
      <alignment wrapText="1"/>
    </xf>
    <xf numFmtId="8" fontId="16" fillId="0" borderId="5" xfId="2" applyNumberFormat="1" applyFont="1" applyFill="1" applyBorder="1" applyAlignment="1">
      <alignment horizontal="center" vertical="center"/>
    </xf>
    <xf numFmtId="7" fontId="16" fillId="0" borderId="13" xfId="2" applyNumberFormat="1" applyFont="1" applyFill="1" applyBorder="1" applyAlignment="1">
      <alignment horizontal="center" vertical="center"/>
    </xf>
    <xf numFmtId="0" fontId="16" fillId="0" borderId="0" xfId="1" applyFont="1"/>
    <xf numFmtId="0" fontId="16" fillId="0" borderId="13" xfId="1" applyFont="1" applyBorder="1" applyAlignment="1">
      <alignment vertical="center" wrapText="1"/>
    </xf>
    <xf numFmtId="0" fontId="16" fillId="0" borderId="0" xfId="1" applyFont="1" applyFill="1" applyBorder="1" applyAlignment="1">
      <alignment horizontal="left" vertical="center" wrapText="1"/>
    </xf>
    <xf numFmtId="0" fontId="16" fillId="0" borderId="13" xfId="1" applyFont="1" applyFill="1" applyBorder="1" applyAlignment="1">
      <alignment vertical="center" wrapText="1"/>
    </xf>
    <xf numFmtId="0" fontId="18" fillId="0" borderId="13" xfId="0" applyFont="1" applyBorder="1" applyAlignment="1">
      <alignment horizontal="left"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topLeftCell="A55" workbookViewId="0">
      <selection activeCell="D65" sqref="D65"/>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39"/>
      <c r="D1" s="39"/>
      <c r="E1" s="1"/>
    </row>
    <row r="2" spans="1:5" ht="27.75" customHeight="1" x14ac:dyDescent="0.2">
      <c r="A2" s="82" t="s">
        <v>0</v>
      </c>
      <c r="B2" s="83"/>
      <c r="C2" s="83"/>
      <c r="D2" s="83"/>
      <c r="E2" s="84"/>
    </row>
    <row r="3" spans="1:5" x14ac:dyDescent="0.2">
      <c r="A3" s="3"/>
      <c r="B3" s="1"/>
      <c r="C3" s="39"/>
      <c r="D3" s="39"/>
      <c r="E3" s="4"/>
    </row>
    <row r="4" spans="1:5" x14ac:dyDescent="0.2">
      <c r="A4" s="3"/>
      <c r="B4" s="80" t="s">
        <v>1</v>
      </c>
      <c r="C4" s="80"/>
      <c r="D4" s="80"/>
      <c r="E4" s="4"/>
    </row>
    <row r="5" spans="1:5" x14ac:dyDescent="0.2">
      <c r="A5" s="3"/>
      <c r="B5" s="1"/>
      <c r="C5" s="81"/>
      <c r="D5" s="81"/>
      <c r="E5" s="4"/>
    </row>
    <row r="6" spans="1:5" x14ac:dyDescent="0.2">
      <c r="A6" s="3"/>
      <c r="B6" s="1"/>
      <c r="C6" s="80"/>
      <c r="D6" s="80"/>
      <c r="E6" s="4"/>
    </row>
    <row r="7" spans="1:5" ht="9.75" customHeight="1" thickBot="1" x14ac:dyDescent="0.25">
      <c r="A7" s="5"/>
      <c r="B7" s="6"/>
      <c r="C7" s="6"/>
      <c r="D7" s="7"/>
      <c r="E7" s="8"/>
    </row>
    <row r="8" spans="1:5" ht="13.5" customHeight="1" x14ac:dyDescent="0.2">
      <c r="A8" s="68" t="s">
        <v>2</v>
      </c>
      <c r="B8" s="69"/>
      <c r="C8" s="69"/>
      <c r="D8" s="69"/>
      <c r="E8" s="70"/>
    </row>
    <row r="9" spans="1:5" ht="11.25" customHeight="1" thickBot="1" x14ac:dyDescent="0.25">
      <c r="A9" s="5"/>
      <c r="B9" s="6"/>
      <c r="C9" s="6"/>
      <c r="D9" s="9"/>
      <c r="E9" s="10"/>
    </row>
    <row r="10" spans="1:5" ht="18" x14ac:dyDescent="0.2">
      <c r="A10" s="11"/>
      <c r="B10" s="71" t="s">
        <v>3</v>
      </c>
      <c r="C10" s="72"/>
      <c r="D10" s="73" t="s">
        <v>22</v>
      </c>
      <c r="E10" s="74"/>
    </row>
    <row r="11" spans="1:5" ht="10.5" customHeight="1" thickBot="1" x14ac:dyDescent="0.25">
      <c r="A11" s="12"/>
      <c r="B11" s="75" t="s">
        <v>4</v>
      </c>
      <c r="C11" s="76"/>
      <c r="D11" s="13"/>
      <c r="E11" s="14"/>
    </row>
    <row r="12" spans="1:5" ht="17.25" customHeight="1" thickBot="1" x14ac:dyDescent="0.25">
      <c r="A12" s="77" t="s">
        <v>5</v>
      </c>
      <c r="B12" s="78"/>
      <c r="C12" s="79"/>
      <c r="D12" s="77" t="s">
        <v>6</v>
      </c>
      <c r="E12" s="79"/>
    </row>
    <row r="13" spans="1:5" ht="29.25" customHeight="1" thickBot="1" x14ac:dyDescent="0.25">
      <c r="A13" s="85" t="s">
        <v>23</v>
      </c>
      <c r="B13" s="86"/>
      <c r="C13" s="87"/>
      <c r="D13" s="55" t="s">
        <v>24</v>
      </c>
      <c r="E13" s="56"/>
    </row>
    <row r="14" spans="1:5" ht="2.25" hidden="1" customHeight="1" x14ac:dyDescent="0.2">
      <c r="A14" s="57"/>
      <c r="B14" s="58"/>
      <c r="C14" s="59"/>
      <c r="D14" s="60"/>
      <c r="E14" s="61"/>
    </row>
    <row r="15" spans="1:5" s="15" customFormat="1" ht="12.75" customHeight="1" x14ac:dyDescent="0.2">
      <c r="A15" s="62" t="s">
        <v>7</v>
      </c>
      <c r="B15" s="62" t="s">
        <v>8</v>
      </c>
      <c r="C15" s="62" t="s">
        <v>9</v>
      </c>
      <c r="D15" s="65" t="s">
        <v>10</v>
      </c>
      <c r="E15" s="62" t="s">
        <v>11</v>
      </c>
    </row>
    <row r="16" spans="1:5" ht="13.5" customHeight="1" x14ac:dyDescent="0.2">
      <c r="A16" s="63"/>
      <c r="B16" s="63"/>
      <c r="C16" s="63"/>
      <c r="D16" s="66"/>
      <c r="E16" s="63"/>
    </row>
    <row r="17" spans="1:5" ht="6" customHeight="1" thickBot="1" x14ac:dyDescent="0.25">
      <c r="A17" s="64"/>
      <c r="B17" s="64"/>
      <c r="C17" s="64"/>
      <c r="D17" s="67"/>
      <c r="E17" s="64"/>
    </row>
    <row r="18" spans="1:5" s="21" customFormat="1" ht="4.5" customHeight="1" x14ac:dyDescent="0.2">
      <c r="A18" s="16"/>
      <c r="B18" s="17"/>
      <c r="C18" s="18"/>
      <c r="D18" s="19"/>
      <c r="E18" s="20"/>
    </row>
    <row r="19" spans="1:5" s="93" customFormat="1" ht="11.25" customHeight="1" x14ac:dyDescent="0.2">
      <c r="A19" s="88">
        <v>200</v>
      </c>
      <c r="B19" s="89" t="s">
        <v>25</v>
      </c>
      <c r="C19" s="90" t="s">
        <v>26</v>
      </c>
      <c r="D19" s="91">
        <v>1.46</v>
      </c>
      <c r="E19" s="92">
        <f>+A19*D19</f>
        <v>292</v>
      </c>
    </row>
    <row r="20" spans="1:5" s="93" customFormat="1" ht="11.25" customHeight="1" x14ac:dyDescent="0.2">
      <c r="A20" s="88">
        <v>1500</v>
      </c>
      <c r="B20" s="89" t="s">
        <v>25</v>
      </c>
      <c r="C20" s="90" t="s">
        <v>27</v>
      </c>
      <c r="D20" s="91">
        <v>0.12</v>
      </c>
      <c r="E20" s="92">
        <f t="shared" ref="E20:E47" si="0">+A20*D20</f>
        <v>180</v>
      </c>
    </row>
    <row r="21" spans="1:5" s="93" customFormat="1" ht="11.25" customHeight="1" x14ac:dyDescent="0.2">
      <c r="A21" s="88">
        <v>600</v>
      </c>
      <c r="B21" s="89" t="s">
        <v>25</v>
      </c>
      <c r="C21" s="90" t="s">
        <v>28</v>
      </c>
      <c r="D21" s="91">
        <v>0.12</v>
      </c>
      <c r="E21" s="92">
        <f t="shared" si="0"/>
        <v>72</v>
      </c>
    </row>
    <row r="22" spans="1:5" s="93" customFormat="1" ht="11.25" customHeight="1" x14ac:dyDescent="0.2">
      <c r="A22" s="88">
        <v>100</v>
      </c>
      <c r="B22" s="89" t="s">
        <v>25</v>
      </c>
      <c r="C22" s="90" t="s">
        <v>29</v>
      </c>
      <c r="D22" s="91">
        <v>0.12</v>
      </c>
      <c r="E22" s="92">
        <f t="shared" si="0"/>
        <v>12</v>
      </c>
    </row>
    <row r="23" spans="1:5" s="93" customFormat="1" ht="11.25" customHeight="1" x14ac:dyDescent="0.2">
      <c r="A23" s="88">
        <v>100</v>
      </c>
      <c r="B23" s="89" t="s">
        <v>25</v>
      </c>
      <c r="C23" s="90" t="s">
        <v>30</v>
      </c>
      <c r="D23" s="91">
        <v>0.4</v>
      </c>
      <c r="E23" s="92">
        <f t="shared" si="0"/>
        <v>40</v>
      </c>
    </row>
    <row r="24" spans="1:5" s="93" customFormat="1" ht="11.25" customHeight="1" x14ac:dyDescent="0.2">
      <c r="A24" s="88">
        <v>20</v>
      </c>
      <c r="B24" s="89" t="s">
        <v>25</v>
      </c>
      <c r="C24" s="90" t="s">
        <v>31</v>
      </c>
      <c r="D24" s="91">
        <v>2.75</v>
      </c>
      <c r="E24" s="92">
        <f t="shared" si="0"/>
        <v>55</v>
      </c>
    </row>
    <row r="25" spans="1:5" s="93" customFormat="1" ht="11.25" customHeight="1" x14ac:dyDescent="0.2">
      <c r="A25" s="88">
        <v>25</v>
      </c>
      <c r="B25" s="89" t="s">
        <v>32</v>
      </c>
      <c r="C25" s="90" t="s">
        <v>33</v>
      </c>
      <c r="D25" s="91">
        <v>1.3</v>
      </c>
      <c r="E25" s="92">
        <f t="shared" si="0"/>
        <v>32.5</v>
      </c>
    </row>
    <row r="26" spans="1:5" s="93" customFormat="1" ht="11.25" customHeight="1" x14ac:dyDescent="0.2">
      <c r="A26" s="88">
        <v>100</v>
      </c>
      <c r="B26" s="89" t="s">
        <v>34</v>
      </c>
      <c r="C26" s="90" t="s">
        <v>35</v>
      </c>
      <c r="D26" s="91">
        <v>0.48</v>
      </c>
      <c r="E26" s="92">
        <f t="shared" si="0"/>
        <v>48</v>
      </c>
    </row>
    <row r="27" spans="1:5" s="93" customFormat="1" ht="11.25" customHeight="1" x14ac:dyDescent="0.2">
      <c r="A27" s="88">
        <v>200</v>
      </c>
      <c r="B27" s="89" t="s">
        <v>34</v>
      </c>
      <c r="C27" s="90" t="s">
        <v>36</v>
      </c>
      <c r="D27" s="91">
        <v>0.18</v>
      </c>
      <c r="E27" s="92">
        <f t="shared" si="0"/>
        <v>36</v>
      </c>
    </row>
    <row r="28" spans="1:5" s="93" customFormat="1" ht="11.25" customHeight="1" x14ac:dyDescent="0.2">
      <c r="A28" s="88">
        <v>200</v>
      </c>
      <c r="B28" s="89" t="s">
        <v>25</v>
      </c>
      <c r="C28" s="90" t="s">
        <v>37</v>
      </c>
      <c r="D28" s="91">
        <v>0.23</v>
      </c>
      <c r="E28" s="92">
        <f t="shared" si="0"/>
        <v>46</v>
      </c>
    </row>
    <row r="29" spans="1:5" s="93" customFormat="1" ht="11.25" customHeight="1" x14ac:dyDescent="0.2">
      <c r="A29" s="88">
        <v>250</v>
      </c>
      <c r="B29" s="89" t="s">
        <v>34</v>
      </c>
      <c r="C29" s="90" t="s">
        <v>38</v>
      </c>
      <c r="D29" s="91">
        <v>0.82</v>
      </c>
      <c r="E29" s="92">
        <f t="shared" si="0"/>
        <v>205</v>
      </c>
    </row>
    <row r="30" spans="1:5" s="93" customFormat="1" ht="11.25" customHeight="1" x14ac:dyDescent="0.2">
      <c r="A30" s="88">
        <v>12</v>
      </c>
      <c r="B30" s="89" t="s">
        <v>25</v>
      </c>
      <c r="C30" s="90" t="s">
        <v>39</v>
      </c>
      <c r="D30" s="91">
        <v>0.64</v>
      </c>
      <c r="E30" s="92">
        <f t="shared" si="0"/>
        <v>7.68</v>
      </c>
    </row>
    <row r="31" spans="1:5" s="93" customFormat="1" ht="11.25" customHeight="1" x14ac:dyDescent="0.2">
      <c r="A31" s="88">
        <v>2000</v>
      </c>
      <c r="B31" s="89" t="s">
        <v>25</v>
      </c>
      <c r="C31" s="90" t="s">
        <v>40</v>
      </c>
      <c r="D31" s="91">
        <v>0.04</v>
      </c>
      <c r="E31" s="92">
        <f t="shared" si="0"/>
        <v>80</v>
      </c>
    </row>
    <row r="32" spans="1:5" s="93" customFormat="1" ht="11.25" customHeight="1" x14ac:dyDescent="0.2">
      <c r="A32" s="88">
        <v>75</v>
      </c>
      <c r="B32" s="89" t="s">
        <v>41</v>
      </c>
      <c r="C32" s="90" t="s">
        <v>42</v>
      </c>
      <c r="D32" s="91">
        <v>0.54</v>
      </c>
      <c r="E32" s="92">
        <f t="shared" si="0"/>
        <v>40.5</v>
      </c>
    </row>
    <row r="33" spans="1:5" s="93" customFormat="1" ht="11.25" customHeight="1" x14ac:dyDescent="0.2">
      <c r="A33" s="88">
        <v>50</v>
      </c>
      <c r="B33" s="89" t="s">
        <v>25</v>
      </c>
      <c r="C33" s="90" t="s">
        <v>43</v>
      </c>
      <c r="D33" s="91">
        <v>0.54</v>
      </c>
      <c r="E33" s="92">
        <f t="shared" si="0"/>
        <v>27</v>
      </c>
    </row>
    <row r="34" spans="1:5" s="93" customFormat="1" ht="11.25" customHeight="1" x14ac:dyDescent="0.2">
      <c r="A34" s="88">
        <v>200</v>
      </c>
      <c r="B34" s="89" t="s">
        <v>25</v>
      </c>
      <c r="C34" s="90" t="s">
        <v>44</v>
      </c>
      <c r="D34" s="91">
        <v>0.38</v>
      </c>
      <c r="E34" s="92">
        <f t="shared" si="0"/>
        <v>76</v>
      </c>
    </row>
    <row r="35" spans="1:5" s="93" customFormat="1" ht="11.25" customHeight="1" x14ac:dyDescent="0.2">
      <c r="A35" s="88">
        <v>100</v>
      </c>
      <c r="B35" s="89" t="s">
        <v>25</v>
      </c>
      <c r="C35" s="90" t="s">
        <v>45</v>
      </c>
      <c r="D35" s="91">
        <v>0.82</v>
      </c>
      <c r="E35" s="92">
        <f t="shared" si="0"/>
        <v>82</v>
      </c>
    </row>
    <row r="36" spans="1:5" s="93" customFormat="1" ht="11.25" customHeight="1" x14ac:dyDescent="0.2">
      <c r="A36" s="88">
        <v>72</v>
      </c>
      <c r="B36" s="89" t="s">
        <v>25</v>
      </c>
      <c r="C36" s="90" t="s">
        <v>46</v>
      </c>
      <c r="D36" s="91">
        <v>0.75</v>
      </c>
      <c r="E36" s="92">
        <f t="shared" si="0"/>
        <v>54</v>
      </c>
    </row>
    <row r="37" spans="1:5" s="93" customFormat="1" ht="11.25" customHeight="1" x14ac:dyDescent="0.2">
      <c r="A37" s="88">
        <v>72</v>
      </c>
      <c r="B37" s="89" t="s">
        <v>25</v>
      </c>
      <c r="C37" s="90" t="s">
        <v>47</v>
      </c>
      <c r="D37" s="91">
        <v>0.55000000000000004</v>
      </c>
      <c r="E37" s="92">
        <f t="shared" si="0"/>
        <v>39.6</v>
      </c>
    </row>
    <row r="38" spans="1:5" s="93" customFormat="1" ht="11.25" customHeight="1" x14ac:dyDescent="0.2">
      <c r="A38" s="88">
        <v>72</v>
      </c>
      <c r="B38" s="89" t="s">
        <v>25</v>
      </c>
      <c r="C38" s="90" t="s">
        <v>48</v>
      </c>
      <c r="D38" s="91">
        <v>0.55000000000000004</v>
      </c>
      <c r="E38" s="92">
        <f t="shared" si="0"/>
        <v>39.6</v>
      </c>
    </row>
    <row r="39" spans="1:5" s="93" customFormat="1" ht="11.25" customHeight="1" x14ac:dyDescent="0.2">
      <c r="A39" s="88">
        <v>72</v>
      </c>
      <c r="B39" s="89" t="s">
        <v>25</v>
      </c>
      <c r="C39" s="90" t="s">
        <v>49</v>
      </c>
      <c r="D39" s="91">
        <v>0.55000000000000004</v>
      </c>
      <c r="E39" s="92">
        <f t="shared" si="0"/>
        <v>39.6</v>
      </c>
    </row>
    <row r="40" spans="1:5" s="93" customFormat="1" ht="11.25" customHeight="1" x14ac:dyDescent="0.2">
      <c r="A40" s="88">
        <v>72</v>
      </c>
      <c r="B40" s="89" t="s">
        <v>25</v>
      </c>
      <c r="C40" s="90" t="s">
        <v>50</v>
      </c>
      <c r="D40" s="91">
        <v>0.7</v>
      </c>
      <c r="E40" s="92">
        <f t="shared" si="0"/>
        <v>50.4</v>
      </c>
    </row>
    <row r="41" spans="1:5" s="93" customFormat="1" ht="11.25" customHeight="1" x14ac:dyDescent="0.2">
      <c r="A41" s="88">
        <v>72</v>
      </c>
      <c r="B41" s="89" t="s">
        <v>25</v>
      </c>
      <c r="C41" s="90" t="s">
        <v>51</v>
      </c>
      <c r="D41" s="91">
        <v>0.7</v>
      </c>
      <c r="E41" s="92">
        <f t="shared" si="0"/>
        <v>50.4</v>
      </c>
    </row>
    <row r="42" spans="1:5" s="93" customFormat="1" ht="11.25" customHeight="1" x14ac:dyDescent="0.2">
      <c r="A42" s="88">
        <v>24</v>
      </c>
      <c r="B42" s="89" t="s">
        <v>52</v>
      </c>
      <c r="C42" s="90" t="s">
        <v>53</v>
      </c>
      <c r="D42" s="91">
        <v>2.39</v>
      </c>
      <c r="E42" s="92">
        <f t="shared" si="0"/>
        <v>57.36</v>
      </c>
    </row>
    <row r="43" spans="1:5" s="93" customFormat="1" ht="11.25" customHeight="1" x14ac:dyDescent="0.2">
      <c r="A43" s="88">
        <v>50</v>
      </c>
      <c r="B43" s="89" t="s">
        <v>54</v>
      </c>
      <c r="C43" s="90" t="s">
        <v>55</v>
      </c>
      <c r="D43" s="91">
        <v>0.15</v>
      </c>
      <c r="E43" s="92">
        <f t="shared" si="0"/>
        <v>7.5</v>
      </c>
    </row>
    <row r="44" spans="1:5" s="93" customFormat="1" ht="11.25" customHeight="1" x14ac:dyDescent="0.2">
      <c r="A44" s="88">
        <v>10</v>
      </c>
      <c r="B44" s="89" t="s">
        <v>54</v>
      </c>
      <c r="C44" s="90" t="s">
        <v>56</v>
      </c>
      <c r="D44" s="91">
        <v>1.1499999999999999</v>
      </c>
      <c r="E44" s="92">
        <f t="shared" si="0"/>
        <v>11.5</v>
      </c>
    </row>
    <row r="45" spans="1:5" s="93" customFormat="1" ht="11.25" customHeight="1" x14ac:dyDescent="0.2">
      <c r="A45" s="88">
        <v>300</v>
      </c>
      <c r="B45" s="89" t="s">
        <v>54</v>
      </c>
      <c r="C45" s="90" t="s">
        <v>57</v>
      </c>
      <c r="D45" s="91">
        <v>0.3</v>
      </c>
      <c r="E45" s="92">
        <f t="shared" si="0"/>
        <v>90</v>
      </c>
    </row>
    <row r="46" spans="1:5" s="93" customFormat="1" ht="11.25" customHeight="1" x14ac:dyDescent="0.2">
      <c r="A46" s="88">
        <v>100</v>
      </c>
      <c r="B46" s="89" t="s">
        <v>58</v>
      </c>
      <c r="C46" s="90" t="s">
        <v>59</v>
      </c>
      <c r="D46" s="91">
        <v>0.28000000000000003</v>
      </c>
      <c r="E46" s="92">
        <f t="shared" si="0"/>
        <v>28.000000000000004</v>
      </c>
    </row>
    <row r="47" spans="1:5" s="93" customFormat="1" ht="11.25" customHeight="1" x14ac:dyDescent="0.2">
      <c r="A47" s="88">
        <v>50</v>
      </c>
      <c r="B47" s="89" t="s">
        <v>58</v>
      </c>
      <c r="C47" s="90" t="s">
        <v>60</v>
      </c>
      <c r="D47" s="91">
        <v>0.09</v>
      </c>
      <c r="E47" s="92">
        <f t="shared" si="0"/>
        <v>4.5</v>
      </c>
    </row>
    <row r="48" spans="1:5" s="99" customFormat="1" ht="19.5" customHeight="1" x14ac:dyDescent="0.2">
      <c r="A48" s="94"/>
      <c r="B48" s="95"/>
      <c r="C48" s="96" t="s">
        <v>12</v>
      </c>
      <c r="D48" s="97"/>
      <c r="E48" s="98"/>
    </row>
    <row r="49" spans="1:13" s="99" customFormat="1" ht="17.25" customHeight="1" x14ac:dyDescent="0.2">
      <c r="A49" s="94"/>
      <c r="B49" s="95"/>
      <c r="C49" s="100"/>
      <c r="D49" s="97"/>
      <c r="E49" s="98"/>
      <c r="H49" s="101"/>
      <c r="I49" s="101"/>
      <c r="J49" s="101"/>
      <c r="K49" s="101"/>
      <c r="L49" s="101"/>
      <c r="M49" s="101"/>
    </row>
    <row r="50" spans="1:13" s="99" customFormat="1" ht="12.75" customHeight="1" x14ac:dyDescent="0.2">
      <c r="A50" s="94"/>
      <c r="B50" s="95"/>
      <c r="C50" s="102" t="s">
        <v>61</v>
      </c>
      <c r="D50" s="97"/>
      <c r="E50" s="98"/>
    </row>
    <row r="51" spans="1:13" s="99" customFormat="1" ht="14.25" customHeight="1" x14ac:dyDescent="0.2">
      <c r="A51" s="94"/>
      <c r="B51" s="95"/>
      <c r="C51" s="103"/>
      <c r="D51" s="97"/>
      <c r="E51" s="98"/>
    </row>
    <row r="52" spans="1:13" s="99" customFormat="1" ht="24.75" customHeight="1" x14ac:dyDescent="0.2">
      <c r="A52" s="94"/>
      <c r="B52" s="95"/>
      <c r="C52" s="103" t="s">
        <v>62</v>
      </c>
      <c r="D52" s="97"/>
      <c r="E52" s="98"/>
    </row>
    <row r="53" spans="1:13" ht="15.75" customHeight="1" thickBot="1" x14ac:dyDescent="0.25">
      <c r="A53" s="22"/>
      <c r="B53" s="22"/>
      <c r="C53" s="23"/>
      <c r="D53" s="24" t="s">
        <v>13</v>
      </c>
      <c r="E53" s="25">
        <f>SUM(E19:E52)</f>
        <v>1804.1399999999999</v>
      </c>
    </row>
    <row r="54" spans="1:13" ht="21" customHeight="1" thickBot="1" x14ac:dyDescent="0.25">
      <c r="A54" s="40" t="s">
        <v>63</v>
      </c>
      <c r="B54" s="41"/>
      <c r="C54" s="41"/>
      <c r="D54" s="41"/>
      <c r="E54" s="42"/>
    </row>
    <row r="55" spans="1:13" ht="70.5" customHeight="1" thickBot="1" x14ac:dyDescent="0.25">
      <c r="A55" s="43" t="s">
        <v>14</v>
      </c>
      <c r="B55" s="44"/>
      <c r="C55" s="44"/>
      <c r="D55" s="44"/>
      <c r="E55" s="45"/>
    </row>
    <row r="56" spans="1:13" ht="38.25" customHeight="1" thickBot="1" x14ac:dyDescent="0.25">
      <c r="A56" s="43" t="s">
        <v>15</v>
      </c>
      <c r="B56" s="44"/>
      <c r="C56" s="44"/>
      <c r="D56" s="44"/>
      <c r="E56" s="45"/>
    </row>
    <row r="57" spans="1:13" ht="16.5" customHeight="1" thickBot="1" x14ac:dyDescent="0.25">
      <c r="A57" s="46" t="s">
        <v>64</v>
      </c>
      <c r="B57" s="47"/>
      <c r="C57" s="47"/>
      <c r="D57" s="47"/>
      <c r="E57" s="48"/>
    </row>
    <row r="58" spans="1:13" ht="6" customHeight="1" x14ac:dyDescent="0.2">
      <c r="A58" s="49"/>
      <c r="B58" s="50"/>
      <c r="C58" s="50"/>
      <c r="D58" s="50"/>
      <c r="E58" s="51"/>
    </row>
    <row r="59" spans="1:13" ht="6.75" hidden="1" customHeight="1" x14ac:dyDescent="0.2">
      <c r="A59" s="52"/>
      <c r="B59" s="53"/>
      <c r="C59" s="53"/>
      <c r="D59" s="53"/>
      <c r="E59" s="54"/>
      <c r="G59" s="2" t="s">
        <v>16</v>
      </c>
    </row>
    <row r="60" spans="1:13" ht="0.75" customHeight="1" x14ac:dyDescent="0.2">
      <c r="A60" s="26"/>
      <c r="B60" s="27"/>
      <c r="C60" s="27"/>
      <c r="D60" s="27"/>
      <c r="E60" s="28"/>
    </row>
    <row r="61" spans="1:13" ht="19.5" customHeight="1" x14ac:dyDescent="0.2">
      <c r="A61" s="26"/>
      <c r="B61" s="27"/>
      <c r="C61" s="27"/>
      <c r="D61" s="27"/>
      <c r="E61" s="28"/>
    </row>
    <row r="62" spans="1:13" ht="43.5" customHeight="1" x14ac:dyDescent="0.2">
      <c r="A62" s="32" t="s">
        <v>17</v>
      </c>
      <c r="B62" s="33"/>
      <c r="C62" s="29" t="s">
        <v>18</v>
      </c>
      <c r="D62" s="34" t="s">
        <v>19</v>
      </c>
      <c r="E62" s="35"/>
    </row>
    <row r="63" spans="1:13" ht="13.5" thickBot="1" x14ac:dyDescent="0.25">
      <c r="A63" s="36" t="s">
        <v>20</v>
      </c>
      <c r="B63" s="37"/>
      <c r="C63" s="30"/>
      <c r="D63" s="37" t="s">
        <v>21</v>
      </c>
      <c r="E63" s="38"/>
    </row>
    <row r="64" spans="1:13" ht="3.75" customHeight="1" x14ac:dyDescent="0.2">
      <c r="A64" s="39"/>
      <c r="B64" s="39"/>
      <c r="C64" s="31"/>
      <c r="D64" s="31"/>
      <c r="E64" s="31"/>
    </row>
    <row r="65" spans="1:5" x14ac:dyDescent="0.2">
      <c r="A65" s="31"/>
      <c r="B65" s="31"/>
      <c r="C65" s="31"/>
      <c r="D65" s="31"/>
      <c r="E65" s="31"/>
    </row>
  </sheetData>
  <mergeCells count="32">
    <mergeCell ref="A64:B64"/>
    <mergeCell ref="A57:E57"/>
    <mergeCell ref="A58:E59"/>
    <mergeCell ref="A62:B62"/>
    <mergeCell ref="D62:E62"/>
    <mergeCell ref="A63:B63"/>
    <mergeCell ref="D63:E63"/>
    <mergeCell ref="C6:D6"/>
    <mergeCell ref="H49:M49"/>
    <mergeCell ref="A54:E54"/>
    <mergeCell ref="A55:E55"/>
    <mergeCell ref="A56:E56"/>
    <mergeCell ref="C1:D1"/>
    <mergeCell ref="A2:E2"/>
    <mergeCell ref="C3:D3"/>
    <mergeCell ref="B4:D4"/>
    <mergeCell ref="C5:D5"/>
    <mergeCell ref="A8:E8"/>
    <mergeCell ref="B10:C10"/>
    <mergeCell ref="D10:E10"/>
    <mergeCell ref="B11:C11"/>
    <mergeCell ref="A12:C12"/>
    <mergeCell ref="D12:E12"/>
    <mergeCell ref="A13:C13"/>
    <mergeCell ref="D13:E13"/>
    <mergeCell ref="A14:C14"/>
    <mergeCell ref="D14:E14"/>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54 NOE GUILLEN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2019-05-13T20:46:42Z</dcterms:modified>
</cp:coreProperties>
</file>