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Defensoria Remoto\Desktop\Docpub 02072020\"/>
    </mc:Choice>
  </mc:AlternateContent>
  <bookViews>
    <workbookView xWindow="0" yWindow="0" windowWidth="20490" windowHeight="7755"/>
  </bookViews>
  <sheets>
    <sheet name="Inventario al 2019"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1" l="1"/>
  <c r="L25" i="1"/>
  <c r="K25" i="1"/>
</calcChain>
</file>

<file path=xl/sharedStrings.xml><?xml version="1.0" encoding="utf-8"?>
<sst xmlns="http://schemas.openxmlformats.org/spreadsheetml/2006/main" count="187" uniqueCount="95">
  <si>
    <t>Categoría</t>
  </si>
  <si>
    <t>Clase</t>
  </si>
  <si>
    <t>Código</t>
  </si>
  <si>
    <t>Fecha Adquisición</t>
  </si>
  <si>
    <t>Procedencia</t>
  </si>
  <si>
    <t>Fuente</t>
  </si>
  <si>
    <t>Característica</t>
  </si>
  <si>
    <t>Marca</t>
  </si>
  <si>
    <t>Modelo</t>
  </si>
  <si>
    <t>Valor Inicial</t>
  </si>
  <si>
    <t>Valor Actual</t>
  </si>
  <si>
    <t>MICROBUS</t>
  </si>
  <si>
    <t>4118-10-03002-009</t>
  </si>
  <si>
    <t>08/01/2019</t>
  </si>
  <si>
    <t>Compra</t>
  </si>
  <si>
    <t>Fondos Propios</t>
  </si>
  <si>
    <t>NISSAN</t>
  </si>
  <si>
    <t>URVAN DC 2.50L  T/M DSL</t>
  </si>
  <si>
    <t>ASCENSOR</t>
  </si>
  <si>
    <t>4118-10-03007-001</t>
  </si>
  <si>
    <t>12/11/2007</t>
  </si>
  <si>
    <t>Capacidad para 1050kg.</t>
  </si>
  <si>
    <t>Schindler</t>
  </si>
  <si>
    <t xml:space="preserve"> N/A</t>
  </si>
  <si>
    <t>PICK-UP DOBLE CABINA</t>
  </si>
  <si>
    <t>4118-01-03004-014</t>
  </si>
  <si>
    <t>21/02/2019</t>
  </si>
  <si>
    <t>CAPACIDAD: 5 ASIENTOS. MODELO: H4D-1851C-NP300 FRONTIER S D/C 2.5L 4X4 T/M DSL. Rines especiales y pantalla en el tablero.</t>
  </si>
  <si>
    <t>Nissan</t>
  </si>
  <si>
    <t>FRONTIER</t>
  </si>
  <si>
    <t>CAMIONETA</t>
  </si>
  <si>
    <t>4118-01-03006-003</t>
  </si>
  <si>
    <t>31/12/2006</t>
  </si>
  <si>
    <t>KOICA</t>
  </si>
  <si>
    <t>Estructura de Metal  en color Gris . Capacidad para 5 personas, Año 2007, Placa # P- 93377</t>
  </si>
  <si>
    <t>SangYong</t>
  </si>
  <si>
    <t>REXTON RX 270</t>
  </si>
  <si>
    <t>4118-01-03006-004</t>
  </si>
  <si>
    <t>01/11/2011</t>
  </si>
  <si>
    <t>XL-803 X-TRAIL</t>
  </si>
  <si>
    <t>4118-10-03002-007</t>
  </si>
  <si>
    <t>Capacidad para 15 asientos.
EL-1222 URVAN MICROBUS GL T/M DSL. grupo Q , factura 040577</t>
  </si>
  <si>
    <t>GL T/M DSL</t>
  </si>
  <si>
    <t>4118-10-03002-008</t>
  </si>
  <si>
    <t>Capacidad para 15 asientos.
EL-1222 URVAN MICROBUS GL T/M DSL. grupo Q , factura 040576</t>
  </si>
  <si>
    <t>4118-10-03002-010</t>
  </si>
  <si>
    <t>07/12/2019</t>
  </si>
  <si>
    <t>CILINDRAJE DE MOTOR 2800cc.</t>
  </si>
  <si>
    <t>Toyota</t>
  </si>
  <si>
    <t>GDHL301L</t>
  </si>
  <si>
    <t>4118-10-03004-011</t>
  </si>
  <si>
    <t>22/11/2011</t>
  </si>
  <si>
    <t>Capacidad para 5 asientos.
Proveedor: GEVE SA de CV.
Factura: 157823</t>
  </si>
  <si>
    <t>Mazda</t>
  </si>
  <si>
    <t>BT-50</t>
  </si>
  <si>
    <t>4118-10-03004-012</t>
  </si>
  <si>
    <t>06/12/2011</t>
  </si>
  <si>
    <t>Capacidad para 5 asientos.
Proveedor: GEVE SA de CV.
Factura: 157875</t>
  </si>
  <si>
    <t>4118-13-03002-006</t>
  </si>
  <si>
    <t>04/09/2008</t>
  </si>
  <si>
    <t>URBAN DSL</t>
  </si>
  <si>
    <t>4118-10-03002-011</t>
  </si>
  <si>
    <t>4118-10-03004-006</t>
  </si>
  <si>
    <t>13/09/2010</t>
  </si>
  <si>
    <t>Capacidad para 1.5 toneladas.
Proveedor: Grupo Q.
Factura: 364091</t>
  </si>
  <si>
    <t>NAVARRA LE</t>
  </si>
  <si>
    <t>4118-10-03004-007</t>
  </si>
  <si>
    <t>4118-10-03004-008</t>
  </si>
  <si>
    <t>Capacidad para 5 asientos.
Proveedor: GEVE SA de CV.
Factura: 157819</t>
  </si>
  <si>
    <t>4118-10-03004-009</t>
  </si>
  <si>
    <t>Capacidad para 5 asientos.
Proveedor: GEVE SA de CV.
Factura: 157822</t>
  </si>
  <si>
    <t>4118-10-03004-010</t>
  </si>
  <si>
    <t>Equipo informático</t>
  </si>
  <si>
    <t>Equipo de videoconferencia</t>
  </si>
  <si>
    <t>4118-06-02083-001</t>
  </si>
  <si>
    <t>08/02/2012</t>
  </si>
  <si>
    <t>Incluye: Sistema de videoconferencia polycom HDX700hd, 2 micrófonos de expansión, 1 control en español, 1 módulo quad bri, 1 mueble polycom media cart, 1 mouting kit para cámara, 1televisor LCD de 60'' marca SHARP modelo aquos</t>
  </si>
  <si>
    <t>POLYCOM</t>
  </si>
  <si>
    <t>Maquinaria y Equipo</t>
  </si>
  <si>
    <t>PLANTA ELECTRICA</t>
  </si>
  <si>
    <t>4118-10-06001-001</t>
  </si>
  <si>
    <t>04/12/2007</t>
  </si>
  <si>
    <t>Automática</t>
  </si>
  <si>
    <t>IGSA</t>
  </si>
  <si>
    <t>GS-125</t>
  </si>
  <si>
    <t>Depreciación total al 31 de diciembre de 2019</t>
  </si>
  <si>
    <t>Total</t>
  </si>
  <si>
    <t xml:space="preserve">$22,493.94
</t>
  </si>
  <si>
    <t>Bienes institucionales arriba de $20,000</t>
  </si>
  <si>
    <t>Equipo de Transporte, Tracción y Elavación</t>
  </si>
  <si>
    <t>Donación</t>
  </si>
  <si>
    <t>Proveedor Grupo Q, factura No.063255.
Capacidad para 15 personas</t>
  </si>
  <si>
    <t>Estructura metálica, color Beige metálico, capacidad 5 asientos, Chasis: JN1TBNT30Z0153727, Motor: QR25234821B</t>
  </si>
  <si>
    <t>Microbús año 2019, capacidad 15 pasajeros, 2,500 CC, tracción 4x2, diésel, mecánico de 4 velocidades más retroceso, palanca en el tablero.</t>
  </si>
  <si>
    <t>Notas aclaratorias:
Los bienes reflejados en el presente cuadro, son depreciados anualmente.
El presente inventario consta las compras realizadas por la Defensoría del Consumidor al año 2019. 
La plena aplicación de la Ley de Acceso a la Información Pública, inició a partir del día 8 de mayo del año 2012, por lo que, conforme a lo reportado desde la Unidad de Logística de esta institución, los bienes muebles mayores a $20,000 que aplican a la información oficiosa establecida en el art. 10  numeral 14, son los adquiridos a partir del 2019 y cuyas facturas ya fueron publicadas en dicho año en orden cronológico, como se muestra a continuación: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</si>
</sst>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10C0A]#,##0.00;\-#,##0.00"/>
  </numFmts>
  <fonts count="11" x14ac:knownFonts="1">
    <font>
      <sz val="11"/>
      <color theme="1"/>
      <name val="Calibri"/>
      <family val="2"/>
      <scheme val="minor"/>
    </font>
    <font>
      <b/>
      <sz val="11"/>
      <color theme="1"/>
      <name val="Calibri"/>
      <family val="2"/>
      <scheme val="minor"/>
    </font>
    <font>
      <sz val="11"/>
      <color rgb="FF000000"/>
      <name val="Calibri"/>
      <family val="2"/>
      <scheme val="minor"/>
    </font>
    <font>
      <b/>
      <sz val="10"/>
      <color rgb="FF000000"/>
      <name val="Arial"/>
      <family val="2"/>
    </font>
    <font>
      <sz val="10"/>
      <color rgb="FF000000"/>
      <name val="Arial"/>
      <family val="2"/>
    </font>
    <font>
      <b/>
      <sz val="12"/>
      <color theme="1"/>
      <name val="Calibri"/>
      <family val="2"/>
      <scheme val="minor"/>
    </font>
    <font>
      <b/>
      <sz val="16"/>
      <color theme="1"/>
      <name val="Calibri"/>
      <family val="2"/>
      <scheme val="minor"/>
    </font>
    <font>
      <sz val="10"/>
      <color rgb="FF333333"/>
      <name val="Calibri"/>
      <family val="2"/>
      <scheme val="minor"/>
    </font>
    <font>
      <sz val="11"/>
      <name val="Calibri"/>
      <family val="2"/>
      <scheme val="minor"/>
    </font>
    <font>
      <sz val="10"/>
      <color rgb="FF000000"/>
      <name val="Calibri"/>
      <family val="2"/>
      <scheme val="minor"/>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rgb="FF000000"/>
      </left>
      <right style="thin">
        <color rgb="FF000000"/>
      </right>
      <top style="thin">
        <color rgb="FF000000"/>
      </top>
      <bottom/>
      <diagonal/>
    </border>
  </borders>
  <cellStyleXfs count="2">
    <xf numFmtId="0" fontId="0" fillId="0" borderId="0"/>
    <xf numFmtId="0" fontId="2" fillId="0" borderId="0"/>
  </cellStyleXfs>
  <cellXfs count="32">
    <xf numFmtId="0" fontId="0" fillId="0" borderId="0" xfId="0"/>
    <xf numFmtId="0" fontId="4" fillId="0" borderId="4" xfId="1" applyNumberFormat="1" applyFont="1" applyFill="1" applyBorder="1" applyAlignment="1">
      <alignment vertical="top" wrapText="1" readingOrder="1"/>
    </xf>
    <xf numFmtId="0" fontId="9" fillId="0" borderId="4" xfId="1" applyNumberFormat="1" applyFont="1" applyFill="1" applyBorder="1" applyAlignment="1">
      <alignment vertical="top" wrapText="1" readingOrder="1"/>
    </xf>
    <xf numFmtId="0" fontId="10" fillId="0" borderId="4" xfId="1" applyNumberFormat="1" applyFont="1" applyFill="1" applyBorder="1" applyAlignment="1">
      <alignment horizontal="center" vertical="top" wrapText="1" readingOrder="1"/>
    </xf>
    <xf numFmtId="164" fontId="10" fillId="0" borderId="4" xfId="1" applyNumberFormat="1" applyFont="1" applyFill="1" applyBorder="1" applyAlignment="1">
      <alignment horizontal="center" vertical="top" wrapText="1" readingOrder="1"/>
    </xf>
    <xf numFmtId="0" fontId="3" fillId="0" borderId="4" xfId="1" applyNumberFormat="1" applyFont="1" applyFill="1" applyBorder="1" applyAlignment="1">
      <alignment horizontal="center" vertical="top" wrapText="1" readingOrder="1"/>
    </xf>
    <xf numFmtId="0" fontId="0" fillId="0" borderId="0" xfId="0"/>
    <xf numFmtId="164" fontId="0" fillId="0" borderId="0" xfId="0" applyNumberFormat="1"/>
    <xf numFmtId="164" fontId="10" fillId="0" borderId="4" xfId="1" applyNumberFormat="1" applyFont="1" applyFill="1" applyBorder="1" applyAlignment="1">
      <alignment horizontal="center" vertical="top" wrapText="1" readingOrder="1"/>
    </xf>
    <xf numFmtId="164" fontId="9" fillId="0" borderId="4" xfId="1" applyNumberFormat="1" applyFont="1" applyFill="1" applyBorder="1" applyAlignment="1">
      <alignment horizontal="right" wrapText="1" readingOrder="1"/>
    </xf>
    <xf numFmtId="164" fontId="7" fillId="0" borderId="1" xfId="1" applyNumberFormat="1" applyFont="1" applyFill="1" applyBorder="1" applyAlignment="1">
      <alignment horizontal="right" wrapText="1" readingOrder="1"/>
    </xf>
    <xf numFmtId="164" fontId="7" fillId="0" borderId="4" xfId="1" applyNumberFormat="1" applyFont="1" applyFill="1" applyBorder="1" applyAlignment="1">
      <alignment horizontal="right" wrapText="1" readingOrder="1"/>
    </xf>
    <xf numFmtId="165" fontId="9" fillId="0" borderId="4" xfId="1" applyNumberFormat="1" applyFont="1" applyFill="1" applyBorder="1" applyAlignment="1">
      <alignment horizontal="right" wrapText="1" readingOrder="1"/>
    </xf>
    <xf numFmtId="0" fontId="4" fillId="0" borderId="5" xfId="1" applyNumberFormat="1" applyFont="1" applyFill="1" applyBorder="1" applyAlignment="1">
      <alignment vertical="top" wrapText="1" readingOrder="1"/>
    </xf>
    <xf numFmtId="164" fontId="9" fillId="0" borderId="5" xfId="1" applyNumberFormat="1" applyFont="1" applyFill="1" applyBorder="1" applyAlignment="1">
      <alignment horizontal="right" wrapText="1" readingOrder="1"/>
    </xf>
    <xf numFmtId="164" fontId="7" fillId="0" borderId="6" xfId="1" applyNumberFormat="1" applyFont="1" applyFill="1" applyBorder="1" applyAlignment="1">
      <alignment horizontal="right" wrapText="1" readingOrder="1"/>
    </xf>
    <xf numFmtId="165" fontId="9" fillId="0" borderId="5" xfId="1" applyNumberFormat="1" applyFont="1" applyFill="1" applyBorder="1" applyAlignment="1">
      <alignment horizontal="right" wrapText="1" readingOrder="1"/>
    </xf>
    <xf numFmtId="164" fontId="1" fillId="0" borderId="2" xfId="0" applyNumberFormat="1" applyFont="1" applyBorder="1"/>
    <xf numFmtId="0" fontId="3" fillId="0" borderId="2" xfId="1" applyNumberFormat="1" applyFont="1" applyFill="1" applyBorder="1" applyAlignment="1">
      <alignment vertical="top" wrapText="1" readingOrder="1"/>
    </xf>
    <xf numFmtId="0" fontId="9" fillId="2" borderId="4" xfId="1" applyNumberFormat="1" applyFont="1" applyFill="1" applyBorder="1" applyAlignment="1">
      <alignment vertical="top" wrapText="1" readingOrder="1"/>
    </xf>
    <xf numFmtId="164" fontId="9" fillId="2" borderId="4" xfId="1" applyNumberFormat="1" applyFont="1" applyFill="1" applyBorder="1" applyAlignment="1">
      <alignment horizontal="right" wrapText="1" readingOrder="1"/>
    </xf>
    <xf numFmtId="164" fontId="9" fillId="2" borderId="5" xfId="1" applyNumberFormat="1" applyFont="1" applyFill="1" applyBorder="1" applyAlignment="1">
      <alignment horizontal="right" wrapText="1" readingOrder="1"/>
    </xf>
    <xf numFmtId="0" fontId="3" fillId="0" borderId="0" xfId="1" applyNumberFormat="1" applyFont="1" applyFill="1" applyBorder="1" applyAlignment="1">
      <alignment vertical="top" wrapText="1" readingOrder="1"/>
    </xf>
    <xf numFmtId="164" fontId="1" fillId="0" borderId="0" xfId="0" applyNumberFormat="1" applyFont="1" applyBorder="1"/>
    <xf numFmtId="0" fontId="1" fillId="0" borderId="0" xfId="0" applyFont="1" applyAlignment="1">
      <alignment horizontal="left" vertical="center" wrapText="1"/>
    </xf>
    <xf numFmtId="0" fontId="9" fillId="0" borderId="4" xfId="1" applyNumberFormat="1" applyFont="1" applyFill="1" applyBorder="1" applyAlignment="1">
      <alignment vertical="top" wrapText="1" readingOrder="1"/>
    </xf>
    <xf numFmtId="0" fontId="8" fillId="0" borderId="4" xfId="1" applyFont="1" applyFill="1" applyBorder="1"/>
    <xf numFmtId="0" fontId="1" fillId="0" borderId="0" xfId="0" applyFont="1" applyAlignment="1">
      <alignment horizontal="left" vertical="center"/>
    </xf>
    <xf numFmtId="0" fontId="6" fillId="0" borderId="3" xfId="0" applyFont="1" applyBorder="1" applyAlignment="1">
      <alignment horizontal="center" vertical="center" wrapText="1"/>
    </xf>
    <xf numFmtId="0" fontId="5" fillId="0" borderId="3" xfId="0" applyFont="1" applyBorder="1" applyAlignment="1">
      <alignment horizontal="center" vertical="center"/>
    </xf>
    <xf numFmtId="0" fontId="10" fillId="0" borderId="4" xfId="1" applyNumberFormat="1" applyFont="1" applyFill="1" applyBorder="1" applyAlignment="1">
      <alignment horizontal="center" vertical="top" wrapText="1" readingOrder="1"/>
    </xf>
    <xf numFmtId="0" fontId="8" fillId="0" borderId="4" xfId="1"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361950</xdr:colOff>
      <xdr:row>3</xdr:row>
      <xdr:rowOff>76200</xdr:rowOff>
    </xdr:from>
    <xdr:to>
      <xdr:col>1</xdr:col>
      <xdr:colOff>752475</xdr:colOff>
      <xdr:row>3</xdr:row>
      <xdr:rowOff>932308</xdr:rowOff>
    </xdr:to>
    <xdr:pic>
      <xdr:nvPicPr>
        <xdr:cNvPr id="3" name="Imagen 2" descr="Defensoría Logo actualizado">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5435" b="7608"/>
        <a:stretch>
          <a:fillRect/>
        </a:stretch>
      </xdr:blipFill>
      <xdr:spPr bwMode="auto">
        <a:xfrm>
          <a:off x="361950" y="76200"/>
          <a:ext cx="1152525" cy="856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election activeCell="A27" sqref="A27:XFD27"/>
    </sheetView>
  </sheetViews>
  <sheetFormatPr baseColWidth="10" defaultRowHeight="15" x14ac:dyDescent="0.25"/>
  <cols>
    <col min="3" max="3" width="15.5703125" customWidth="1"/>
    <col min="4" max="4" width="16.85546875" bestFit="1" customWidth="1"/>
    <col min="6" max="6" width="13.42578125" customWidth="1"/>
    <col min="8" max="8" width="22.42578125" customWidth="1"/>
    <col min="11" max="11" width="12.85546875" customWidth="1"/>
    <col min="12" max="12" width="18.140625" style="7" customWidth="1"/>
    <col min="13" max="13" width="13.140625" customWidth="1"/>
  </cols>
  <sheetData>
    <row r="1" spans="1:13" s="6" customFormat="1" x14ac:dyDescent="0.25">
      <c r="L1" s="7"/>
    </row>
    <row r="2" spans="1:13" s="6" customFormat="1" ht="92.25" customHeight="1" x14ac:dyDescent="0.25">
      <c r="A2" s="24" t="s">
        <v>94</v>
      </c>
      <c r="B2" s="27"/>
      <c r="C2" s="27"/>
      <c r="D2" s="27"/>
      <c r="E2" s="27"/>
      <c r="F2" s="27"/>
      <c r="G2" s="27"/>
      <c r="H2" s="27"/>
      <c r="I2" s="27"/>
      <c r="J2" s="27"/>
      <c r="K2" s="27"/>
      <c r="L2" s="27"/>
      <c r="M2" s="27"/>
    </row>
    <row r="3" spans="1:13" s="6" customFormat="1" x14ac:dyDescent="0.25">
      <c r="L3" s="7"/>
    </row>
    <row r="4" spans="1:13" ht="81.75" customHeight="1" x14ac:dyDescent="0.25">
      <c r="A4" s="28" t="s">
        <v>88</v>
      </c>
      <c r="B4" s="29"/>
      <c r="C4" s="29"/>
      <c r="D4" s="29"/>
      <c r="E4" s="29"/>
      <c r="F4" s="29"/>
      <c r="G4" s="29"/>
      <c r="H4" s="29"/>
      <c r="I4" s="29"/>
      <c r="J4" s="29"/>
      <c r="K4" s="29"/>
      <c r="L4" s="29"/>
      <c r="M4" s="29"/>
    </row>
    <row r="5" spans="1:13" ht="45" x14ac:dyDescent="0.25">
      <c r="A5" s="30" t="s">
        <v>0</v>
      </c>
      <c r="B5" s="31"/>
      <c r="C5" s="3" t="s">
        <v>1</v>
      </c>
      <c r="D5" s="3" t="s">
        <v>2</v>
      </c>
      <c r="E5" s="3" t="s">
        <v>3</v>
      </c>
      <c r="F5" s="3" t="s">
        <v>4</v>
      </c>
      <c r="G5" s="3" t="s">
        <v>5</v>
      </c>
      <c r="H5" s="3" t="s">
        <v>6</v>
      </c>
      <c r="I5" s="5" t="s">
        <v>7</v>
      </c>
      <c r="J5" s="5" t="s">
        <v>8</v>
      </c>
      <c r="K5" s="4" t="s">
        <v>9</v>
      </c>
      <c r="L5" s="8" t="s">
        <v>85</v>
      </c>
      <c r="M5" s="4" t="s">
        <v>10</v>
      </c>
    </row>
    <row r="6" spans="1:13" s="6" customFormat="1" ht="51" x14ac:dyDescent="0.25">
      <c r="A6" s="25" t="s">
        <v>89</v>
      </c>
      <c r="B6" s="26"/>
      <c r="C6" s="2" t="s">
        <v>30</v>
      </c>
      <c r="D6" s="2" t="s">
        <v>31</v>
      </c>
      <c r="E6" s="2" t="s">
        <v>32</v>
      </c>
      <c r="F6" s="2" t="s">
        <v>90</v>
      </c>
      <c r="G6" s="2" t="s">
        <v>33</v>
      </c>
      <c r="H6" s="2" t="s">
        <v>34</v>
      </c>
      <c r="I6" s="1" t="s">
        <v>35</v>
      </c>
      <c r="J6" s="1" t="s">
        <v>36</v>
      </c>
      <c r="K6" s="9">
        <v>26444</v>
      </c>
      <c r="L6" s="10">
        <v>23799.599999999999</v>
      </c>
      <c r="M6" s="11">
        <v>2644.4</v>
      </c>
    </row>
    <row r="7" spans="1:13" s="6" customFormat="1" ht="25.5" x14ac:dyDescent="0.25">
      <c r="A7" s="25" t="s">
        <v>89</v>
      </c>
      <c r="B7" s="26"/>
      <c r="C7" s="2" t="s">
        <v>18</v>
      </c>
      <c r="D7" s="2" t="s">
        <v>19</v>
      </c>
      <c r="E7" s="2" t="s">
        <v>20</v>
      </c>
      <c r="F7" s="2" t="s">
        <v>14</v>
      </c>
      <c r="G7" s="2" t="s">
        <v>15</v>
      </c>
      <c r="H7" s="2" t="s">
        <v>21</v>
      </c>
      <c r="I7" s="1" t="s">
        <v>22</v>
      </c>
      <c r="J7" s="1" t="s">
        <v>23</v>
      </c>
      <c r="K7" s="9">
        <v>44126.5</v>
      </c>
      <c r="L7" s="10">
        <v>39713.85</v>
      </c>
      <c r="M7" s="11">
        <v>4412.6499999999996</v>
      </c>
    </row>
    <row r="8" spans="1:13" s="6" customFormat="1" ht="25.5" x14ac:dyDescent="0.25">
      <c r="A8" s="25" t="s">
        <v>78</v>
      </c>
      <c r="B8" s="26"/>
      <c r="C8" s="2" t="s">
        <v>79</v>
      </c>
      <c r="D8" s="2" t="s">
        <v>80</v>
      </c>
      <c r="E8" s="2" t="s">
        <v>81</v>
      </c>
      <c r="F8" s="2" t="s">
        <v>14</v>
      </c>
      <c r="G8" s="2" t="s">
        <v>15</v>
      </c>
      <c r="H8" s="2" t="s">
        <v>82</v>
      </c>
      <c r="I8" s="1" t="s">
        <v>83</v>
      </c>
      <c r="J8" s="13" t="s">
        <v>84</v>
      </c>
      <c r="K8" s="14">
        <v>48933.71</v>
      </c>
      <c r="L8" s="15">
        <v>44040.34</v>
      </c>
      <c r="M8" s="16">
        <v>4893.37</v>
      </c>
    </row>
    <row r="9" spans="1:13" s="6" customFormat="1" ht="51" x14ac:dyDescent="0.25">
      <c r="A9" s="25" t="s">
        <v>89</v>
      </c>
      <c r="B9" s="26"/>
      <c r="C9" s="2" t="s">
        <v>11</v>
      </c>
      <c r="D9" s="2" t="s">
        <v>58</v>
      </c>
      <c r="E9" s="2" t="s">
        <v>59</v>
      </c>
      <c r="F9" s="2" t="s">
        <v>14</v>
      </c>
      <c r="G9" s="2" t="s">
        <v>15</v>
      </c>
      <c r="H9" s="2" t="s">
        <v>91</v>
      </c>
      <c r="I9" s="1" t="s">
        <v>28</v>
      </c>
      <c r="J9" s="1" t="s">
        <v>60</v>
      </c>
      <c r="K9" s="9">
        <v>21485</v>
      </c>
      <c r="L9" s="10">
        <v>19336.5</v>
      </c>
      <c r="M9" s="12">
        <v>2148.5</v>
      </c>
    </row>
    <row r="10" spans="1:13" s="6" customFormat="1" ht="51" x14ac:dyDescent="0.25">
      <c r="A10" s="25" t="s">
        <v>89</v>
      </c>
      <c r="B10" s="26"/>
      <c r="C10" s="2" t="s">
        <v>24</v>
      </c>
      <c r="D10" s="2" t="s">
        <v>62</v>
      </c>
      <c r="E10" s="2" t="s">
        <v>63</v>
      </c>
      <c r="F10" s="2" t="s">
        <v>14</v>
      </c>
      <c r="G10" s="2" t="s">
        <v>15</v>
      </c>
      <c r="H10" s="2" t="s">
        <v>64</v>
      </c>
      <c r="I10" s="1" t="s">
        <v>28</v>
      </c>
      <c r="J10" s="1" t="s">
        <v>65</v>
      </c>
      <c r="K10" s="9">
        <v>23169</v>
      </c>
      <c r="L10" s="10">
        <v>19392.490000000002</v>
      </c>
      <c r="M10" s="12">
        <v>3776.51</v>
      </c>
    </row>
    <row r="11" spans="1:13" s="6" customFormat="1" ht="51" x14ac:dyDescent="0.25">
      <c r="A11" s="25" t="s">
        <v>89</v>
      </c>
      <c r="B11" s="26"/>
      <c r="C11" s="2" t="s">
        <v>24</v>
      </c>
      <c r="D11" s="2" t="s">
        <v>66</v>
      </c>
      <c r="E11" s="2" t="s">
        <v>63</v>
      </c>
      <c r="F11" s="2" t="s">
        <v>14</v>
      </c>
      <c r="G11" s="2" t="s">
        <v>15</v>
      </c>
      <c r="H11" s="2" t="s">
        <v>64</v>
      </c>
      <c r="I11" s="1" t="s">
        <v>28</v>
      </c>
      <c r="J11" s="1" t="s">
        <v>65</v>
      </c>
      <c r="K11" s="9">
        <v>23169</v>
      </c>
      <c r="L11" s="10">
        <v>19392.490000000002</v>
      </c>
      <c r="M11" s="12">
        <v>3776.51</v>
      </c>
    </row>
    <row r="12" spans="1:13" s="6" customFormat="1" ht="63.75" x14ac:dyDescent="0.25">
      <c r="A12" s="25" t="s">
        <v>89</v>
      </c>
      <c r="B12" s="26"/>
      <c r="C12" s="2" t="s">
        <v>30</v>
      </c>
      <c r="D12" s="2" t="s">
        <v>37</v>
      </c>
      <c r="E12" s="2" t="s">
        <v>38</v>
      </c>
      <c r="F12" s="2" t="s">
        <v>14</v>
      </c>
      <c r="G12" s="2" t="s">
        <v>15</v>
      </c>
      <c r="H12" s="2" t="s">
        <v>92</v>
      </c>
      <c r="I12" s="1" t="s">
        <v>28</v>
      </c>
      <c r="J12" s="1" t="s">
        <v>39</v>
      </c>
      <c r="K12" s="9">
        <v>28390</v>
      </c>
      <c r="L12" s="10">
        <v>20866.72</v>
      </c>
      <c r="M12" s="12">
        <v>7523.28</v>
      </c>
    </row>
    <row r="13" spans="1:13" s="6" customFormat="1" ht="63.75" x14ac:dyDescent="0.25">
      <c r="A13" s="25" t="s">
        <v>89</v>
      </c>
      <c r="B13" s="26"/>
      <c r="C13" s="2" t="s">
        <v>11</v>
      </c>
      <c r="D13" s="2" t="s">
        <v>40</v>
      </c>
      <c r="E13" s="2" t="s">
        <v>38</v>
      </c>
      <c r="F13" s="2" t="s">
        <v>14</v>
      </c>
      <c r="G13" s="2" t="s">
        <v>15</v>
      </c>
      <c r="H13" s="2" t="s">
        <v>41</v>
      </c>
      <c r="I13" s="1" t="s">
        <v>28</v>
      </c>
      <c r="J13" s="1" t="s">
        <v>42</v>
      </c>
      <c r="K13" s="9">
        <v>30604</v>
      </c>
      <c r="L13" s="10" t="s">
        <v>87</v>
      </c>
      <c r="M13" s="12">
        <v>8110.06</v>
      </c>
    </row>
    <row r="14" spans="1:13" s="6" customFormat="1" ht="63.75" x14ac:dyDescent="0.25">
      <c r="A14" s="25" t="s">
        <v>89</v>
      </c>
      <c r="B14" s="26"/>
      <c r="C14" s="2" t="s">
        <v>11</v>
      </c>
      <c r="D14" s="2" t="s">
        <v>43</v>
      </c>
      <c r="E14" s="2" t="s">
        <v>38</v>
      </c>
      <c r="F14" s="2" t="s">
        <v>14</v>
      </c>
      <c r="G14" s="2" t="s">
        <v>15</v>
      </c>
      <c r="H14" s="2" t="s">
        <v>44</v>
      </c>
      <c r="I14" s="1" t="s">
        <v>28</v>
      </c>
      <c r="J14" s="1" t="s">
        <v>42</v>
      </c>
      <c r="K14" s="9">
        <v>30604</v>
      </c>
      <c r="L14" s="10">
        <v>22493.94</v>
      </c>
      <c r="M14" s="12">
        <v>8110.06</v>
      </c>
    </row>
    <row r="15" spans="1:13" s="6" customFormat="1" ht="51" x14ac:dyDescent="0.25">
      <c r="A15" s="25" t="s">
        <v>89</v>
      </c>
      <c r="B15" s="26"/>
      <c r="C15" s="2" t="s">
        <v>24</v>
      </c>
      <c r="D15" s="2" t="s">
        <v>50</v>
      </c>
      <c r="E15" s="2" t="s">
        <v>51</v>
      </c>
      <c r="F15" s="2" t="s">
        <v>14</v>
      </c>
      <c r="G15" s="2" t="s">
        <v>15</v>
      </c>
      <c r="H15" s="2" t="s">
        <v>52</v>
      </c>
      <c r="I15" s="1" t="s">
        <v>53</v>
      </c>
      <c r="J15" s="1" t="s">
        <v>54</v>
      </c>
      <c r="K15" s="9">
        <v>21512.69</v>
      </c>
      <c r="L15" s="10">
        <v>15698.95</v>
      </c>
      <c r="M15" s="12">
        <v>5813.74</v>
      </c>
    </row>
    <row r="16" spans="1:13" s="6" customFormat="1" ht="51" x14ac:dyDescent="0.25">
      <c r="A16" s="25" t="s">
        <v>89</v>
      </c>
      <c r="B16" s="26"/>
      <c r="C16" s="2" t="s">
        <v>24</v>
      </c>
      <c r="D16" s="2" t="s">
        <v>55</v>
      </c>
      <c r="E16" s="2" t="s">
        <v>56</v>
      </c>
      <c r="F16" s="2" t="s">
        <v>14</v>
      </c>
      <c r="G16" s="2" t="s">
        <v>15</v>
      </c>
      <c r="H16" s="2" t="s">
        <v>57</v>
      </c>
      <c r="I16" s="1" t="s">
        <v>53</v>
      </c>
      <c r="J16" s="1" t="s">
        <v>54</v>
      </c>
      <c r="K16" s="9">
        <v>21512.69</v>
      </c>
      <c r="L16" s="10">
        <v>15624.5</v>
      </c>
      <c r="M16" s="12">
        <v>5888.19</v>
      </c>
    </row>
    <row r="17" spans="1:13" s="6" customFormat="1" ht="51" x14ac:dyDescent="0.25">
      <c r="A17" s="25" t="s">
        <v>89</v>
      </c>
      <c r="B17" s="26"/>
      <c r="C17" s="2" t="s">
        <v>24</v>
      </c>
      <c r="D17" s="2" t="s">
        <v>67</v>
      </c>
      <c r="E17" s="2" t="s">
        <v>51</v>
      </c>
      <c r="F17" s="2" t="s">
        <v>14</v>
      </c>
      <c r="G17" s="2" t="s">
        <v>15</v>
      </c>
      <c r="H17" s="2" t="s">
        <v>68</v>
      </c>
      <c r="I17" s="1" t="s">
        <v>53</v>
      </c>
      <c r="J17" s="1" t="s">
        <v>54</v>
      </c>
      <c r="K17" s="9">
        <v>21512.69</v>
      </c>
      <c r="L17" s="10">
        <v>15698.95</v>
      </c>
      <c r="M17" s="12">
        <v>5813.74</v>
      </c>
    </row>
    <row r="18" spans="1:13" s="6" customFormat="1" ht="51" x14ac:dyDescent="0.25">
      <c r="A18" s="25" t="s">
        <v>89</v>
      </c>
      <c r="B18" s="26"/>
      <c r="C18" s="2" t="s">
        <v>24</v>
      </c>
      <c r="D18" s="2" t="s">
        <v>69</v>
      </c>
      <c r="E18" s="2" t="s">
        <v>51</v>
      </c>
      <c r="F18" s="2" t="s">
        <v>14</v>
      </c>
      <c r="G18" s="2" t="s">
        <v>15</v>
      </c>
      <c r="H18" s="2" t="s">
        <v>70</v>
      </c>
      <c r="I18" s="1" t="s">
        <v>53</v>
      </c>
      <c r="J18" s="1" t="s">
        <v>54</v>
      </c>
      <c r="K18" s="9">
        <v>21512.69</v>
      </c>
      <c r="L18" s="10">
        <v>15698.95</v>
      </c>
      <c r="M18" s="12">
        <v>5813.74</v>
      </c>
    </row>
    <row r="19" spans="1:13" s="6" customFormat="1" ht="51" x14ac:dyDescent="0.25">
      <c r="A19" s="25" t="s">
        <v>89</v>
      </c>
      <c r="B19" s="26"/>
      <c r="C19" s="2" t="s">
        <v>24</v>
      </c>
      <c r="D19" s="2" t="s">
        <v>71</v>
      </c>
      <c r="E19" s="2" t="s">
        <v>51</v>
      </c>
      <c r="F19" s="2" t="s">
        <v>14</v>
      </c>
      <c r="G19" s="2" t="s">
        <v>15</v>
      </c>
      <c r="H19" s="2" t="s">
        <v>70</v>
      </c>
      <c r="I19" s="1" t="s">
        <v>53</v>
      </c>
      <c r="J19" s="1" t="s">
        <v>54</v>
      </c>
      <c r="K19" s="9">
        <v>21512.69</v>
      </c>
      <c r="L19" s="10">
        <v>15698.95</v>
      </c>
      <c r="M19" s="12">
        <v>5813.74</v>
      </c>
    </row>
    <row r="20" spans="1:13" s="6" customFormat="1" ht="127.5" x14ac:dyDescent="0.25">
      <c r="A20" s="25" t="s">
        <v>72</v>
      </c>
      <c r="B20" s="26"/>
      <c r="C20" s="2" t="s">
        <v>73</v>
      </c>
      <c r="D20" s="2" t="s">
        <v>74</v>
      </c>
      <c r="E20" s="2" t="s">
        <v>75</v>
      </c>
      <c r="F20" s="2" t="s">
        <v>14</v>
      </c>
      <c r="G20" s="2" t="s">
        <v>15</v>
      </c>
      <c r="H20" s="2" t="s">
        <v>76</v>
      </c>
      <c r="I20" s="1" t="s">
        <v>77</v>
      </c>
      <c r="J20" s="1" t="s">
        <v>23</v>
      </c>
      <c r="K20" s="9">
        <v>21299.55</v>
      </c>
      <c r="L20" s="10">
        <v>19169.59</v>
      </c>
      <c r="M20" s="12">
        <v>2129.96</v>
      </c>
    </row>
    <row r="21" spans="1:13" ht="94.5" customHeight="1" x14ac:dyDescent="0.25">
      <c r="A21" s="25" t="s">
        <v>89</v>
      </c>
      <c r="B21" s="26"/>
      <c r="C21" s="2" t="s">
        <v>11</v>
      </c>
      <c r="D21" s="19" t="s">
        <v>12</v>
      </c>
      <c r="E21" s="2" t="s">
        <v>13</v>
      </c>
      <c r="F21" s="2" t="s">
        <v>14</v>
      </c>
      <c r="G21" s="2" t="s">
        <v>15</v>
      </c>
      <c r="H21" s="2" t="s">
        <v>93</v>
      </c>
      <c r="I21" s="1" t="s">
        <v>16</v>
      </c>
      <c r="J21" s="1" t="s">
        <v>17</v>
      </c>
      <c r="K21" s="20">
        <v>31400</v>
      </c>
      <c r="L21" s="10">
        <v>2772.9</v>
      </c>
      <c r="M21" s="11">
        <v>28627.1</v>
      </c>
    </row>
    <row r="22" spans="1:13" ht="76.5" x14ac:dyDescent="0.25">
      <c r="A22" s="25" t="s">
        <v>89</v>
      </c>
      <c r="B22" s="26"/>
      <c r="C22" s="2" t="s">
        <v>24</v>
      </c>
      <c r="D22" s="2" t="s">
        <v>25</v>
      </c>
      <c r="E22" s="2" t="s">
        <v>26</v>
      </c>
      <c r="F22" s="2" t="s">
        <v>14</v>
      </c>
      <c r="G22" s="2" t="s">
        <v>15</v>
      </c>
      <c r="H22" s="2" t="s">
        <v>27</v>
      </c>
      <c r="I22" s="1" t="s">
        <v>28</v>
      </c>
      <c r="J22" s="1" t="s">
        <v>29</v>
      </c>
      <c r="K22" s="20">
        <v>28722.080000000002</v>
      </c>
      <c r="L22" s="10">
        <v>2215.7199999999998</v>
      </c>
      <c r="M22" s="11">
        <v>26506.36</v>
      </c>
    </row>
    <row r="23" spans="1:13" ht="25.5" x14ac:dyDescent="0.25">
      <c r="A23" s="25" t="s">
        <v>89</v>
      </c>
      <c r="B23" s="26"/>
      <c r="C23" s="2" t="s">
        <v>11</v>
      </c>
      <c r="D23" s="2" t="s">
        <v>45</v>
      </c>
      <c r="E23" s="2" t="s">
        <v>46</v>
      </c>
      <c r="F23" s="2" t="s">
        <v>14</v>
      </c>
      <c r="G23" s="2" t="s">
        <v>15</v>
      </c>
      <c r="H23" s="2" t="s">
        <v>47</v>
      </c>
      <c r="I23" s="1" t="s">
        <v>48</v>
      </c>
      <c r="J23" s="1" t="s">
        <v>49</v>
      </c>
      <c r="K23" s="20">
        <v>32295.74</v>
      </c>
      <c r="L23" s="10">
        <v>195.25</v>
      </c>
      <c r="M23" s="12">
        <v>32100.49</v>
      </c>
    </row>
    <row r="24" spans="1:13" ht="25.5" x14ac:dyDescent="0.25">
      <c r="A24" s="25" t="s">
        <v>89</v>
      </c>
      <c r="B24" s="26"/>
      <c r="C24" s="2" t="s">
        <v>11</v>
      </c>
      <c r="D24" s="2" t="s">
        <v>61</v>
      </c>
      <c r="E24" s="2" t="s">
        <v>46</v>
      </c>
      <c r="F24" s="2" t="s">
        <v>14</v>
      </c>
      <c r="G24" s="2" t="s">
        <v>15</v>
      </c>
      <c r="H24" s="2" t="s">
        <v>47</v>
      </c>
      <c r="I24" s="1" t="s">
        <v>48</v>
      </c>
      <c r="J24" s="13" t="s">
        <v>49</v>
      </c>
      <c r="K24" s="21">
        <v>32295.74</v>
      </c>
      <c r="L24" s="15">
        <v>195.25</v>
      </c>
      <c r="M24" s="16">
        <v>32100.49</v>
      </c>
    </row>
    <row r="25" spans="1:13" x14ac:dyDescent="0.25">
      <c r="J25" s="18" t="s">
        <v>86</v>
      </c>
      <c r="K25" s="17">
        <f>SUM(K6:K24)</f>
        <v>530501.77</v>
      </c>
      <c r="L25" s="17">
        <f>SUM(L6:L24)</f>
        <v>312004.94000000006</v>
      </c>
      <c r="M25" s="17">
        <f>SUM(M6:M24)</f>
        <v>196002.89</v>
      </c>
    </row>
    <row r="26" spans="1:13" s="6" customFormat="1" x14ac:dyDescent="0.25">
      <c r="J26" s="22"/>
      <c r="K26" s="23"/>
      <c r="L26" s="23"/>
      <c r="M26" s="23"/>
    </row>
  </sheetData>
  <mergeCells count="22">
    <mergeCell ref="A8:B8"/>
    <mergeCell ref="A20:B20"/>
    <mergeCell ref="A19:B19"/>
    <mergeCell ref="A2:M2"/>
    <mergeCell ref="A4:M4"/>
    <mergeCell ref="A12:B12"/>
    <mergeCell ref="A6:B6"/>
    <mergeCell ref="A14:B14"/>
    <mergeCell ref="A13:B13"/>
    <mergeCell ref="A5:B5"/>
    <mergeCell ref="A7:B7"/>
    <mergeCell ref="A15:B15"/>
    <mergeCell ref="A9:B9"/>
    <mergeCell ref="A16:B16"/>
    <mergeCell ref="A10:B10"/>
    <mergeCell ref="A24:B24"/>
    <mergeCell ref="A18:B18"/>
    <mergeCell ref="A17:B17"/>
    <mergeCell ref="A11:B11"/>
    <mergeCell ref="A21:B21"/>
    <mergeCell ref="A22:B22"/>
    <mergeCell ref="A23:B2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Inventario al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 Serrano</dc:creator>
  <cp:lastModifiedBy>Defensoria Remoto</cp:lastModifiedBy>
  <dcterms:created xsi:type="dcterms:W3CDTF">2020-07-01T15:01:04Z</dcterms:created>
  <dcterms:modified xsi:type="dcterms:W3CDTF">2020-07-02T21:05:18Z</dcterms:modified>
</cp:coreProperties>
</file>