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AGO 2018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10" i="1" l="1"/>
  <c r="B10" i="1"/>
  <c r="C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12" i="1"/>
  <c r="B12" i="1"/>
  <c r="C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13" i="1"/>
  <c r="B13" i="1"/>
  <c r="C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14" i="1"/>
  <c r="B14" i="1"/>
  <c r="C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15" i="1"/>
  <c r="B15" i="1"/>
  <c r="C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17" i="1"/>
  <c r="B17" i="1"/>
  <c r="C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18" i="1"/>
  <c r="B18" i="1"/>
  <c r="C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19" i="1"/>
  <c r="B19" i="1"/>
  <c r="C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20" i="1"/>
  <c r="B20" i="1"/>
  <c r="C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21" i="1"/>
  <c r="B21" i="1"/>
  <c r="C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23" i="1"/>
  <c r="B23" i="1"/>
  <c r="C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24" i="1"/>
  <c r="B24" i="1"/>
  <c r="C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25" i="1"/>
  <c r="B25" i="1"/>
  <c r="C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26" i="1"/>
  <c r="B26" i="1"/>
  <c r="C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28" i="1"/>
  <c r="B28" i="1"/>
  <c r="C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29" i="1"/>
  <c r="B29" i="1"/>
  <c r="C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30" i="1"/>
  <c r="B30" i="1"/>
  <c r="C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31" i="1"/>
  <c r="B31" i="1"/>
  <c r="C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32" i="1"/>
  <c r="B32" i="1"/>
  <c r="C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33" i="1"/>
  <c r="B33" i="1"/>
  <c r="C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</calcChain>
</file>

<file path=xl/sharedStrings.xml><?xml version="1.0" encoding="utf-8"?>
<sst xmlns="http://schemas.openxmlformats.org/spreadsheetml/2006/main" count="52" uniqueCount="30">
  <si>
    <t>CÓDIGO DE INVENTARIO</t>
  </si>
  <si>
    <t>NOMBRE DEL BIEN</t>
  </si>
  <si>
    <t>MARCA</t>
  </si>
  <si>
    <t>SERIE</t>
  </si>
  <si>
    <t>MODELO</t>
  </si>
  <si>
    <t>COLOR</t>
  </si>
  <si>
    <t>CÓDIGO FUENTE FINANCIERA</t>
  </si>
  <si>
    <t>CÓDIGO CONVENIO FINANCIERO</t>
  </si>
  <si>
    <t>CÓDIGO DE FAMILIA</t>
  </si>
  <si>
    <t>NOMBRE FAMILIA</t>
  </si>
  <si>
    <t>CÓDIGO DE GRUPO</t>
  </si>
  <si>
    <t>NOMBRE DE GRUPO</t>
  </si>
  <si>
    <t>CUENTA CONTABLE</t>
  </si>
  <si>
    <t>FECHA DE COMPRA</t>
  </si>
  <si>
    <t>VALOR INICIAL</t>
  </si>
  <si>
    <t>VALOR RESIDUAL</t>
  </si>
  <si>
    <t>DEPRECIACIÓN ANTERIOR</t>
  </si>
  <si>
    <t>DEPRECIACIÓN MENSUAL</t>
  </si>
  <si>
    <t>DEPRECIACIÓN ACTUAL</t>
  </si>
  <si>
    <t>FECHA DE RECEPCIÓN</t>
  </si>
  <si>
    <t>CONDICIÓN DE DEPRECIACIÓN DEL BIEN</t>
  </si>
  <si>
    <t>ESTATUS</t>
  </si>
  <si>
    <t>NÚMERO DE FACTURA</t>
  </si>
  <si>
    <t>NÚMERO DE ORDEN DE COMPRA</t>
  </si>
  <si>
    <t>CÓDIGO PROVEEDOR</t>
  </si>
  <si>
    <t>NOMBRE DEL PROVEEDOR</t>
  </si>
  <si>
    <t>FECHA DE VERIFICACIÓN</t>
  </si>
  <si>
    <t>VALOR ACTUAL</t>
  </si>
  <si>
    <t>INVENTARIO DE BIENES MUEBLES CUYO VALOR EXCEDE DE VEINTE MIL DÓLARES DE LOS ESTADOS UNIDOS DE ÁMERICA -ACTUALIZADO AL  31 DE AGOSTO DE 2018</t>
  </si>
  <si>
    <t>NO APLICABLE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</si>
</sst>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000000"/>
      <name val="Arial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63377788628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4" fontId="3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left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22" fontId="2" fillId="0" borderId="1" xfId="0" applyNumberFormat="1" applyFont="1" applyFill="1" applyBorder="1" applyAlignment="1">
      <alignment horizontal="left" vertical="center" wrapText="1" shrinkToFit="1"/>
    </xf>
    <xf numFmtId="44" fontId="2" fillId="0" borderId="1" xfId="1" applyFont="1" applyFill="1" applyBorder="1" applyAlignment="1">
      <alignment horizontal="right" vertical="center" wrapText="1" shrinkToFit="1"/>
    </xf>
    <xf numFmtId="44" fontId="0" fillId="0" borderId="0" xfId="1" applyFont="1"/>
    <xf numFmtId="49" fontId="5" fillId="0" borderId="1" xfId="0" applyNumberFormat="1" applyFont="1" applyFill="1" applyBorder="1" applyAlignment="1">
      <alignment horizontal="left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14" fontId="2" fillId="0" borderId="1" xfId="0" applyNumberFormat="1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4" fontId="3" fillId="0" borderId="0" xfId="1" applyFont="1" applyAlignment="1">
      <alignment horizontal="center"/>
    </xf>
    <xf numFmtId="44" fontId="2" fillId="0" borderId="1" xfId="1" applyFont="1" applyFill="1" applyBorder="1" applyAlignment="1">
      <alignment horizontal="center" vertical="center" wrapText="1" shrinkToFit="1"/>
    </xf>
    <xf numFmtId="44" fontId="0" fillId="0" borderId="0" xfId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47625</xdr:rowOff>
    </xdr:from>
    <xdr:to>
      <xdr:col>1</xdr:col>
      <xdr:colOff>438150</xdr:colOff>
      <xdr:row>5</xdr:row>
      <xdr:rowOff>76200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47625"/>
          <a:ext cx="1238251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400050</xdr:colOff>
      <xdr:row>0</xdr:row>
      <xdr:rowOff>104775</xdr:rowOff>
    </xdr:from>
    <xdr:to>
      <xdr:col>27</xdr:col>
      <xdr:colOff>138112</xdr:colOff>
      <xdr:row>5</xdr:row>
      <xdr:rowOff>76200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78925" y="104775"/>
          <a:ext cx="3967162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olina/AppData/Local/Microsoft/Windows/INetCache/Content.Outlook/ESQKYGV0/Activos%20para%20web%20al%20%2031%20%2008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3">
          <cell r="A3">
            <v>73410</v>
          </cell>
          <cell r="B3" t="str">
            <v xml:space="preserve">PICK UP MITSUBISHI N6080                          </v>
          </cell>
          <cell r="C3" t="str">
            <v xml:space="preserve">MITSUBISHI        </v>
          </cell>
          <cell r="E3" t="str">
            <v xml:space="preserve">L200           </v>
          </cell>
          <cell r="F3" t="str">
            <v xml:space="preserve">BLANCO         </v>
          </cell>
          <cell r="G3" t="str">
            <v>99</v>
          </cell>
          <cell r="H3" t="str">
            <v>1</v>
          </cell>
          <cell r="I3">
            <v>6</v>
          </cell>
          <cell r="J3" t="str">
            <v>EQ. TRANSPORTE, TRACCION Y ELEVACION</v>
          </cell>
          <cell r="K3">
            <v>1</v>
          </cell>
          <cell r="L3" t="str">
            <v xml:space="preserve">VEHICULOS                               </v>
          </cell>
          <cell r="M3" t="str">
            <v>83507004</v>
          </cell>
          <cell r="N3">
            <v>40977</v>
          </cell>
          <cell r="O3">
            <v>30510</v>
          </cell>
          <cell r="P3">
            <v>3051</v>
          </cell>
          <cell r="Q3">
            <v>17574.87</v>
          </cell>
          <cell r="R3">
            <v>233.21</v>
          </cell>
          <cell r="S3">
            <v>17808.080000000002</v>
          </cell>
          <cell r="T3" t="str">
            <v>07/03/2012</v>
          </cell>
          <cell r="U3">
            <v>1</v>
          </cell>
          <cell r="V3" t="str">
            <v xml:space="preserve">DEPRECIABLE         </v>
          </cell>
          <cell r="W3">
            <v>2391</v>
          </cell>
          <cell r="X3" t="str">
            <v xml:space="preserve">CONTRATO  </v>
          </cell>
          <cell r="Y3" t="str">
            <v xml:space="preserve">0583      </v>
          </cell>
          <cell r="Z3" t="str">
            <v xml:space="preserve">AUTOMAX, S.A. DE C.V.                             </v>
          </cell>
          <cell r="AA3">
            <v>43100</v>
          </cell>
          <cell r="AB3">
            <v>12701.92</v>
          </cell>
        </row>
        <row r="4">
          <cell r="A4">
            <v>84470</v>
          </cell>
          <cell r="B4" t="str">
            <v xml:space="preserve">ALMACENAMIENTO CENTRALIZADO                       </v>
          </cell>
          <cell r="C4" t="str">
            <v xml:space="preserve">EMC               </v>
          </cell>
          <cell r="D4" t="str">
            <v xml:space="preserve">CKM00134601417                </v>
          </cell>
          <cell r="E4" t="str">
            <v xml:space="preserve">VNX 5300       </v>
          </cell>
          <cell r="F4" t="str">
            <v xml:space="preserve">               </v>
          </cell>
          <cell r="G4" t="str">
            <v>99</v>
          </cell>
          <cell r="H4" t="str">
            <v>1</v>
          </cell>
          <cell r="I4">
            <v>2</v>
          </cell>
          <cell r="J4" t="str">
            <v>EQUIPO DE COMPUTACION</v>
          </cell>
          <cell r="K4">
            <v>90</v>
          </cell>
          <cell r="L4" t="str">
            <v xml:space="preserve">OTROS                                   </v>
          </cell>
          <cell r="M4" t="str">
            <v>83507002</v>
          </cell>
          <cell r="N4">
            <v>41619</v>
          </cell>
          <cell r="O4">
            <v>24058.13</v>
          </cell>
          <cell r="P4">
            <v>2405.81</v>
          </cell>
          <cell r="Q4">
            <v>20097.78</v>
          </cell>
          <cell r="R4">
            <v>367.79</v>
          </cell>
          <cell r="S4">
            <v>20465.57</v>
          </cell>
          <cell r="T4" t="str">
            <v>10/12/2013</v>
          </cell>
          <cell r="U4">
            <v>1</v>
          </cell>
          <cell r="V4" t="str">
            <v xml:space="preserve">DEPRECIABLE         </v>
          </cell>
          <cell r="W4">
            <v>28</v>
          </cell>
          <cell r="X4" t="str">
            <v xml:space="preserve">CONTRATO  </v>
          </cell>
          <cell r="Y4" t="str">
            <v xml:space="preserve">101547    </v>
          </cell>
          <cell r="Z4" t="str">
            <v xml:space="preserve">MARTINEXSA EL SALVADOR, S.A. DE C.V.              </v>
          </cell>
          <cell r="AA4">
            <v>43100</v>
          </cell>
          <cell r="AB4">
            <v>3592.56</v>
          </cell>
        </row>
        <row r="5">
          <cell r="A5">
            <v>72020</v>
          </cell>
          <cell r="B5" t="str">
            <v xml:space="preserve">SISTEMA AIRE ACONDICIONADO P/SERVIDORES           </v>
          </cell>
          <cell r="C5" t="str">
            <v>YORK INTERNATIONAL</v>
          </cell>
          <cell r="F5" t="str">
            <v xml:space="preserve">               </v>
          </cell>
          <cell r="G5" t="str">
            <v>99</v>
          </cell>
          <cell r="H5" t="str">
            <v>1</v>
          </cell>
          <cell r="I5">
            <v>5</v>
          </cell>
          <cell r="J5" t="str">
            <v>MAQUINARIA Y EQUIPO DE SERVICIOS VARIOS</v>
          </cell>
          <cell r="K5">
            <v>4</v>
          </cell>
          <cell r="L5" t="str">
            <v xml:space="preserve">AIRES ACONDICIONADOS                    </v>
          </cell>
          <cell r="M5" t="str">
            <v>83501001</v>
          </cell>
          <cell r="N5">
            <v>40813</v>
          </cell>
          <cell r="O5">
            <v>28934</v>
          </cell>
          <cell r="P5">
            <v>2893.4</v>
          </cell>
          <cell r="Q5">
            <v>26040.6</v>
          </cell>
          <cell r="R5">
            <v>0</v>
          </cell>
          <cell r="S5">
            <v>26040.6</v>
          </cell>
          <cell r="T5" t="str">
            <v>09/09/2011</v>
          </cell>
          <cell r="U5">
            <v>3</v>
          </cell>
          <cell r="V5" t="str">
            <v xml:space="preserve">DEPRECIADO          </v>
          </cell>
          <cell r="W5">
            <v>253</v>
          </cell>
          <cell r="X5" t="str">
            <v>CONTRATO</v>
          </cell>
          <cell r="Y5" t="str">
            <v>100583</v>
          </cell>
          <cell r="Z5" t="str">
            <v>M. P. SERVICE, S.A. DE C.V.</v>
          </cell>
          <cell r="AA5">
            <v>43100</v>
          </cell>
          <cell r="AB5">
            <v>2893.4</v>
          </cell>
        </row>
        <row r="6">
          <cell r="A6">
            <v>78840</v>
          </cell>
          <cell r="B6" t="str">
            <v xml:space="preserve">CAMIONETA NISSAN/N 5680                           </v>
          </cell>
          <cell r="C6" t="str">
            <v xml:space="preserve">NISSAN            </v>
          </cell>
          <cell r="F6" t="str">
            <v xml:space="preserve">BLANCO         </v>
          </cell>
          <cell r="G6" t="str">
            <v>99</v>
          </cell>
          <cell r="H6" t="str">
            <v>1</v>
          </cell>
          <cell r="I6">
            <v>6</v>
          </cell>
          <cell r="J6" t="str">
            <v>EQ. TRANSPORTE, TRACCION Y ELEVACION</v>
          </cell>
          <cell r="K6">
            <v>1</v>
          </cell>
          <cell r="L6" t="str">
            <v xml:space="preserve">VEHICULOS                               </v>
          </cell>
          <cell r="M6" t="str">
            <v>83507004</v>
          </cell>
          <cell r="N6">
            <v>41061</v>
          </cell>
          <cell r="O6">
            <v>23000</v>
          </cell>
          <cell r="P6">
            <v>2300</v>
          </cell>
          <cell r="Q6">
            <v>12762.11</v>
          </cell>
          <cell r="R6">
            <v>175.8</v>
          </cell>
          <cell r="S6">
            <v>12937.91</v>
          </cell>
          <cell r="T6" t="str">
            <v>01/06/2012</v>
          </cell>
          <cell r="U6">
            <v>1</v>
          </cell>
          <cell r="V6" t="str">
            <v xml:space="preserve">DEPRECIABLE         </v>
          </cell>
          <cell r="W6">
            <v>1</v>
          </cell>
          <cell r="X6" t="str">
            <v xml:space="preserve">DONACION  </v>
          </cell>
          <cell r="Y6" t="str">
            <v xml:space="preserve">100089    </v>
          </cell>
          <cell r="Z6" t="str">
            <v xml:space="preserve">                                                  </v>
          </cell>
          <cell r="AA6">
            <v>43100</v>
          </cell>
          <cell r="AB6">
            <v>10062.09</v>
          </cell>
        </row>
        <row r="7">
          <cell r="A7">
            <v>83920</v>
          </cell>
          <cell r="B7" t="str">
            <v xml:space="preserve">CAMIONETA                                         </v>
          </cell>
          <cell r="C7" t="str">
            <v xml:space="preserve">CHEVROLET         </v>
          </cell>
          <cell r="E7" t="str">
            <v xml:space="preserve">1LD26          </v>
          </cell>
          <cell r="F7" t="str">
            <v xml:space="preserve">GRIS CLARO     </v>
          </cell>
          <cell r="G7" t="str">
            <v>19</v>
          </cell>
          <cell r="H7" t="str">
            <v>D</v>
          </cell>
          <cell r="I7">
            <v>6</v>
          </cell>
          <cell r="J7" t="str">
            <v>EQ. TRANSPORTE, TRACCION Y ELEVACION</v>
          </cell>
          <cell r="K7">
            <v>1</v>
          </cell>
          <cell r="L7" t="str">
            <v xml:space="preserve">VEHICULOS                               </v>
          </cell>
          <cell r="M7" t="str">
            <v>83507004</v>
          </cell>
          <cell r="N7">
            <v>41355</v>
          </cell>
          <cell r="O7">
            <v>32890</v>
          </cell>
          <cell r="P7">
            <v>3289</v>
          </cell>
          <cell r="Q7">
            <v>15789.53</v>
          </cell>
          <cell r="R7">
            <v>251.4</v>
          </cell>
          <cell r="S7">
            <v>16040.93</v>
          </cell>
          <cell r="T7" t="str">
            <v>01/04/2013</v>
          </cell>
          <cell r="U7">
            <v>1</v>
          </cell>
          <cell r="V7" t="str">
            <v xml:space="preserve">DEPRECIABLE         </v>
          </cell>
          <cell r="W7">
            <v>2087</v>
          </cell>
          <cell r="X7" t="str">
            <v xml:space="preserve">19574     </v>
          </cell>
          <cell r="Y7" t="str">
            <v xml:space="preserve">101879    </v>
          </cell>
          <cell r="Z7" t="str">
            <v xml:space="preserve">AUTOCENTRO, S.A. DE C.V.                          </v>
          </cell>
          <cell r="AA7">
            <v>43100</v>
          </cell>
          <cell r="AB7">
            <v>16849.07</v>
          </cell>
        </row>
        <row r="8">
          <cell r="A8">
            <v>73360</v>
          </cell>
          <cell r="B8" t="str">
            <v xml:space="preserve">PICK UP MITSUBISHI N6053                          </v>
          </cell>
          <cell r="C8" t="str">
            <v xml:space="preserve">MITSUBISHI        </v>
          </cell>
          <cell r="E8" t="str">
            <v xml:space="preserve">L200           </v>
          </cell>
          <cell r="F8" t="str">
            <v xml:space="preserve">GRIS CLARO     </v>
          </cell>
          <cell r="G8" t="str">
            <v>99</v>
          </cell>
          <cell r="H8" t="str">
            <v>1</v>
          </cell>
          <cell r="I8">
            <v>6</v>
          </cell>
          <cell r="J8" t="str">
            <v>EQ. TRANSPORTE, TRACCION Y ELEVACION</v>
          </cell>
          <cell r="K8">
            <v>1</v>
          </cell>
          <cell r="L8" t="str">
            <v xml:space="preserve">VEHICULOS                               </v>
          </cell>
          <cell r="M8" t="str">
            <v>83507004</v>
          </cell>
          <cell r="N8">
            <v>40977</v>
          </cell>
          <cell r="O8">
            <v>30510</v>
          </cell>
          <cell r="P8">
            <v>3051</v>
          </cell>
          <cell r="Q8">
            <v>17574.87</v>
          </cell>
          <cell r="R8">
            <v>233.21</v>
          </cell>
          <cell r="S8">
            <v>17808.080000000002</v>
          </cell>
          <cell r="T8" t="str">
            <v>07/03/2012</v>
          </cell>
          <cell r="U8">
            <v>1</v>
          </cell>
          <cell r="V8" t="str">
            <v xml:space="preserve">DEPRECIABLE         </v>
          </cell>
          <cell r="W8">
            <v>2393</v>
          </cell>
          <cell r="X8" t="str">
            <v xml:space="preserve">CONTRATO  </v>
          </cell>
          <cell r="Y8" t="str">
            <v xml:space="preserve">0583      </v>
          </cell>
          <cell r="Z8" t="str">
            <v xml:space="preserve">AUTOMAX, S.A. DE C.V.                             </v>
          </cell>
          <cell r="AA8">
            <v>43100</v>
          </cell>
          <cell r="AB8">
            <v>12701.92</v>
          </cell>
        </row>
        <row r="9">
          <cell r="A9">
            <v>84460</v>
          </cell>
          <cell r="B9" t="str">
            <v xml:space="preserve">ALMACENAMIENTO CENTRALIZADO                       </v>
          </cell>
          <cell r="C9" t="str">
            <v xml:space="preserve">EMC               </v>
          </cell>
          <cell r="D9" t="str">
            <v xml:space="preserve">CKM00134601422                </v>
          </cell>
          <cell r="E9" t="str">
            <v xml:space="preserve">VNX 5300       </v>
          </cell>
          <cell r="F9" t="str">
            <v xml:space="preserve">               </v>
          </cell>
          <cell r="G9" t="str">
            <v>99</v>
          </cell>
          <cell r="H9" t="str">
            <v>1</v>
          </cell>
          <cell r="I9">
            <v>2</v>
          </cell>
          <cell r="J9" t="str">
            <v>EQUIPO DE COMPUTACION</v>
          </cell>
          <cell r="K9">
            <v>90</v>
          </cell>
          <cell r="L9" t="str">
            <v xml:space="preserve">OTROS                                   </v>
          </cell>
          <cell r="M9" t="str">
            <v>83507002</v>
          </cell>
          <cell r="N9">
            <v>41619</v>
          </cell>
          <cell r="O9">
            <v>24058.13</v>
          </cell>
          <cell r="P9">
            <v>2405.81</v>
          </cell>
          <cell r="Q9">
            <v>20097.78</v>
          </cell>
          <cell r="R9">
            <v>367.79</v>
          </cell>
          <cell r="S9">
            <v>20465.57</v>
          </cell>
          <cell r="T9" t="str">
            <v>10/12/2013</v>
          </cell>
          <cell r="U9">
            <v>1</v>
          </cell>
          <cell r="V9" t="str">
            <v xml:space="preserve">DEPRECIABLE         </v>
          </cell>
          <cell r="W9">
            <v>28</v>
          </cell>
          <cell r="X9" t="str">
            <v xml:space="preserve">CONTRATO  </v>
          </cell>
          <cell r="Y9" t="str">
            <v xml:space="preserve">101547    </v>
          </cell>
          <cell r="Z9" t="str">
            <v xml:space="preserve">MARTINEXSA EL SALVADOR, S.A. DE C.V.              </v>
          </cell>
          <cell r="AA9">
            <v>43100</v>
          </cell>
          <cell r="AB9">
            <v>3592.56</v>
          </cell>
        </row>
        <row r="11">
          <cell r="A11">
            <v>73420</v>
          </cell>
          <cell r="B11" t="str">
            <v xml:space="preserve">PICK UP MITSUBISHI N6097                          </v>
          </cell>
          <cell r="C11" t="str">
            <v xml:space="preserve">MITSUBISHI        </v>
          </cell>
          <cell r="E11" t="str">
            <v xml:space="preserve">L200           </v>
          </cell>
          <cell r="F11" t="str">
            <v xml:space="preserve">GRIS CLARO     </v>
          </cell>
          <cell r="G11" t="str">
            <v>99</v>
          </cell>
          <cell r="H11" t="str">
            <v>1</v>
          </cell>
          <cell r="I11">
            <v>6</v>
          </cell>
          <cell r="J11" t="str">
            <v>EQ. TRANSPORTE, TRACCION Y ELEVACION</v>
          </cell>
          <cell r="K11">
            <v>1</v>
          </cell>
          <cell r="L11" t="str">
            <v xml:space="preserve">VEHICULOS                               </v>
          </cell>
          <cell r="M11" t="str">
            <v>83507004</v>
          </cell>
          <cell r="N11">
            <v>40977</v>
          </cell>
          <cell r="O11">
            <v>30510</v>
          </cell>
          <cell r="P11">
            <v>3051</v>
          </cell>
          <cell r="Q11">
            <v>17574.87</v>
          </cell>
          <cell r="R11">
            <v>233.21</v>
          </cell>
          <cell r="S11">
            <v>17808.080000000002</v>
          </cell>
          <cell r="T11" t="str">
            <v>07/03/2012</v>
          </cell>
          <cell r="U11">
            <v>1</v>
          </cell>
          <cell r="V11" t="str">
            <v xml:space="preserve">DEPRECIABLE         </v>
          </cell>
          <cell r="W11">
            <v>2391</v>
          </cell>
          <cell r="X11" t="str">
            <v xml:space="preserve">CONTRATO  </v>
          </cell>
          <cell r="Y11" t="str">
            <v xml:space="preserve">0583      </v>
          </cell>
          <cell r="Z11" t="str">
            <v xml:space="preserve">AUTOMAX, S.A. DE C.V.                             </v>
          </cell>
          <cell r="AA11">
            <v>43100</v>
          </cell>
          <cell r="AB11">
            <v>12701.92</v>
          </cell>
        </row>
        <row r="12">
          <cell r="A12">
            <v>73350</v>
          </cell>
          <cell r="B12" t="str">
            <v xml:space="preserve">PICK UP MITSUBISHI N6051                          </v>
          </cell>
          <cell r="C12" t="str">
            <v xml:space="preserve">MITSUBISHI        </v>
          </cell>
          <cell r="E12" t="str">
            <v xml:space="preserve">L200           </v>
          </cell>
          <cell r="F12" t="str">
            <v xml:space="preserve">GRIS OBSCURO   </v>
          </cell>
          <cell r="G12" t="str">
            <v>99</v>
          </cell>
          <cell r="H12" t="str">
            <v>1</v>
          </cell>
          <cell r="I12">
            <v>6</v>
          </cell>
          <cell r="J12" t="str">
            <v>EQ. TRANSPORTE, TRACCION Y ELEVACION</v>
          </cell>
          <cell r="K12">
            <v>1</v>
          </cell>
          <cell r="L12" t="str">
            <v xml:space="preserve">VEHICULOS                               </v>
          </cell>
          <cell r="M12" t="str">
            <v>83507004</v>
          </cell>
          <cell r="N12">
            <v>40977</v>
          </cell>
          <cell r="O12">
            <v>30510</v>
          </cell>
          <cell r="P12">
            <v>3051</v>
          </cell>
          <cell r="Q12">
            <v>17574.87</v>
          </cell>
          <cell r="R12">
            <v>233.21</v>
          </cell>
          <cell r="S12">
            <v>17808.080000000002</v>
          </cell>
          <cell r="T12" t="str">
            <v>07/03/2012</v>
          </cell>
          <cell r="U12">
            <v>1</v>
          </cell>
          <cell r="V12" t="str">
            <v xml:space="preserve">DEPRECIABLE         </v>
          </cell>
          <cell r="W12">
            <v>2393</v>
          </cell>
          <cell r="X12" t="str">
            <v xml:space="preserve">CONTRATO  </v>
          </cell>
          <cell r="Y12" t="str">
            <v xml:space="preserve">0583      </v>
          </cell>
          <cell r="Z12" t="str">
            <v xml:space="preserve">AUTOMAX, S.A. DE C.V.                             </v>
          </cell>
          <cell r="AA12">
            <v>43100</v>
          </cell>
          <cell r="AB12">
            <v>12701.92</v>
          </cell>
        </row>
        <row r="13">
          <cell r="A13">
            <v>78830</v>
          </cell>
          <cell r="B13" t="str">
            <v xml:space="preserve">MICROBUS N 5686                                   </v>
          </cell>
          <cell r="C13" t="str">
            <v xml:space="preserve">NISSAN            </v>
          </cell>
          <cell r="F13" t="str">
            <v>BLANCO CON GRIS</v>
          </cell>
          <cell r="G13" t="str">
            <v>99</v>
          </cell>
          <cell r="H13" t="str">
            <v>1</v>
          </cell>
          <cell r="I13">
            <v>6</v>
          </cell>
          <cell r="J13" t="str">
            <v>EQ. TRANSPORTE, TRACCION Y ELEVACION</v>
          </cell>
          <cell r="K13">
            <v>1</v>
          </cell>
          <cell r="L13" t="str">
            <v xml:space="preserve">VEHICULOS                               </v>
          </cell>
          <cell r="M13" t="str">
            <v>83507004</v>
          </cell>
          <cell r="N13">
            <v>41061</v>
          </cell>
          <cell r="O13">
            <v>23000</v>
          </cell>
          <cell r="P13">
            <v>2300</v>
          </cell>
          <cell r="Q13">
            <v>12762.11</v>
          </cell>
          <cell r="R13">
            <v>175.8</v>
          </cell>
          <cell r="S13">
            <v>12937.91</v>
          </cell>
          <cell r="T13" t="str">
            <v>01/06/2012</v>
          </cell>
          <cell r="U13">
            <v>1</v>
          </cell>
          <cell r="V13" t="str">
            <v xml:space="preserve">DEPRECIABLE         </v>
          </cell>
          <cell r="W13">
            <v>1</v>
          </cell>
          <cell r="X13" t="str">
            <v xml:space="preserve">DONACION  </v>
          </cell>
          <cell r="Y13" t="str">
            <v xml:space="preserve">100089    </v>
          </cell>
          <cell r="Z13" t="str">
            <v xml:space="preserve">                                                  </v>
          </cell>
          <cell r="AA13">
            <v>43100</v>
          </cell>
          <cell r="AB13">
            <v>10062.09</v>
          </cell>
        </row>
        <row r="14">
          <cell r="A14">
            <v>87690</v>
          </cell>
          <cell r="B14" t="str">
            <v xml:space="preserve">PICK UP 4*4 DOBLE CABINA PLACA N 9645             </v>
          </cell>
          <cell r="C14" t="str">
            <v xml:space="preserve">NISSAN            </v>
          </cell>
          <cell r="E14" t="str">
            <v>NP 300 FRONTIER</v>
          </cell>
          <cell r="F14" t="str">
            <v xml:space="preserve">               </v>
          </cell>
          <cell r="G14" t="str">
            <v>08</v>
          </cell>
          <cell r="H14" t="str">
            <v>J</v>
          </cell>
          <cell r="I14">
            <v>6</v>
          </cell>
          <cell r="J14" t="str">
            <v>EQ. TRANSPORTE, TRACCION Y ELEVACION</v>
          </cell>
          <cell r="K14">
            <v>1</v>
          </cell>
          <cell r="L14" t="str">
            <v xml:space="preserve">VEHICULOS                               </v>
          </cell>
          <cell r="M14" t="str">
            <v>83507004</v>
          </cell>
          <cell r="N14">
            <v>42663</v>
          </cell>
          <cell r="O14">
            <v>23840</v>
          </cell>
          <cell r="P14">
            <v>2384</v>
          </cell>
          <cell r="Q14">
            <v>3819.63</v>
          </cell>
          <cell r="R14">
            <v>182.22</v>
          </cell>
          <cell r="S14">
            <v>4001.85</v>
          </cell>
          <cell r="T14" t="str">
            <v>20/10/2016</v>
          </cell>
          <cell r="U14">
            <v>1</v>
          </cell>
          <cell r="V14" t="str">
            <v xml:space="preserve">DEPRECIABLE         </v>
          </cell>
          <cell r="W14">
            <v>54080</v>
          </cell>
          <cell r="X14" t="str">
            <v xml:space="preserve">CONTRATO  </v>
          </cell>
          <cell r="Y14" t="str">
            <v xml:space="preserve">102179    </v>
          </cell>
          <cell r="Z14" t="str">
            <v xml:space="preserve">GRUPOQ PRODUCTOS AUTOMOTRICES, S.A. DE C.V.       </v>
          </cell>
          <cell r="AA14">
            <v>43100</v>
          </cell>
          <cell r="AB14">
            <v>19838.150000000001</v>
          </cell>
        </row>
        <row r="15">
          <cell r="A15">
            <v>73460</v>
          </cell>
          <cell r="B15" t="str">
            <v xml:space="preserve">SEDAN N-6189                                      </v>
          </cell>
          <cell r="C15" t="str">
            <v xml:space="preserve">TOYOTA            </v>
          </cell>
          <cell r="E15" t="str">
            <v xml:space="preserve">COROLLA        </v>
          </cell>
          <cell r="F15" t="str">
            <v xml:space="preserve">BLANCO         </v>
          </cell>
          <cell r="G15" t="str">
            <v>99</v>
          </cell>
          <cell r="H15" t="str">
            <v>1</v>
          </cell>
          <cell r="I15">
            <v>6</v>
          </cell>
          <cell r="J15" t="str">
            <v>EQ. TRANSPORTE, TRACCION Y ELEVACION</v>
          </cell>
          <cell r="K15">
            <v>1</v>
          </cell>
          <cell r="L15" t="str">
            <v xml:space="preserve">VEHICULOS                               </v>
          </cell>
          <cell r="M15" t="str">
            <v>83507004</v>
          </cell>
          <cell r="N15">
            <v>40961</v>
          </cell>
          <cell r="O15">
            <v>24000</v>
          </cell>
          <cell r="P15">
            <v>2400</v>
          </cell>
          <cell r="Q15">
            <v>13671.35</v>
          </cell>
          <cell r="R15">
            <v>183.45</v>
          </cell>
          <cell r="S15">
            <v>13854.8</v>
          </cell>
          <cell r="T15" t="str">
            <v>02/04/2012</v>
          </cell>
          <cell r="U15">
            <v>1</v>
          </cell>
          <cell r="V15" t="str">
            <v xml:space="preserve">DEPRECIABLE         </v>
          </cell>
          <cell r="W15">
            <v>12201224</v>
          </cell>
          <cell r="X15" t="str">
            <v xml:space="preserve">DONACION  </v>
          </cell>
          <cell r="Y15" t="str">
            <v xml:space="preserve">100089    </v>
          </cell>
          <cell r="Z15" t="str">
            <v xml:space="preserve">                                                  </v>
          </cell>
          <cell r="AA15">
            <v>43100</v>
          </cell>
          <cell r="AB15">
            <v>10145.200000000001</v>
          </cell>
        </row>
        <row r="16">
          <cell r="A16">
            <v>84560</v>
          </cell>
          <cell r="B16" t="str">
            <v xml:space="preserve">EQUIPO DE SEGURIDAD PARA ENLACE DEDICADO          </v>
          </cell>
          <cell r="C16" t="str">
            <v xml:space="preserve">Check Point       </v>
          </cell>
          <cell r="D16" t="str">
            <v>1317B02638</v>
          </cell>
          <cell r="E16" t="str">
            <v xml:space="preserve">4400T-140      </v>
          </cell>
          <cell r="F16" t="str">
            <v xml:space="preserve">Beige/Azul     </v>
          </cell>
          <cell r="G16" t="str">
            <v>99</v>
          </cell>
          <cell r="H16" t="str">
            <v>1</v>
          </cell>
          <cell r="I16">
            <v>2</v>
          </cell>
          <cell r="J16" t="str">
            <v>EQUIPO DE COMPUTACION</v>
          </cell>
          <cell r="K16">
            <v>90</v>
          </cell>
          <cell r="L16" t="str">
            <v xml:space="preserve">OTROS                                   </v>
          </cell>
          <cell r="M16" t="str">
            <v>83507002</v>
          </cell>
          <cell r="N16">
            <v>41715</v>
          </cell>
          <cell r="O16">
            <v>25375.73</v>
          </cell>
          <cell r="P16">
            <v>2537.5700000000002</v>
          </cell>
          <cell r="Q16">
            <v>19797</v>
          </cell>
          <cell r="R16">
            <v>387.93</v>
          </cell>
          <cell r="S16">
            <v>20184.93</v>
          </cell>
          <cell r="T16" t="str">
            <v>01/04/2014</v>
          </cell>
          <cell r="U16">
            <v>1</v>
          </cell>
          <cell r="V16" t="str">
            <v xml:space="preserve">DEPRECIABLE         </v>
          </cell>
          <cell r="W16">
            <v>101</v>
          </cell>
          <cell r="X16" t="str">
            <v>ESTIMACION</v>
          </cell>
          <cell r="Y16" t="str">
            <v>99511</v>
          </cell>
          <cell r="Z16" t="str">
            <v xml:space="preserve">SEFISA DE C.V.                                    </v>
          </cell>
          <cell r="AA16">
            <v>43100</v>
          </cell>
          <cell r="AB16">
            <v>5190.8</v>
          </cell>
        </row>
        <row r="17">
          <cell r="A17">
            <v>73400</v>
          </cell>
          <cell r="B17" t="str">
            <v xml:space="preserve">PICK UP MITSUBISHI N6064                          </v>
          </cell>
          <cell r="C17" t="str">
            <v xml:space="preserve">MITSUBISHI        </v>
          </cell>
          <cell r="E17" t="str">
            <v xml:space="preserve">L200           </v>
          </cell>
          <cell r="F17" t="str">
            <v xml:space="preserve">GRIS OBSCURO   </v>
          </cell>
          <cell r="G17" t="str">
            <v>99</v>
          </cell>
          <cell r="H17" t="str">
            <v>1</v>
          </cell>
          <cell r="I17">
            <v>6</v>
          </cell>
          <cell r="J17" t="str">
            <v>EQ. TRANSPORTE, TRACCION Y ELEVACION</v>
          </cell>
          <cell r="K17">
            <v>1</v>
          </cell>
          <cell r="L17" t="str">
            <v xml:space="preserve">VEHICULOS                               </v>
          </cell>
          <cell r="M17" t="str">
            <v>83507004</v>
          </cell>
          <cell r="N17">
            <v>40977</v>
          </cell>
          <cell r="O17">
            <v>30510</v>
          </cell>
          <cell r="P17">
            <v>3051</v>
          </cell>
          <cell r="Q17">
            <v>17574.87</v>
          </cell>
          <cell r="R17">
            <v>233.21</v>
          </cell>
          <cell r="S17">
            <v>17808.080000000002</v>
          </cell>
          <cell r="T17" t="str">
            <v>07/03/2012</v>
          </cell>
          <cell r="U17">
            <v>1</v>
          </cell>
          <cell r="V17" t="str">
            <v xml:space="preserve">DEPRECIABLE         </v>
          </cell>
          <cell r="W17">
            <v>2391</v>
          </cell>
          <cell r="X17" t="str">
            <v xml:space="preserve">CONTRATO  </v>
          </cell>
          <cell r="Y17" t="str">
            <v xml:space="preserve">0583      </v>
          </cell>
          <cell r="Z17" t="str">
            <v xml:space="preserve">AUTOMAX, S.A. DE C.V.                             </v>
          </cell>
          <cell r="AA17">
            <v>43100</v>
          </cell>
          <cell r="AB17">
            <v>12701.92</v>
          </cell>
        </row>
        <row r="18">
          <cell r="A18">
            <v>87670</v>
          </cell>
          <cell r="B18" t="str">
            <v xml:space="preserve">CAMIONETA 4*4 PLACA N 9644                        </v>
          </cell>
          <cell r="C18" t="str">
            <v xml:space="preserve">NISSAN            </v>
          </cell>
          <cell r="E18" t="str">
            <v xml:space="preserve">QASHQAI        </v>
          </cell>
          <cell r="F18" t="str">
            <v xml:space="preserve">ROJO           </v>
          </cell>
          <cell r="G18" t="str">
            <v>08</v>
          </cell>
          <cell r="H18" t="str">
            <v>J</v>
          </cell>
          <cell r="I18">
            <v>6</v>
          </cell>
          <cell r="J18" t="str">
            <v>EQ. TRANSPORTE, TRACCION Y ELEVACION</v>
          </cell>
          <cell r="K18">
            <v>1</v>
          </cell>
          <cell r="L18" t="str">
            <v xml:space="preserve">VEHICULOS                               </v>
          </cell>
          <cell r="M18" t="str">
            <v>83507004</v>
          </cell>
          <cell r="N18">
            <v>42663</v>
          </cell>
          <cell r="O18">
            <v>35795</v>
          </cell>
          <cell r="P18">
            <v>3579.5</v>
          </cell>
          <cell r="Q18">
            <v>5735.19</v>
          </cell>
          <cell r="R18">
            <v>273.61</v>
          </cell>
          <cell r="S18">
            <v>6008.8</v>
          </cell>
          <cell r="T18" t="str">
            <v>20/10/2016</v>
          </cell>
          <cell r="U18">
            <v>1</v>
          </cell>
          <cell r="V18" t="str">
            <v xml:space="preserve">DEPRECIABLE         </v>
          </cell>
          <cell r="W18">
            <v>54082</v>
          </cell>
          <cell r="X18" t="str">
            <v xml:space="preserve">CONTRATO  </v>
          </cell>
          <cell r="Y18" t="str">
            <v xml:space="preserve">102179    </v>
          </cell>
          <cell r="Z18" t="str">
            <v xml:space="preserve">GRUPOQ PRODUCTOS AUTOMOTRICES, S.A. DE C.V.       </v>
          </cell>
          <cell r="AA18">
            <v>43100</v>
          </cell>
          <cell r="AB18">
            <v>29786.2</v>
          </cell>
        </row>
        <row r="19">
          <cell r="A19">
            <v>73380</v>
          </cell>
          <cell r="B19" t="str">
            <v xml:space="preserve">PICK UP MITSUBISHI N6061                          </v>
          </cell>
          <cell r="C19" t="str">
            <v xml:space="preserve">MITSUBISHI        </v>
          </cell>
          <cell r="E19" t="str">
            <v xml:space="preserve">L200           </v>
          </cell>
          <cell r="F19" t="str">
            <v xml:space="preserve">GRIS CLARO     </v>
          </cell>
          <cell r="G19" t="str">
            <v>99</v>
          </cell>
          <cell r="H19" t="str">
            <v>1</v>
          </cell>
          <cell r="I19">
            <v>6</v>
          </cell>
          <cell r="J19" t="str">
            <v>EQ. TRANSPORTE, TRACCION Y ELEVACION</v>
          </cell>
          <cell r="K19">
            <v>1</v>
          </cell>
          <cell r="L19" t="str">
            <v xml:space="preserve">VEHICULOS                               </v>
          </cell>
          <cell r="M19" t="str">
            <v>83507004</v>
          </cell>
          <cell r="N19">
            <v>40977</v>
          </cell>
          <cell r="O19">
            <v>30510</v>
          </cell>
          <cell r="P19">
            <v>3051</v>
          </cell>
          <cell r="Q19">
            <v>17574.87</v>
          </cell>
          <cell r="R19">
            <v>233.21</v>
          </cell>
          <cell r="S19">
            <v>17808.080000000002</v>
          </cell>
          <cell r="T19" t="str">
            <v>07/03/2012</v>
          </cell>
          <cell r="U19">
            <v>1</v>
          </cell>
          <cell r="V19" t="str">
            <v xml:space="preserve">DEPRECIABLE         </v>
          </cell>
          <cell r="W19">
            <v>2392</v>
          </cell>
          <cell r="X19" t="str">
            <v xml:space="preserve">CONTRATO  </v>
          </cell>
          <cell r="Y19" t="str">
            <v xml:space="preserve">0583      </v>
          </cell>
          <cell r="Z19" t="str">
            <v xml:space="preserve">AUTOMAX, S.A. DE C.V.                             </v>
          </cell>
          <cell r="AA19">
            <v>43100</v>
          </cell>
          <cell r="AB19">
            <v>12701.92</v>
          </cell>
        </row>
        <row r="20">
          <cell r="A20">
            <v>83540</v>
          </cell>
          <cell r="B20" t="str">
            <v xml:space="preserve">PICK UP 4X4 ISUZU N4072                           </v>
          </cell>
          <cell r="C20" t="str">
            <v xml:space="preserve">ISUZU             </v>
          </cell>
          <cell r="E20" t="str">
            <v xml:space="preserve">TFS            </v>
          </cell>
          <cell r="F20" t="str">
            <v xml:space="preserve">NEGRO          </v>
          </cell>
          <cell r="G20" t="str">
            <v>99</v>
          </cell>
          <cell r="H20" t="str">
            <v>1</v>
          </cell>
          <cell r="I20">
            <v>6</v>
          </cell>
          <cell r="J20" t="str">
            <v>EQ. TRANSPORTE, TRACCION Y ELEVACION</v>
          </cell>
          <cell r="K20">
            <v>1</v>
          </cell>
          <cell r="L20" t="str">
            <v xml:space="preserve">VEHICULOS                               </v>
          </cell>
          <cell r="M20" t="str">
            <v>83507004</v>
          </cell>
          <cell r="N20">
            <v>41290</v>
          </cell>
          <cell r="O20">
            <v>24419</v>
          </cell>
          <cell r="P20">
            <v>2441.9</v>
          </cell>
          <cell r="Q20">
            <v>12174.44</v>
          </cell>
          <cell r="R20">
            <v>186.65</v>
          </cell>
          <cell r="S20">
            <v>12361.09</v>
          </cell>
          <cell r="T20" t="str">
            <v>16/01/2013</v>
          </cell>
          <cell r="U20">
            <v>1</v>
          </cell>
          <cell r="V20" t="str">
            <v xml:space="preserve">DEPRECIABLE         </v>
          </cell>
          <cell r="W20">
            <v>1</v>
          </cell>
          <cell r="X20" t="str">
            <v xml:space="preserve">DONACION  </v>
          </cell>
          <cell r="Y20" t="str">
            <v xml:space="preserve">100089    </v>
          </cell>
          <cell r="Z20" t="str">
            <v xml:space="preserve">                                                  </v>
          </cell>
          <cell r="AA20">
            <v>43100</v>
          </cell>
          <cell r="AB20">
            <v>12057.91</v>
          </cell>
        </row>
        <row r="21">
          <cell r="A21">
            <v>89220</v>
          </cell>
          <cell r="B21" t="str">
            <v xml:space="preserve">AUTOMOVIL RUSTICO RAV4/N-8540                     </v>
          </cell>
          <cell r="C21" t="str">
            <v xml:space="preserve">TOYOTA            </v>
          </cell>
          <cell r="D21" t="str">
            <v>22R-308310</v>
          </cell>
          <cell r="E21" t="str">
            <v xml:space="preserve">ZSA44LANXXK    </v>
          </cell>
          <cell r="F21" t="str">
            <v xml:space="preserve">CEL. METALICO  </v>
          </cell>
          <cell r="G21" t="str">
            <v>99</v>
          </cell>
          <cell r="H21" t="str">
            <v>1</v>
          </cell>
          <cell r="I21">
            <v>6</v>
          </cell>
          <cell r="J21" t="str">
            <v>EQ. TRANSPORTE, TRACCION Y ELEVACION</v>
          </cell>
          <cell r="K21">
            <v>1</v>
          </cell>
          <cell r="L21" t="str">
            <v xml:space="preserve">VEHICULOS                               </v>
          </cell>
          <cell r="M21" t="str">
            <v>83507004</v>
          </cell>
          <cell r="N21">
            <v>43311</v>
          </cell>
          <cell r="O21">
            <v>23437.25</v>
          </cell>
          <cell r="P21">
            <v>2343.73</v>
          </cell>
          <cell r="Q21">
            <v>0</v>
          </cell>
          <cell r="R21">
            <v>179.15</v>
          </cell>
          <cell r="S21">
            <v>179.15</v>
          </cell>
          <cell r="T21" t="str">
            <v>30/07/2018</v>
          </cell>
          <cell r="U21">
            <v>1</v>
          </cell>
          <cell r="V21" t="str">
            <v xml:space="preserve">DEPRECIABLE         </v>
          </cell>
          <cell r="W21">
            <v>0</v>
          </cell>
          <cell r="Y21" t="str">
            <v>99346</v>
          </cell>
          <cell r="Z21" t="str">
            <v xml:space="preserve">SRN-TRASLADO DE ACTIVOS FIJOS (DONACION)          </v>
          </cell>
          <cell r="AB21">
            <v>23258.1</v>
          </cell>
        </row>
        <row r="22">
          <cell r="A22">
            <v>73390</v>
          </cell>
          <cell r="B22" t="str">
            <v xml:space="preserve">PICK UP MITSUBISHI N6062                          </v>
          </cell>
          <cell r="C22" t="str">
            <v xml:space="preserve">MITSUBISHI        </v>
          </cell>
          <cell r="E22" t="str">
            <v xml:space="preserve">L200           </v>
          </cell>
          <cell r="F22" t="str">
            <v xml:space="preserve">BLANCO         </v>
          </cell>
          <cell r="G22" t="str">
            <v>99</v>
          </cell>
          <cell r="H22" t="str">
            <v>1</v>
          </cell>
          <cell r="I22">
            <v>6</v>
          </cell>
          <cell r="J22" t="str">
            <v>EQ. TRANSPORTE, TRACCION Y ELEVACION</v>
          </cell>
          <cell r="K22">
            <v>1</v>
          </cell>
          <cell r="L22" t="str">
            <v xml:space="preserve">VEHICULOS                               </v>
          </cell>
          <cell r="M22" t="str">
            <v>83507004</v>
          </cell>
          <cell r="N22">
            <v>40977</v>
          </cell>
          <cell r="O22">
            <v>30510</v>
          </cell>
          <cell r="P22">
            <v>3051</v>
          </cell>
          <cell r="Q22">
            <v>17574.87</v>
          </cell>
          <cell r="R22">
            <v>233.21</v>
          </cell>
          <cell r="S22">
            <v>17808.080000000002</v>
          </cell>
          <cell r="T22" t="str">
            <v>07/03/2012</v>
          </cell>
          <cell r="U22">
            <v>1</v>
          </cell>
          <cell r="V22" t="str">
            <v xml:space="preserve">DEPRECIABLE         </v>
          </cell>
          <cell r="W22">
            <v>2392</v>
          </cell>
          <cell r="X22" t="str">
            <v xml:space="preserve">CONTRATO  </v>
          </cell>
          <cell r="Y22" t="str">
            <v xml:space="preserve">0583      </v>
          </cell>
          <cell r="Z22" t="str">
            <v xml:space="preserve">AUTOMAX, S.A. DE C.V.                             </v>
          </cell>
          <cell r="AA22">
            <v>43100</v>
          </cell>
          <cell r="AB22">
            <v>12701.92</v>
          </cell>
        </row>
        <row r="23">
          <cell r="A23">
            <v>82750</v>
          </cell>
          <cell r="B23" t="str">
            <v xml:space="preserve">SERVIDOR DE CENTRAL TELEFONICA                    </v>
          </cell>
          <cell r="C23" t="str">
            <v xml:space="preserve">DELL              </v>
          </cell>
          <cell r="E23" t="str">
            <v xml:space="preserve">POWEREDGE      </v>
          </cell>
          <cell r="F23" t="str">
            <v xml:space="preserve">               </v>
          </cell>
          <cell r="G23" t="str">
            <v>99</v>
          </cell>
          <cell r="H23" t="str">
            <v>1</v>
          </cell>
          <cell r="I23">
            <v>5</v>
          </cell>
          <cell r="J23" t="str">
            <v>MAQUINARIA Y EQUIPO DE SERVICIOS VARIOS</v>
          </cell>
          <cell r="K23">
            <v>3</v>
          </cell>
          <cell r="L23" t="str">
            <v xml:space="preserve">EQUIPOS TELEFONICOS                     </v>
          </cell>
          <cell r="M23" t="str">
            <v>83501001</v>
          </cell>
          <cell r="N23">
            <v>41025</v>
          </cell>
          <cell r="O23">
            <v>33117.58</v>
          </cell>
          <cell r="P23">
            <v>3311.76</v>
          </cell>
          <cell r="Q23">
            <v>29805.82</v>
          </cell>
          <cell r="R23">
            <v>0</v>
          </cell>
          <cell r="S23">
            <v>29805.82</v>
          </cell>
          <cell r="T23" t="str">
            <v>02/07/2012</v>
          </cell>
          <cell r="U23">
            <v>3</v>
          </cell>
          <cell r="V23" t="str">
            <v xml:space="preserve">DEPRECIADO          </v>
          </cell>
          <cell r="W23">
            <v>736</v>
          </cell>
          <cell r="X23" t="str">
            <v>CONTRATO</v>
          </cell>
          <cell r="Y23" t="str">
            <v>100903</v>
          </cell>
          <cell r="Z23" t="str">
            <v xml:space="preserve">SISTEMS ENTERPRISE EL SALVADOR, SOCIEDAD ANONIMA  </v>
          </cell>
          <cell r="AA23">
            <v>43100</v>
          </cell>
          <cell r="AB23">
            <v>3311.76</v>
          </cell>
        </row>
        <row r="24">
          <cell r="A24">
            <v>83550</v>
          </cell>
          <cell r="B24" t="str">
            <v xml:space="preserve">CAMIONETA NISSAN/N 7424                           </v>
          </cell>
          <cell r="C24" t="str">
            <v xml:space="preserve">NISSAN            </v>
          </cell>
          <cell r="E24" t="str">
            <v xml:space="preserve">X TRAIL S      </v>
          </cell>
          <cell r="F24" t="str">
            <v xml:space="preserve">BLANCO         </v>
          </cell>
          <cell r="G24" t="str">
            <v>99</v>
          </cell>
          <cell r="H24" t="str">
            <v>1</v>
          </cell>
          <cell r="I24">
            <v>6</v>
          </cell>
          <cell r="J24" t="str">
            <v>EQ. TRANSPORTE, TRACCION Y ELEVACION</v>
          </cell>
          <cell r="K24">
            <v>1</v>
          </cell>
          <cell r="L24" t="str">
            <v xml:space="preserve">VEHICULOS                               </v>
          </cell>
          <cell r="M24" t="str">
            <v>83507004</v>
          </cell>
          <cell r="N24">
            <v>41290</v>
          </cell>
          <cell r="O24">
            <v>22000</v>
          </cell>
          <cell r="P24">
            <v>2200</v>
          </cell>
          <cell r="Q24">
            <v>10968.28</v>
          </cell>
          <cell r="R24">
            <v>168.16</v>
          </cell>
          <cell r="S24">
            <v>11136.44</v>
          </cell>
          <cell r="T24" t="str">
            <v>16/01/2013</v>
          </cell>
          <cell r="U24">
            <v>1</v>
          </cell>
          <cell r="V24" t="str">
            <v xml:space="preserve">DEPRECIABLE         </v>
          </cell>
          <cell r="W24">
            <v>1</v>
          </cell>
          <cell r="X24" t="str">
            <v xml:space="preserve">DONACION  </v>
          </cell>
          <cell r="Y24" t="str">
            <v xml:space="preserve">100089    </v>
          </cell>
          <cell r="Z24" t="str">
            <v xml:space="preserve">                                                  </v>
          </cell>
          <cell r="AA24">
            <v>43100</v>
          </cell>
          <cell r="AB24">
            <v>10863.56</v>
          </cell>
        </row>
        <row r="25">
          <cell r="A25">
            <v>87680</v>
          </cell>
          <cell r="B25" t="str">
            <v xml:space="preserve">CAMIONETA 4*4 PLACA N 9643                        </v>
          </cell>
          <cell r="C25" t="str">
            <v xml:space="preserve">NISSAN            </v>
          </cell>
          <cell r="E25" t="str">
            <v xml:space="preserve">QASHQAI        </v>
          </cell>
          <cell r="F25" t="str">
            <v xml:space="preserve">CAFE           </v>
          </cell>
          <cell r="G25" t="str">
            <v>08</v>
          </cell>
          <cell r="H25" t="str">
            <v>J</v>
          </cell>
          <cell r="I25">
            <v>6</v>
          </cell>
          <cell r="J25" t="str">
            <v>EQ. TRANSPORTE, TRACCION Y ELEVACION</v>
          </cell>
          <cell r="K25">
            <v>1</v>
          </cell>
          <cell r="L25" t="str">
            <v xml:space="preserve">VEHICULOS                               </v>
          </cell>
          <cell r="M25" t="str">
            <v>83507004</v>
          </cell>
          <cell r="N25">
            <v>42663</v>
          </cell>
          <cell r="O25">
            <v>35795</v>
          </cell>
          <cell r="P25">
            <v>3579.5</v>
          </cell>
          <cell r="Q25">
            <v>5735.19</v>
          </cell>
          <cell r="R25">
            <v>273.61</v>
          </cell>
          <cell r="S25">
            <v>6008.8</v>
          </cell>
          <cell r="T25" t="str">
            <v>20/10/2016</v>
          </cell>
          <cell r="U25">
            <v>1</v>
          </cell>
          <cell r="V25" t="str">
            <v xml:space="preserve">DEPRECIABLE         </v>
          </cell>
          <cell r="W25">
            <v>54081</v>
          </cell>
          <cell r="X25" t="str">
            <v xml:space="preserve">CONTRATO  </v>
          </cell>
          <cell r="Y25" t="str">
            <v xml:space="preserve">102179    </v>
          </cell>
          <cell r="Z25" t="str">
            <v xml:space="preserve">GRUPOQ PRODUCTOS AUTOMOTRICES, S.A. DE C.V.       </v>
          </cell>
          <cell r="AA25">
            <v>43100</v>
          </cell>
          <cell r="AB25">
            <v>29786.2</v>
          </cell>
        </row>
        <row r="26">
          <cell r="A26">
            <v>73370</v>
          </cell>
          <cell r="B26" t="str">
            <v xml:space="preserve">PICK UP MITSUBISHI N6056                          </v>
          </cell>
          <cell r="C26" t="str">
            <v xml:space="preserve">MITSUBISHI        </v>
          </cell>
          <cell r="E26" t="str">
            <v xml:space="preserve">L200           </v>
          </cell>
          <cell r="F26" t="str">
            <v xml:space="preserve">GRIS CLARO     </v>
          </cell>
          <cell r="G26" t="str">
            <v>99</v>
          </cell>
          <cell r="H26" t="str">
            <v>1</v>
          </cell>
          <cell r="I26">
            <v>6</v>
          </cell>
          <cell r="J26" t="str">
            <v>EQ. TRANSPORTE, TRACCION Y ELEVACION</v>
          </cell>
          <cell r="K26">
            <v>1</v>
          </cell>
          <cell r="L26" t="str">
            <v xml:space="preserve">VEHICULOS                               </v>
          </cell>
          <cell r="M26" t="str">
            <v>83507004</v>
          </cell>
          <cell r="N26">
            <v>40977</v>
          </cell>
          <cell r="O26">
            <v>30510</v>
          </cell>
          <cell r="P26">
            <v>3051</v>
          </cell>
          <cell r="Q26">
            <v>17574.87</v>
          </cell>
          <cell r="R26">
            <v>233.21</v>
          </cell>
          <cell r="S26">
            <v>17808.080000000002</v>
          </cell>
          <cell r="T26" t="str">
            <v>07/03/2012</v>
          </cell>
          <cell r="U26">
            <v>1</v>
          </cell>
          <cell r="V26" t="str">
            <v xml:space="preserve">DEPRECIABLE         </v>
          </cell>
          <cell r="W26">
            <v>2392</v>
          </cell>
          <cell r="X26" t="str">
            <v xml:space="preserve">CONTRATO  </v>
          </cell>
          <cell r="Y26" t="str">
            <v xml:space="preserve">0583      </v>
          </cell>
          <cell r="Z26" t="str">
            <v xml:space="preserve">AUTOMAX, S.A. DE C.V.                             </v>
          </cell>
          <cell r="AA26">
            <v>43100</v>
          </cell>
          <cell r="AB26">
            <v>12701.92</v>
          </cell>
        </row>
        <row r="27">
          <cell r="A27">
            <v>83530</v>
          </cell>
          <cell r="B27" t="str">
            <v xml:space="preserve">PICK UP 4X4 ISUZU N4083                           </v>
          </cell>
          <cell r="C27" t="str">
            <v xml:space="preserve">ISUZU             </v>
          </cell>
          <cell r="E27" t="str">
            <v xml:space="preserve">TFS            </v>
          </cell>
          <cell r="F27" t="str">
            <v xml:space="preserve">NEGRO          </v>
          </cell>
          <cell r="G27" t="str">
            <v>99</v>
          </cell>
          <cell r="H27" t="str">
            <v>1</v>
          </cell>
          <cell r="I27">
            <v>6</v>
          </cell>
          <cell r="J27" t="str">
            <v>EQ. TRANSPORTE, TRACCION Y ELEVACION</v>
          </cell>
          <cell r="K27">
            <v>1</v>
          </cell>
          <cell r="L27" t="str">
            <v xml:space="preserve">VEHICULOS                               </v>
          </cell>
          <cell r="M27" t="str">
            <v>83507004</v>
          </cell>
          <cell r="N27">
            <v>41290</v>
          </cell>
          <cell r="O27">
            <v>24419</v>
          </cell>
          <cell r="P27">
            <v>2441.9</v>
          </cell>
          <cell r="Q27">
            <v>12174.44</v>
          </cell>
          <cell r="R27">
            <v>186.65</v>
          </cell>
          <cell r="S27">
            <v>12361.09</v>
          </cell>
          <cell r="T27" t="str">
            <v>16/01/2013</v>
          </cell>
          <cell r="U27">
            <v>1</v>
          </cell>
          <cell r="V27" t="str">
            <v xml:space="preserve">DEPRECIABLE         </v>
          </cell>
          <cell r="W27">
            <v>1</v>
          </cell>
          <cell r="X27" t="str">
            <v xml:space="preserve">DONACION  </v>
          </cell>
          <cell r="Y27" t="str">
            <v xml:space="preserve">100089    </v>
          </cell>
          <cell r="Z27" t="str">
            <v xml:space="preserve">                                                  </v>
          </cell>
          <cell r="AA27">
            <v>43100</v>
          </cell>
          <cell r="AB27">
            <v>12057.91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tabSelected="1" workbookViewId="0">
      <selection activeCell="C40" sqref="C40"/>
    </sheetView>
  </sheetViews>
  <sheetFormatPr baseColWidth="10" defaultRowHeight="15" x14ac:dyDescent="0.25"/>
  <cols>
    <col min="1" max="1" width="13.7109375" customWidth="1"/>
    <col min="2" max="2" width="28" customWidth="1"/>
    <col min="3" max="3" width="23.140625" customWidth="1"/>
    <col min="7" max="7" width="13" customWidth="1"/>
    <col min="8" max="8" width="13.140625" customWidth="1"/>
    <col min="10" max="10" width="33.42578125" customWidth="1"/>
    <col min="12" max="14" width="11.42578125" style="4"/>
    <col min="15" max="19" width="11.42578125" style="15"/>
    <col min="20" max="20" width="11.42578125" style="4"/>
    <col min="21" max="21" width="14.85546875" style="4" customWidth="1"/>
    <col min="23" max="23" width="11.42578125" style="4"/>
    <col min="25" max="25" width="14.140625" style="4" customWidth="1"/>
    <col min="26" max="26" width="23" customWidth="1"/>
    <col min="27" max="27" width="14.85546875" style="4" customWidth="1"/>
    <col min="28" max="28" width="11.42578125" style="24"/>
  </cols>
  <sheetData>
    <row r="1" spans="1:28" x14ac:dyDescent="0.25">
      <c r="A1" s="1"/>
      <c r="B1" s="2"/>
      <c r="F1" s="1"/>
      <c r="G1" s="1"/>
      <c r="H1" s="1"/>
      <c r="I1" s="1"/>
      <c r="J1" s="1"/>
      <c r="K1" s="1"/>
      <c r="L1" s="1"/>
      <c r="M1" s="1"/>
      <c r="N1" s="3"/>
      <c r="O1" s="3"/>
      <c r="P1" s="3"/>
      <c r="Q1" s="3"/>
      <c r="R1" s="3"/>
      <c r="S1" s="3"/>
      <c r="T1" s="1"/>
      <c r="U1" s="1"/>
      <c r="V1" s="4"/>
      <c r="W1" s="1"/>
      <c r="X1" s="1"/>
      <c r="Y1" s="1"/>
      <c r="Z1" s="1"/>
      <c r="AA1" s="3"/>
      <c r="AB1" s="22"/>
    </row>
    <row r="2" spans="1:28" x14ac:dyDescent="0.25">
      <c r="A2" s="1"/>
      <c r="B2" s="2"/>
      <c r="F2" s="1"/>
      <c r="G2" s="1"/>
      <c r="H2" s="1"/>
      <c r="I2" s="1"/>
      <c r="J2" s="1"/>
      <c r="K2" s="1"/>
      <c r="L2" s="1"/>
      <c r="M2" s="1"/>
      <c r="N2" s="3"/>
      <c r="O2" s="3"/>
      <c r="P2" s="3"/>
      <c r="Q2" s="3"/>
      <c r="R2" s="3"/>
      <c r="S2" s="3"/>
      <c r="T2" s="1"/>
      <c r="U2" s="1"/>
      <c r="V2" s="4"/>
      <c r="W2" s="1"/>
      <c r="X2" s="1"/>
      <c r="Y2" s="1"/>
      <c r="Z2" s="1"/>
      <c r="AA2" s="3"/>
      <c r="AB2" s="22"/>
    </row>
    <row r="3" spans="1:28" x14ac:dyDescent="0.25">
      <c r="A3" s="1"/>
      <c r="B3" s="2"/>
      <c r="F3" s="1"/>
      <c r="G3" s="1"/>
      <c r="H3" s="1"/>
      <c r="I3" s="1"/>
      <c r="J3" s="1"/>
      <c r="K3" s="1"/>
      <c r="L3" s="1"/>
      <c r="M3" s="1"/>
      <c r="N3" s="3"/>
      <c r="O3" s="3"/>
      <c r="P3" s="3"/>
      <c r="Q3" s="3"/>
      <c r="R3" s="3"/>
      <c r="S3" s="3"/>
      <c r="T3" s="1"/>
      <c r="U3" s="1"/>
      <c r="V3" s="4"/>
      <c r="W3" s="1"/>
      <c r="X3" s="1"/>
      <c r="Y3" s="1"/>
      <c r="Z3" s="1"/>
      <c r="AA3" s="3"/>
      <c r="AB3" s="22"/>
    </row>
    <row r="4" spans="1:28" x14ac:dyDescent="0.25">
      <c r="A4" s="1"/>
      <c r="B4" s="2"/>
      <c r="F4" s="1"/>
      <c r="G4" s="1"/>
      <c r="H4" s="1"/>
      <c r="I4" s="1"/>
      <c r="J4" s="1"/>
      <c r="K4" s="1"/>
      <c r="L4" s="1"/>
      <c r="M4" s="1"/>
      <c r="N4" s="3"/>
      <c r="O4" s="3"/>
      <c r="P4" s="3"/>
      <c r="Q4" s="3"/>
      <c r="R4" s="3"/>
      <c r="S4" s="3"/>
      <c r="T4" s="1"/>
      <c r="U4" s="1"/>
      <c r="V4" s="4"/>
      <c r="W4" s="1"/>
      <c r="X4" s="1"/>
      <c r="Y4" s="1"/>
      <c r="Z4" s="1"/>
      <c r="AA4" s="3"/>
      <c r="AB4" s="22"/>
    </row>
    <row r="5" spans="1:28" x14ac:dyDescent="0.25">
      <c r="A5" s="1"/>
      <c r="B5" s="2"/>
      <c r="F5" s="1"/>
      <c r="G5" s="1"/>
      <c r="H5" s="1"/>
      <c r="I5" s="1"/>
      <c r="J5" s="1"/>
      <c r="K5" s="1"/>
      <c r="L5" s="1"/>
      <c r="M5" s="1"/>
      <c r="N5" s="3"/>
      <c r="O5" s="3"/>
      <c r="P5" s="3"/>
      <c r="Q5" s="3"/>
      <c r="R5" s="3"/>
      <c r="S5" s="3"/>
      <c r="T5" s="1"/>
      <c r="U5" s="1"/>
      <c r="V5" s="4"/>
      <c r="W5" s="1"/>
      <c r="X5" s="1"/>
      <c r="Y5" s="1"/>
      <c r="Z5" s="1"/>
      <c r="AA5" s="3"/>
      <c r="AB5" s="22"/>
    </row>
    <row r="6" spans="1:28" ht="15.75" thickBot="1" x14ac:dyDescent="0.3">
      <c r="A6" s="1"/>
      <c r="B6" s="2"/>
      <c r="F6" s="1"/>
      <c r="G6" s="1"/>
      <c r="H6" s="1"/>
      <c r="I6" s="1"/>
      <c r="J6" s="1"/>
      <c r="K6" s="1"/>
      <c r="L6" s="1"/>
      <c r="M6" s="1"/>
      <c r="N6" s="3"/>
      <c r="O6" s="3"/>
      <c r="P6" s="3"/>
      <c r="Q6" s="3"/>
      <c r="R6" s="3"/>
      <c r="S6" s="3"/>
      <c r="T6" s="1"/>
      <c r="U6" s="1"/>
      <c r="V6" s="4"/>
      <c r="W6" s="1"/>
      <c r="X6" s="1"/>
      <c r="Y6" s="1"/>
      <c r="Z6" s="1"/>
      <c r="AA6" s="3"/>
      <c r="AB6" s="22"/>
    </row>
    <row r="7" spans="1:28" ht="33" thickTop="1" thickBot="1" x14ac:dyDescent="0.3">
      <c r="A7" s="19" t="s">
        <v>28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1"/>
    </row>
    <row r="8" spans="1:28" ht="15.75" thickTop="1" x14ac:dyDescent="0.25">
      <c r="A8" s="5"/>
      <c r="B8" s="2"/>
      <c r="C8" s="6"/>
      <c r="D8" s="4"/>
      <c r="E8" s="4"/>
      <c r="F8" s="1"/>
      <c r="G8" s="1"/>
      <c r="H8" s="1"/>
      <c r="I8" s="7"/>
      <c r="J8" s="1"/>
      <c r="K8" s="1"/>
      <c r="L8" s="1"/>
      <c r="M8" s="3"/>
      <c r="N8" s="3"/>
      <c r="O8" s="3"/>
      <c r="P8" s="3"/>
      <c r="Q8" s="3"/>
      <c r="R8" s="3"/>
      <c r="S8" s="3"/>
      <c r="T8" s="1"/>
      <c r="U8" s="1"/>
      <c r="V8" s="1"/>
      <c r="W8" s="1"/>
      <c r="X8" s="1"/>
      <c r="Y8" s="3"/>
      <c r="Z8" s="1"/>
      <c r="AA8" s="3"/>
      <c r="AB8" s="22"/>
    </row>
    <row r="9" spans="1:28" ht="60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8" t="s">
        <v>11</v>
      </c>
      <c r="M9" s="8" t="s">
        <v>12</v>
      </c>
      <c r="N9" s="8" t="s">
        <v>13</v>
      </c>
      <c r="O9" s="9" t="s">
        <v>14</v>
      </c>
      <c r="P9" s="9" t="s">
        <v>15</v>
      </c>
      <c r="Q9" s="9" t="s">
        <v>16</v>
      </c>
      <c r="R9" s="9" t="s">
        <v>17</v>
      </c>
      <c r="S9" s="9" t="s">
        <v>18</v>
      </c>
      <c r="T9" s="8" t="s">
        <v>19</v>
      </c>
      <c r="U9" s="8" t="s">
        <v>20</v>
      </c>
      <c r="V9" s="8" t="s">
        <v>21</v>
      </c>
      <c r="W9" s="8" t="s">
        <v>22</v>
      </c>
      <c r="X9" s="8" t="s">
        <v>23</v>
      </c>
      <c r="Y9" s="8" t="s">
        <v>24</v>
      </c>
      <c r="Z9" s="8" t="s">
        <v>25</v>
      </c>
      <c r="AA9" s="8" t="s">
        <v>26</v>
      </c>
      <c r="AB9" s="9" t="s">
        <v>27</v>
      </c>
    </row>
    <row r="10" spans="1:28" x14ac:dyDescent="0.25">
      <c r="A10" s="10">
        <f>[1]Hoja1!A3</f>
        <v>73410</v>
      </c>
      <c r="B10" s="11" t="str">
        <f>[1]Hoja1!B3</f>
        <v xml:space="preserve">PICK UP MITSUBISHI N6080                          </v>
      </c>
      <c r="C10" s="11" t="str">
        <f>[1]Hoja1!C3</f>
        <v xml:space="preserve">MITSUBISHI        </v>
      </c>
      <c r="D10" s="16" t="s">
        <v>29</v>
      </c>
      <c r="E10" s="11" t="str">
        <f>[1]Hoja1!E3</f>
        <v xml:space="preserve">L200           </v>
      </c>
      <c r="F10" s="12" t="str">
        <f>[1]Hoja1!F3</f>
        <v xml:space="preserve">BLANCO         </v>
      </c>
      <c r="G10" s="12" t="str">
        <f>[1]Hoja1!G3</f>
        <v>99</v>
      </c>
      <c r="H10" s="12" t="str">
        <f>[1]Hoja1!H3</f>
        <v>1</v>
      </c>
      <c r="I10" s="10">
        <f>[1]Hoja1!I3</f>
        <v>6</v>
      </c>
      <c r="J10" s="12" t="str">
        <f>[1]Hoja1!J3</f>
        <v>EQ. TRANSPORTE, TRACCION Y ELEVACION</v>
      </c>
      <c r="K10" s="10">
        <f>[1]Hoja1!K3</f>
        <v>1</v>
      </c>
      <c r="L10" s="12" t="str">
        <f>[1]Hoja1!L3</f>
        <v xml:space="preserve">VEHICULOS                               </v>
      </c>
      <c r="M10" s="12" t="str">
        <f>[1]Hoja1!M3</f>
        <v>83507004</v>
      </c>
      <c r="N10" s="18">
        <f>[1]Hoja1!N3</f>
        <v>40977</v>
      </c>
      <c r="O10" s="14">
        <f>[1]Hoja1!O3</f>
        <v>30510</v>
      </c>
      <c r="P10" s="14">
        <f>[1]Hoja1!P3</f>
        <v>3051</v>
      </c>
      <c r="Q10" s="14">
        <f>[1]Hoja1!Q3</f>
        <v>17574.87</v>
      </c>
      <c r="R10" s="14">
        <f>[1]Hoja1!R3</f>
        <v>233.21</v>
      </c>
      <c r="S10" s="14">
        <f>[1]Hoja1!S3</f>
        <v>17808.080000000002</v>
      </c>
      <c r="T10" s="18" t="str">
        <f>[1]Hoja1!T3</f>
        <v>07/03/2012</v>
      </c>
      <c r="U10" s="10">
        <f>[1]Hoja1!U3</f>
        <v>1</v>
      </c>
      <c r="V10" s="13" t="str">
        <f>[1]Hoja1!V3</f>
        <v xml:space="preserve">DEPRECIABLE         </v>
      </c>
      <c r="W10" s="10">
        <f>[1]Hoja1!W3</f>
        <v>2391</v>
      </c>
      <c r="X10" s="11" t="str">
        <f>[1]Hoja1!X3</f>
        <v xml:space="preserve">CONTRATO  </v>
      </c>
      <c r="Y10" s="12" t="str">
        <f>[1]Hoja1!Y3</f>
        <v xml:space="preserve">0583      </v>
      </c>
      <c r="Z10" s="11" t="str">
        <f>[1]Hoja1!Z3</f>
        <v xml:space="preserve">AUTOMAX, S.A. DE C.V.                             </v>
      </c>
      <c r="AA10" s="18">
        <f>[1]Hoja1!AA3</f>
        <v>43100</v>
      </c>
      <c r="AB10" s="23">
        <f>[1]Hoja1!AB3</f>
        <v>12701.92</v>
      </c>
    </row>
    <row r="11" spans="1:28" ht="18" x14ac:dyDescent="0.25">
      <c r="A11" s="10">
        <f>[1]Hoja1!A4</f>
        <v>84470</v>
      </c>
      <c r="B11" s="11" t="str">
        <f>[1]Hoja1!B4</f>
        <v xml:space="preserve">ALMACENAMIENTO CENTRALIZADO                       </v>
      </c>
      <c r="C11" s="11" t="str">
        <f>[1]Hoja1!C4</f>
        <v xml:space="preserve">EMC               </v>
      </c>
      <c r="D11" s="16" t="str">
        <f>[1]Hoja1!D4</f>
        <v xml:space="preserve">CKM00134601417                </v>
      </c>
      <c r="E11" s="11" t="str">
        <f>[1]Hoja1!E4</f>
        <v xml:space="preserve">VNX 5300       </v>
      </c>
      <c r="F11" s="12" t="str">
        <f>[1]Hoja1!F4</f>
        <v xml:space="preserve">               </v>
      </c>
      <c r="G11" s="12" t="str">
        <f>[1]Hoja1!G4</f>
        <v>99</v>
      </c>
      <c r="H11" s="12" t="str">
        <f>[1]Hoja1!H4</f>
        <v>1</v>
      </c>
      <c r="I11" s="10">
        <f>[1]Hoja1!I4</f>
        <v>2</v>
      </c>
      <c r="J11" s="12" t="str">
        <f>[1]Hoja1!J4</f>
        <v>EQUIPO DE COMPUTACION</v>
      </c>
      <c r="K11" s="10">
        <f>[1]Hoja1!K4</f>
        <v>90</v>
      </c>
      <c r="L11" s="12" t="str">
        <f>[1]Hoja1!L4</f>
        <v xml:space="preserve">OTROS                                   </v>
      </c>
      <c r="M11" s="12" t="str">
        <f>[1]Hoja1!M4</f>
        <v>83507002</v>
      </c>
      <c r="N11" s="18">
        <f>[1]Hoja1!N4</f>
        <v>41619</v>
      </c>
      <c r="O11" s="14">
        <f>[1]Hoja1!O4</f>
        <v>24058.13</v>
      </c>
      <c r="P11" s="14">
        <f>[1]Hoja1!P4</f>
        <v>2405.81</v>
      </c>
      <c r="Q11" s="14">
        <f>[1]Hoja1!Q4</f>
        <v>20097.78</v>
      </c>
      <c r="R11" s="14">
        <f>[1]Hoja1!R4</f>
        <v>367.79</v>
      </c>
      <c r="S11" s="14">
        <f>[1]Hoja1!S4</f>
        <v>20465.57</v>
      </c>
      <c r="T11" s="18" t="str">
        <f>[1]Hoja1!T4</f>
        <v>10/12/2013</v>
      </c>
      <c r="U11" s="10">
        <f>[1]Hoja1!U4</f>
        <v>1</v>
      </c>
      <c r="V11" s="13" t="str">
        <f>[1]Hoja1!V4</f>
        <v xml:space="preserve">DEPRECIABLE         </v>
      </c>
      <c r="W11" s="10">
        <f>[1]Hoja1!W4</f>
        <v>28</v>
      </c>
      <c r="X11" s="11" t="str">
        <f>[1]Hoja1!X4</f>
        <v xml:space="preserve">CONTRATO  </v>
      </c>
      <c r="Y11" s="12" t="str">
        <f>[1]Hoja1!Y4</f>
        <v xml:space="preserve">101547    </v>
      </c>
      <c r="Z11" s="11" t="str">
        <f>[1]Hoja1!Z4</f>
        <v xml:space="preserve">MARTINEXSA EL SALVADOR, S.A. DE C.V.              </v>
      </c>
      <c r="AA11" s="18">
        <f>[1]Hoja1!AA4</f>
        <v>43100</v>
      </c>
      <c r="AB11" s="23">
        <f>[1]Hoja1!AB4</f>
        <v>3592.56</v>
      </c>
    </row>
    <row r="12" spans="1:28" ht="27" x14ac:dyDescent="0.25">
      <c r="A12" s="10">
        <f>[1]Hoja1!A5</f>
        <v>72020</v>
      </c>
      <c r="B12" s="11" t="str">
        <f>[1]Hoja1!B5</f>
        <v xml:space="preserve">SISTEMA AIRE ACONDICIONADO P/SERVIDORES           </v>
      </c>
      <c r="C12" s="11" t="str">
        <f>[1]Hoja1!C5</f>
        <v>YORK INTERNATIONAL</v>
      </c>
      <c r="D12" s="16" t="s">
        <v>29</v>
      </c>
      <c r="E12" s="16" t="s">
        <v>29</v>
      </c>
      <c r="F12" s="12" t="str">
        <f>[1]Hoja1!F5</f>
        <v xml:space="preserve">               </v>
      </c>
      <c r="G12" s="12" t="str">
        <f>[1]Hoja1!G5</f>
        <v>99</v>
      </c>
      <c r="H12" s="12" t="str">
        <f>[1]Hoja1!H5</f>
        <v>1</v>
      </c>
      <c r="I12" s="10">
        <f>[1]Hoja1!I5</f>
        <v>5</v>
      </c>
      <c r="J12" s="12" t="str">
        <f>[1]Hoja1!J5</f>
        <v>MAQUINARIA Y EQUIPO DE SERVICIOS VARIOS</v>
      </c>
      <c r="K12" s="10">
        <f>[1]Hoja1!K5</f>
        <v>4</v>
      </c>
      <c r="L12" s="12" t="str">
        <f>[1]Hoja1!L5</f>
        <v xml:space="preserve">AIRES ACONDICIONADOS                    </v>
      </c>
      <c r="M12" s="12" t="str">
        <f>[1]Hoja1!M5</f>
        <v>83501001</v>
      </c>
      <c r="N12" s="18">
        <f>[1]Hoja1!N5</f>
        <v>40813</v>
      </c>
      <c r="O12" s="14">
        <f>[1]Hoja1!O5</f>
        <v>28934</v>
      </c>
      <c r="P12" s="14">
        <f>[1]Hoja1!P5</f>
        <v>2893.4</v>
      </c>
      <c r="Q12" s="14">
        <f>[1]Hoja1!Q5</f>
        <v>26040.6</v>
      </c>
      <c r="R12" s="14">
        <f>[1]Hoja1!R5</f>
        <v>0</v>
      </c>
      <c r="S12" s="14">
        <f>[1]Hoja1!S5</f>
        <v>26040.6</v>
      </c>
      <c r="T12" s="18" t="str">
        <f>[1]Hoja1!T5</f>
        <v>09/09/2011</v>
      </c>
      <c r="U12" s="10">
        <f>[1]Hoja1!U5</f>
        <v>3</v>
      </c>
      <c r="V12" s="13" t="str">
        <f>[1]Hoja1!V5</f>
        <v xml:space="preserve">DEPRECIADO          </v>
      </c>
      <c r="W12" s="10">
        <f>[1]Hoja1!W5</f>
        <v>253</v>
      </c>
      <c r="X12" s="11" t="str">
        <f>[1]Hoja1!X5</f>
        <v>CONTRATO</v>
      </c>
      <c r="Y12" s="12" t="str">
        <f>[1]Hoja1!Y5</f>
        <v>100583</v>
      </c>
      <c r="Z12" s="16" t="str">
        <f>[1]Hoja1!Z5</f>
        <v>M. P. SERVICE, S.A. DE C.V.</v>
      </c>
      <c r="AA12" s="18">
        <f>[1]Hoja1!AA5</f>
        <v>43100</v>
      </c>
      <c r="AB12" s="23">
        <f>[1]Hoja1!AB5</f>
        <v>2893.4</v>
      </c>
    </row>
    <row r="13" spans="1:28" x14ac:dyDescent="0.25">
      <c r="A13" s="10">
        <f>[1]Hoja1!A6</f>
        <v>78840</v>
      </c>
      <c r="B13" s="11" t="str">
        <f>[1]Hoja1!B6</f>
        <v xml:space="preserve">CAMIONETA NISSAN/N 5680                           </v>
      </c>
      <c r="C13" s="11" t="str">
        <f>[1]Hoja1!C6</f>
        <v xml:space="preserve">NISSAN            </v>
      </c>
      <c r="D13" s="16" t="s">
        <v>29</v>
      </c>
      <c r="E13" s="11" t="s">
        <v>29</v>
      </c>
      <c r="F13" s="17" t="str">
        <f>[1]Hoja1!F6</f>
        <v xml:space="preserve">BLANCO         </v>
      </c>
      <c r="G13" s="12" t="str">
        <f>[1]Hoja1!G6</f>
        <v>99</v>
      </c>
      <c r="H13" s="12" t="str">
        <f>[1]Hoja1!H6</f>
        <v>1</v>
      </c>
      <c r="I13" s="10">
        <f>[1]Hoja1!I6</f>
        <v>6</v>
      </c>
      <c r="J13" s="12" t="str">
        <f>[1]Hoja1!J6</f>
        <v>EQ. TRANSPORTE, TRACCION Y ELEVACION</v>
      </c>
      <c r="K13" s="10">
        <f>[1]Hoja1!K6</f>
        <v>1</v>
      </c>
      <c r="L13" s="12" t="str">
        <f>[1]Hoja1!L6</f>
        <v xml:space="preserve">VEHICULOS                               </v>
      </c>
      <c r="M13" s="12" t="str">
        <f>[1]Hoja1!M6</f>
        <v>83507004</v>
      </c>
      <c r="N13" s="18">
        <f>[1]Hoja1!N6</f>
        <v>41061</v>
      </c>
      <c r="O13" s="14">
        <f>[1]Hoja1!O6</f>
        <v>23000</v>
      </c>
      <c r="P13" s="14">
        <f>[1]Hoja1!P6</f>
        <v>2300</v>
      </c>
      <c r="Q13" s="14">
        <f>[1]Hoja1!Q6</f>
        <v>12762.11</v>
      </c>
      <c r="R13" s="14">
        <f>[1]Hoja1!R6</f>
        <v>175.8</v>
      </c>
      <c r="S13" s="14">
        <f>[1]Hoja1!S6</f>
        <v>12937.91</v>
      </c>
      <c r="T13" s="18" t="str">
        <f>[1]Hoja1!T6</f>
        <v>01/06/2012</v>
      </c>
      <c r="U13" s="10">
        <f>[1]Hoja1!U6</f>
        <v>1</v>
      </c>
      <c r="V13" s="13" t="str">
        <f>[1]Hoja1!V6</f>
        <v xml:space="preserve">DEPRECIABLE         </v>
      </c>
      <c r="W13" s="10">
        <f>[1]Hoja1!W6</f>
        <v>1</v>
      </c>
      <c r="X13" s="11" t="str">
        <f>[1]Hoja1!X6</f>
        <v xml:space="preserve">DONACION  </v>
      </c>
      <c r="Y13" s="12" t="str">
        <f>[1]Hoja1!Y6</f>
        <v xml:space="preserve">100089    </v>
      </c>
      <c r="Z13" s="11" t="str">
        <f>[1]Hoja1!Z6</f>
        <v xml:space="preserve">                                                  </v>
      </c>
      <c r="AA13" s="18">
        <f>[1]Hoja1!AA6</f>
        <v>43100</v>
      </c>
      <c r="AB13" s="23">
        <f>[1]Hoja1!AB6</f>
        <v>10062.09</v>
      </c>
    </row>
    <row r="14" spans="1:28" x14ac:dyDescent="0.25">
      <c r="A14" s="10">
        <f>[1]Hoja1!A7</f>
        <v>83920</v>
      </c>
      <c r="B14" s="11" t="str">
        <f>[1]Hoja1!B7</f>
        <v xml:space="preserve">CAMIONETA                                         </v>
      </c>
      <c r="C14" s="11" t="str">
        <f>[1]Hoja1!C7</f>
        <v xml:space="preserve">CHEVROLET         </v>
      </c>
      <c r="D14" s="11" t="s">
        <v>29</v>
      </c>
      <c r="E14" s="11" t="str">
        <f>[1]Hoja1!E7</f>
        <v xml:space="preserve">1LD26          </v>
      </c>
      <c r="F14" s="17" t="str">
        <f>[1]Hoja1!F7</f>
        <v xml:space="preserve">GRIS CLARO     </v>
      </c>
      <c r="G14" s="12" t="str">
        <f>[1]Hoja1!G7</f>
        <v>19</v>
      </c>
      <c r="H14" s="12" t="str">
        <f>[1]Hoja1!H7</f>
        <v>D</v>
      </c>
      <c r="I14" s="10">
        <f>[1]Hoja1!I7</f>
        <v>6</v>
      </c>
      <c r="J14" s="12" t="str">
        <f>[1]Hoja1!J7</f>
        <v>EQ. TRANSPORTE, TRACCION Y ELEVACION</v>
      </c>
      <c r="K14" s="10">
        <f>[1]Hoja1!K7</f>
        <v>1</v>
      </c>
      <c r="L14" s="12" t="str">
        <f>[1]Hoja1!L7</f>
        <v xml:space="preserve">VEHICULOS                               </v>
      </c>
      <c r="M14" s="12" t="str">
        <f>[1]Hoja1!M7</f>
        <v>83507004</v>
      </c>
      <c r="N14" s="18">
        <f>[1]Hoja1!N7</f>
        <v>41355</v>
      </c>
      <c r="O14" s="14">
        <f>[1]Hoja1!O7</f>
        <v>32890</v>
      </c>
      <c r="P14" s="14">
        <f>[1]Hoja1!P7</f>
        <v>3289</v>
      </c>
      <c r="Q14" s="14">
        <f>[1]Hoja1!Q7</f>
        <v>15789.53</v>
      </c>
      <c r="R14" s="14">
        <f>[1]Hoja1!R7</f>
        <v>251.4</v>
      </c>
      <c r="S14" s="14">
        <f>[1]Hoja1!S7</f>
        <v>16040.93</v>
      </c>
      <c r="T14" s="18" t="str">
        <f>[1]Hoja1!T7</f>
        <v>01/04/2013</v>
      </c>
      <c r="U14" s="10">
        <f>[1]Hoja1!U7</f>
        <v>1</v>
      </c>
      <c r="V14" s="13" t="str">
        <f>[1]Hoja1!V7</f>
        <v xml:space="preserve">DEPRECIABLE         </v>
      </c>
      <c r="W14" s="10">
        <f>[1]Hoja1!W7</f>
        <v>2087</v>
      </c>
      <c r="X14" s="11" t="str">
        <f>[1]Hoja1!X7</f>
        <v xml:space="preserve">19574     </v>
      </c>
      <c r="Y14" s="12" t="str">
        <f>[1]Hoja1!Y7</f>
        <v xml:space="preserve">101879    </v>
      </c>
      <c r="Z14" s="11" t="str">
        <f>[1]Hoja1!Z7</f>
        <v xml:space="preserve">AUTOCENTRO, S.A. DE C.V.                          </v>
      </c>
      <c r="AA14" s="18">
        <f>[1]Hoja1!AA7</f>
        <v>43100</v>
      </c>
      <c r="AB14" s="23">
        <f>[1]Hoja1!AB7</f>
        <v>16849.07</v>
      </c>
    </row>
    <row r="15" spans="1:28" x14ac:dyDescent="0.25">
      <c r="A15" s="10">
        <f>[1]Hoja1!A8</f>
        <v>73360</v>
      </c>
      <c r="B15" s="11" t="str">
        <f>[1]Hoja1!B8</f>
        <v xml:space="preserve">PICK UP MITSUBISHI N6053                          </v>
      </c>
      <c r="C15" s="11" t="str">
        <f>[1]Hoja1!C8</f>
        <v xml:space="preserve">MITSUBISHI        </v>
      </c>
      <c r="D15" s="16" t="s">
        <v>29</v>
      </c>
      <c r="E15" s="11" t="str">
        <f>[1]Hoja1!E8</f>
        <v xml:space="preserve">L200           </v>
      </c>
      <c r="F15" s="12" t="str">
        <f>[1]Hoja1!F8</f>
        <v xml:space="preserve">GRIS CLARO     </v>
      </c>
      <c r="G15" s="12" t="str">
        <f>[1]Hoja1!G8</f>
        <v>99</v>
      </c>
      <c r="H15" s="12" t="str">
        <f>[1]Hoja1!H8</f>
        <v>1</v>
      </c>
      <c r="I15" s="10">
        <f>[1]Hoja1!I8</f>
        <v>6</v>
      </c>
      <c r="J15" s="12" t="str">
        <f>[1]Hoja1!J8</f>
        <v>EQ. TRANSPORTE, TRACCION Y ELEVACION</v>
      </c>
      <c r="K15" s="10">
        <f>[1]Hoja1!K8</f>
        <v>1</v>
      </c>
      <c r="L15" s="12" t="str">
        <f>[1]Hoja1!L8</f>
        <v xml:space="preserve">VEHICULOS                               </v>
      </c>
      <c r="M15" s="12" t="str">
        <f>[1]Hoja1!M8</f>
        <v>83507004</v>
      </c>
      <c r="N15" s="18">
        <f>[1]Hoja1!N8</f>
        <v>40977</v>
      </c>
      <c r="O15" s="14">
        <f>[1]Hoja1!O8</f>
        <v>30510</v>
      </c>
      <c r="P15" s="14">
        <f>[1]Hoja1!P8</f>
        <v>3051</v>
      </c>
      <c r="Q15" s="14">
        <f>[1]Hoja1!Q8</f>
        <v>17574.87</v>
      </c>
      <c r="R15" s="14">
        <f>[1]Hoja1!R8</f>
        <v>233.21</v>
      </c>
      <c r="S15" s="14">
        <f>[1]Hoja1!S8</f>
        <v>17808.080000000002</v>
      </c>
      <c r="T15" s="18" t="str">
        <f>[1]Hoja1!T8</f>
        <v>07/03/2012</v>
      </c>
      <c r="U15" s="10">
        <f>[1]Hoja1!U8</f>
        <v>1</v>
      </c>
      <c r="V15" s="13" t="str">
        <f>[1]Hoja1!V8</f>
        <v xml:space="preserve">DEPRECIABLE         </v>
      </c>
      <c r="W15" s="10">
        <f>[1]Hoja1!W8</f>
        <v>2393</v>
      </c>
      <c r="X15" s="11" t="str">
        <f>[1]Hoja1!X8</f>
        <v xml:space="preserve">CONTRATO  </v>
      </c>
      <c r="Y15" s="12" t="str">
        <f>[1]Hoja1!Y8</f>
        <v xml:space="preserve">0583      </v>
      </c>
      <c r="Z15" s="11" t="str">
        <f>[1]Hoja1!Z8</f>
        <v xml:space="preserve">AUTOMAX, S.A. DE C.V.                             </v>
      </c>
      <c r="AA15" s="18">
        <f>[1]Hoja1!AA8</f>
        <v>43100</v>
      </c>
      <c r="AB15" s="23">
        <f>[1]Hoja1!AB8</f>
        <v>12701.92</v>
      </c>
    </row>
    <row r="16" spans="1:28" ht="18" x14ac:dyDescent="0.25">
      <c r="A16" s="10">
        <f>[1]Hoja1!A9</f>
        <v>84460</v>
      </c>
      <c r="B16" s="11" t="str">
        <f>[1]Hoja1!B9</f>
        <v xml:space="preserve">ALMACENAMIENTO CENTRALIZADO                       </v>
      </c>
      <c r="C16" s="11" t="str">
        <f>[1]Hoja1!C9</f>
        <v xml:space="preserve">EMC               </v>
      </c>
      <c r="D16" s="16" t="str">
        <f>[1]Hoja1!D9</f>
        <v xml:space="preserve">CKM00134601422                </v>
      </c>
      <c r="E16" s="16" t="str">
        <f>[1]Hoja1!E9</f>
        <v xml:space="preserve">VNX 5300       </v>
      </c>
      <c r="F16" s="17" t="str">
        <f>[1]Hoja1!F9</f>
        <v xml:space="preserve">               </v>
      </c>
      <c r="G16" s="12" t="str">
        <f>[1]Hoja1!G9</f>
        <v>99</v>
      </c>
      <c r="H16" s="12" t="str">
        <f>[1]Hoja1!H9</f>
        <v>1</v>
      </c>
      <c r="I16" s="10">
        <f>[1]Hoja1!I9</f>
        <v>2</v>
      </c>
      <c r="J16" s="12" t="str">
        <f>[1]Hoja1!J9</f>
        <v>EQUIPO DE COMPUTACION</v>
      </c>
      <c r="K16" s="10">
        <f>[1]Hoja1!K9</f>
        <v>90</v>
      </c>
      <c r="L16" s="12" t="str">
        <f>[1]Hoja1!L9</f>
        <v xml:space="preserve">OTROS                                   </v>
      </c>
      <c r="M16" s="12" t="str">
        <f>[1]Hoja1!M9</f>
        <v>83507002</v>
      </c>
      <c r="N16" s="18">
        <f>[1]Hoja1!N9</f>
        <v>41619</v>
      </c>
      <c r="O16" s="14">
        <f>[1]Hoja1!O9</f>
        <v>24058.13</v>
      </c>
      <c r="P16" s="14">
        <f>[1]Hoja1!P9</f>
        <v>2405.81</v>
      </c>
      <c r="Q16" s="14">
        <f>[1]Hoja1!Q9</f>
        <v>20097.78</v>
      </c>
      <c r="R16" s="14">
        <f>[1]Hoja1!R9</f>
        <v>367.79</v>
      </c>
      <c r="S16" s="14">
        <f>[1]Hoja1!S9</f>
        <v>20465.57</v>
      </c>
      <c r="T16" s="18" t="str">
        <f>[1]Hoja1!T9</f>
        <v>10/12/2013</v>
      </c>
      <c r="U16" s="10">
        <f>[1]Hoja1!U9</f>
        <v>1</v>
      </c>
      <c r="V16" s="13" t="str">
        <f>[1]Hoja1!V9</f>
        <v xml:space="preserve">DEPRECIABLE         </v>
      </c>
      <c r="W16" s="10">
        <f>[1]Hoja1!W9</f>
        <v>28</v>
      </c>
      <c r="X16" s="11" t="str">
        <f>[1]Hoja1!X9</f>
        <v xml:space="preserve">CONTRATO  </v>
      </c>
      <c r="Y16" s="12" t="str">
        <f>[1]Hoja1!Y9</f>
        <v xml:space="preserve">101547    </v>
      </c>
      <c r="Z16" s="11" t="str">
        <f>[1]Hoja1!Z9</f>
        <v xml:space="preserve">MARTINEXSA EL SALVADOR, S.A. DE C.V.              </v>
      </c>
      <c r="AA16" s="18">
        <f>[1]Hoja1!AA9</f>
        <v>43100</v>
      </c>
      <c r="AB16" s="23">
        <f>[1]Hoja1!AB9</f>
        <v>3592.56</v>
      </c>
    </row>
    <row r="17" spans="1:28" x14ac:dyDescent="0.25">
      <c r="A17" s="10">
        <f>[1]Hoja1!A11</f>
        <v>73420</v>
      </c>
      <c r="B17" s="11" t="str">
        <f>[1]Hoja1!B11</f>
        <v xml:space="preserve">PICK UP MITSUBISHI N6097                          </v>
      </c>
      <c r="C17" s="11" t="str">
        <f>[1]Hoja1!C11</f>
        <v xml:space="preserve">MITSUBISHI        </v>
      </c>
      <c r="D17" s="16" t="s">
        <v>29</v>
      </c>
      <c r="E17" s="11" t="str">
        <f>[1]Hoja1!E11</f>
        <v xml:space="preserve">L200           </v>
      </c>
      <c r="F17" s="12" t="str">
        <f>[1]Hoja1!F11</f>
        <v xml:space="preserve">GRIS CLARO     </v>
      </c>
      <c r="G17" s="12" t="str">
        <f>[1]Hoja1!G11</f>
        <v>99</v>
      </c>
      <c r="H17" s="12" t="str">
        <f>[1]Hoja1!H11</f>
        <v>1</v>
      </c>
      <c r="I17" s="10">
        <f>[1]Hoja1!I11</f>
        <v>6</v>
      </c>
      <c r="J17" s="12" t="str">
        <f>[1]Hoja1!J11</f>
        <v>EQ. TRANSPORTE, TRACCION Y ELEVACION</v>
      </c>
      <c r="K17" s="10">
        <f>[1]Hoja1!K11</f>
        <v>1</v>
      </c>
      <c r="L17" s="12" t="str">
        <f>[1]Hoja1!L11</f>
        <v xml:space="preserve">VEHICULOS                               </v>
      </c>
      <c r="M17" s="12" t="str">
        <f>[1]Hoja1!M11</f>
        <v>83507004</v>
      </c>
      <c r="N17" s="18">
        <f>[1]Hoja1!N11</f>
        <v>40977</v>
      </c>
      <c r="O17" s="14">
        <f>[1]Hoja1!O11</f>
        <v>30510</v>
      </c>
      <c r="P17" s="14">
        <f>[1]Hoja1!P11</f>
        <v>3051</v>
      </c>
      <c r="Q17" s="14">
        <f>[1]Hoja1!Q11</f>
        <v>17574.87</v>
      </c>
      <c r="R17" s="14">
        <f>[1]Hoja1!R11</f>
        <v>233.21</v>
      </c>
      <c r="S17" s="14">
        <f>[1]Hoja1!S11</f>
        <v>17808.080000000002</v>
      </c>
      <c r="T17" s="18" t="str">
        <f>[1]Hoja1!T11</f>
        <v>07/03/2012</v>
      </c>
      <c r="U17" s="10">
        <f>[1]Hoja1!U11</f>
        <v>1</v>
      </c>
      <c r="V17" s="13" t="str">
        <f>[1]Hoja1!V11</f>
        <v xml:space="preserve">DEPRECIABLE         </v>
      </c>
      <c r="W17" s="10">
        <f>[1]Hoja1!W11</f>
        <v>2391</v>
      </c>
      <c r="X17" s="11" t="str">
        <f>[1]Hoja1!X11</f>
        <v xml:space="preserve">CONTRATO  </v>
      </c>
      <c r="Y17" s="12" t="str">
        <f>[1]Hoja1!Y11</f>
        <v xml:space="preserve">0583      </v>
      </c>
      <c r="Z17" s="11" t="str">
        <f>[1]Hoja1!Z11</f>
        <v xml:space="preserve">AUTOMAX, S.A. DE C.V.                             </v>
      </c>
      <c r="AA17" s="18">
        <f>[1]Hoja1!AA11</f>
        <v>43100</v>
      </c>
      <c r="AB17" s="23">
        <f>[1]Hoja1!AB11</f>
        <v>12701.92</v>
      </c>
    </row>
    <row r="18" spans="1:28" x14ac:dyDescent="0.25">
      <c r="A18" s="10">
        <f>[1]Hoja1!A12</f>
        <v>73350</v>
      </c>
      <c r="B18" s="11" t="str">
        <f>[1]Hoja1!B12</f>
        <v xml:space="preserve">PICK UP MITSUBISHI N6051                          </v>
      </c>
      <c r="C18" s="11" t="str">
        <f>[1]Hoja1!C12</f>
        <v xml:space="preserve">MITSUBISHI        </v>
      </c>
      <c r="D18" s="11" t="s">
        <v>29</v>
      </c>
      <c r="E18" s="11" t="str">
        <f>[1]Hoja1!E12</f>
        <v xml:space="preserve">L200           </v>
      </c>
      <c r="F18" s="17" t="str">
        <f>[1]Hoja1!F12</f>
        <v xml:space="preserve">GRIS OBSCURO   </v>
      </c>
      <c r="G18" s="12" t="str">
        <f>[1]Hoja1!G12</f>
        <v>99</v>
      </c>
      <c r="H18" s="12" t="str">
        <f>[1]Hoja1!H12</f>
        <v>1</v>
      </c>
      <c r="I18" s="10">
        <f>[1]Hoja1!I12</f>
        <v>6</v>
      </c>
      <c r="J18" s="12" t="str">
        <f>[1]Hoja1!J12</f>
        <v>EQ. TRANSPORTE, TRACCION Y ELEVACION</v>
      </c>
      <c r="K18" s="10">
        <f>[1]Hoja1!K12</f>
        <v>1</v>
      </c>
      <c r="L18" s="12" t="str">
        <f>[1]Hoja1!L12</f>
        <v xml:space="preserve">VEHICULOS                               </v>
      </c>
      <c r="M18" s="12" t="str">
        <f>[1]Hoja1!M12</f>
        <v>83507004</v>
      </c>
      <c r="N18" s="18">
        <f>[1]Hoja1!N12</f>
        <v>40977</v>
      </c>
      <c r="O18" s="14">
        <f>[1]Hoja1!O12</f>
        <v>30510</v>
      </c>
      <c r="P18" s="14">
        <f>[1]Hoja1!P12</f>
        <v>3051</v>
      </c>
      <c r="Q18" s="14">
        <f>[1]Hoja1!Q12</f>
        <v>17574.87</v>
      </c>
      <c r="R18" s="14">
        <f>[1]Hoja1!R12</f>
        <v>233.21</v>
      </c>
      <c r="S18" s="14">
        <f>[1]Hoja1!S12</f>
        <v>17808.080000000002</v>
      </c>
      <c r="T18" s="18" t="str">
        <f>[1]Hoja1!T12</f>
        <v>07/03/2012</v>
      </c>
      <c r="U18" s="10">
        <f>[1]Hoja1!U12</f>
        <v>1</v>
      </c>
      <c r="V18" s="13" t="str">
        <f>[1]Hoja1!V12</f>
        <v xml:space="preserve">DEPRECIABLE         </v>
      </c>
      <c r="W18" s="10">
        <f>[1]Hoja1!W12</f>
        <v>2393</v>
      </c>
      <c r="X18" s="11" t="str">
        <f>[1]Hoja1!X12</f>
        <v xml:space="preserve">CONTRATO  </v>
      </c>
      <c r="Y18" s="12" t="str">
        <f>[1]Hoja1!Y12</f>
        <v xml:space="preserve">0583      </v>
      </c>
      <c r="Z18" s="11" t="str">
        <f>[1]Hoja1!Z12</f>
        <v xml:space="preserve">AUTOMAX, S.A. DE C.V.                             </v>
      </c>
      <c r="AA18" s="18">
        <f>[1]Hoja1!AA12</f>
        <v>43100</v>
      </c>
      <c r="AB18" s="23">
        <f>[1]Hoja1!AB12</f>
        <v>12701.92</v>
      </c>
    </row>
    <row r="19" spans="1:28" ht="18" x14ac:dyDescent="0.25">
      <c r="A19" s="10">
        <f>[1]Hoja1!A13</f>
        <v>78830</v>
      </c>
      <c r="B19" s="11" t="str">
        <f>[1]Hoja1!B13</f>
        <v xml:space="preserve">MICROBUS N 5686                                   </v>
      </c>
      <c r="C19" s="11" t="str">
        <f>[1]Hoja1!C13</f>
        <v xml:space="preserve">NISSAN            </v>
      </c>
      <c r="D19" s="16" t="s">
        <v>29</v>
      </c>
      <c r="E19" s="11" t="s">
        <v>29</v>
      </c>
      <c r="F19" s="12" t="str">
        <f>[1]Hoja1!F13</f>
        <v>BLANCO CON GRIS</v>
      </c>
      <c r="G19" s="12" t="str">
        <f>[1]Hoja1!G13</f>
        <v>99</v>
      </c>
      <c r="H19" s="12" t="str">
        <f>[1]Hoja1!H13</f>
        <v>1</v>
      </c>
      <c r="I19" s="10">
        <f>[1]Hoja1!I13</f>
        <v>6</v>
      </c>
      <c r="J19" s="12" t="str">
        <f>[1]Hoja1!J13</f>
        <v>EQ. TRANSPORTE, TRACCION Y ELEVACION</v>
      </c>
      <c r="K19" s="10">
        <f>[1]Hoja1!K13</f>
        <v>1</v>
      </c>
      <c r="L19" s="12" t="str">
        <f>[1]Hoja1!L13</f>
        <v xml:space="preserve">VEHICULOS                               </v>
      </c>
      <c r="M19" s="12" t="str">
        <f>[1]Hoja1!M13</f>
        <v>83507004</v>
      </c>
      <c r="N19" s="18">
        <f>[1]Hoja1!N13</f>
        <v>41061</v>
      </c>
      <c r="O19" s="14">
        <f>[1]Hoja1!O13</f>
        <v>23000</v>
      </c>
      <c r="P19" s="14">
        <f>[1]Hoja1!P13</f>
        <v>2300</v>
      </c>
      <c r="Q19" s="14">
        <f>[1]Hoja1!Q13</f>
        <v>12762.11</v>
      </c>
      <c r="R19" s="14">
        <f>[1]Hoja1!R13</f>
        <v>175.8</v>
      </c>
      <c r="S19" s="14">
        <f>[1]Hoja1!S13</f>
        <v>12937.91</v>
      </c>
      <c r="T19" s="18" t="str">
        <f>[1]Hoja1!T13</f>
        <v>01/06/2012</v>
      </c>
      <c r="U19" s="10">
        <f>[1]Hoja1!U13</f>
        <v>1</v>
      </c>
      <c r="V19" s="13" t="str">
        <f>[1]Hoja1!V13</f>
        <v xml:space="preserve">DEPRECIABLE         </v>
      </c>
      <c r="W19" s="10">
        <f>[1]Hoja1!W13</f>
        <v>1</v>
      </c>
      <c r="X19" s="11" t="str">
        <f>[1]Hoja1!X13</f>
        <v xml:space="preserve">DONACION  </v>
      </c>
      <c r="Y19" s="12" t="str">
        <f>[1]Hoja1!Y13</f>
        <v xml:space="preserve">100089    </v>
      </c>
      <c r="Z19" s="16" t="str">
        <f>[1]Hoja1!Z13</f>
        <v xml:space="preserve">                                                  </v>
      </c>
      <c r="AA19" s="18">
        <f>[1]Hoja1!AA13</f>
        <v>43100</v>
      </c>
      <c r="AB19" s="23">
        <f>[1]Hoja1!AB13</f>
        <v>10062.09</v>
      </c>
    </row>
    <row r="20" spans="1:28" ht="18" x14ac:dyDescent="0.25">
      <c r="A20" s="10">
        <f>[1]Hoja1!A14</f>
        <v>87690</v>
      </c>
      <c r="B20" s="11" t="str">
        <f>[1]Hoja1!B14</f>
        <v xml:space="preserve">PICK UP 4*4 DOBLE CABINA PLACA N 9645             </v>
      </c>
      <c r="C20" s="11" t="str">
        <f>[1]Hoja1!C14</f>
        <v xml:space="preserve">NISSAN            </v>
      </c>
      <c r="D20" s="11" t="s">
        <v>29</v>
      </c>
      <c r="E20" s="11" t="str">
        <f>[1]Hoja1!E14</f>
        <v>NP 300 FRONTIER</v>
      </c>
      <c r="F20" s="12" t="str">
        <f>[1]Hoja1!F14</f>
        <v xml:space="preserve">               </v>
      </c>
      <c r="G20" s="12" t="str">
        <f>[1]Hoja1!G14</f>
        <v>08</v>
      </c>
      <c r="H20" s="12" t="str">
        <f>[1]Hoja1!H14</f>
        <v>J</v>
      </c>
      <c r="I20" s="10">
        <f>[1]Hoja1!I14</f>
        <v>6</v>
      </c>
      <c r="J20" s="12" t="str">
        <f>[1]Hoja1!J14</f>
        <v>EQ. TRANSPORTE, TRACCION Y ELEVACION</v>
      </c>
      <c r="K20" s="10">
        <f>[1]Hoja1!K14</f>
        <v>1</v>
      </c>
      <c r="L20" s="12" t="str">
        <f>[1]Hoja1!L14</f>
        <v xml:space="preserve">VEHICULOS                               </v>
      </c>
      <c r="M20" s="12" t="str">
        <f>[1]Hoja1!M14</f>
        <v>83507004</v>
      </c>
      <c r="N20" s="18">
        <f>[1]Hoja1!N14</f>
        <v>42663</v>
      </c>
      <c r="O20" s="14">
        <f>[1]Hoja1!O14</f>
        <v>23840</v>
      </c>
      <c r="P20" s="14">
        <f>[1]Hoja1!P14</f>
        <v>2384</v>
      </c>
      <c r="Q20" s="14">
        <f>[1]Hoja1!Q14</f>
        <v>3819.63</v>
      </c>
      <c r="R20" s="14">
        <f>[1]Hoja1!R14</f>
        <v>182.22</v>
      </c>
      <c r="S20" s="14">
        <f>[1]Hoja1!S14</f>
        <v>4001.85</v>
      </c>
      <c r="T20" s="18" t="str">
        <f>[1]Hoja1!T14</f>
        <v>20/10/2016</v>
      </c>
      <c r="U20" s="10">
        <f>[1]Hoja1!U14</f>
        <v>1</v>
      </c>
      <c r="V20" s="13" t="str">
        <f>[1]Hoja1!V14</f>
        <v xml:space="preserve">DEPRECIABLE         </v>
      </c>
      <c r="W20" s="10">
        <f>[1]Hoja1!W14</f>
        <v>54080</v>
      </c>
      <c r="X20" s="11" t="str">
        <f>[1]Hoja1!X14</f>
        <v xml:space="preserve">CONTRATO  </v>
      </c>
      <c r="Y20" s="12" t="str">
        <f>[1]Hoja1!Y14</f>
        <v xml:space="preserve">102179    </v>
      </c>
      <c r="Z20" s="11" t="str">
        <f>[1]Hoja1!Z14</f>
        <v xml:space="preserve">GRUPOQ PRODUCTOS AUTOMOTRICES, S.A. DE C.V.       </v>
      </c>
      <c r="AA20" s="18">
        <f>[1]Hoja1!AA14</f>
        <v>43100</v>
      </c>
      <c r="AB20" s="23">
        <f>[1]Hoja1!AB14</f>
        <v>19838.150000000001</v>
      </c>
    </row>
    <row r="21" spans="1:28" x14ac:dyDescent="0.25">
      <c r="A21" s="10">
        <f>[1]Hoja1!A15</f>
        <v>73460</v>
      </c>
      <c r="B21" s="11" t="str">
        <f>[1]Hoja1!B15</f>
        <v xml:space="preserve">SEDAN N-6189                                      </v>
      </c>
      <c r="C21" s="11" t="str">
        <f>[1]Hoja1!C15</f>
        <v xml:space="preserve">TOYOTA            </v>
      </c>
      <c r="D21" s="16" t="s">
        <v>29</v>
      </c>
      <c r="E21" s="11" t="str">
        <f>[1]Hoja1!E15</f>
        <v xml:space="preserve">COROLLA        </v>
      </c>
      <c r="F21" s="12" t="str">
        <f>[1]Hoja1!F15</f>
        <v xml:space="preserve">BLANCO         </v>
      </c>
      <c r="G21" s="12" t="str">
        <f>[1]Hoja1!G15</f>
        <v>99</v>
      </c>
      <c r="H21" s="12" t="str">
        <f>[1]Hoja1!H15</f>
        <v>1</v>
      </c>
      <c r="I21" s="10">
        <f>[1]Hoja1!I15</f>
        <v>6</v>
      </c>
      <c r="J21" s="12" t="str">
        <f>[1]Hoja1!J15</f>
        <v>EQ. TRANSPORTE, TRACCION Y ELEVACION</v>
      </c>
      <c r="K21" s="10">
        <f>[1]Hoja1!K15</f>
        <v>1</v>
      </c>
      <c r="L21" s="12" t="str">
        <f>[1]Hoja1!L15</f>
        <v xml:space="preserve">VEHICULOS                               </v>
      </c>
      <c r="M21" s="12" t="str">
        <f>[1]Hoja1!M15</f>
        <v>83507004</v>
      </c>
      <c r="N21" s="18">
        <f>[1]Hoja1!N15</f>
        <v>40961</v>
      </c>
      <c r="O21" s="14">
        <f>[1]Hoja1!O15</f>
        <v>24000</v>
      </c>
      <c r="P21" s="14">
        <f>[1]Hoja1!P15</f>
        <v>2400</v>
      </c>
      <c r="Q21" s="14">
        <f>[1]Hoja1!Q15</f>
        <v>13671.35</v>
      </c>
      <c r="R21" s="14">
        <f>[1]Hoja1!R15</f>
        <v>183.45</v>
      </c>
      <c r="S21" s="14">
        <f>[1]Hoja1!S15</f>
        <v>13854.8</v>
      </c>
      <c r="T21" s="18" t="str">
        <f>[1]Hoja1!T15</f>
        <v>02/04/2012</v>
      </c>
      <c r="U21" s="10">
        <f>[1]Hoja1!U15</f>
        <v>1</v>
      </c>
      <c r="V21" s="13" t="str">
        <f>[1]Hoja1!V15</f>
        <v xml:space="preserve">DEPRECIABLE         </v>
      </c>
      <c r="W21" s="10">
        <f>[1]Hoja1!W15</f>
        <v>12201224</v>
      </c>
      <c r="X21" s="11" t="str">
        <f>[1]Hoja1!X15</f>
        <v xml:space="preserve">DONACION  </v>
      </c>
      <c r="Y21" s="12" t="str">
        <f>[1]Hoja1!Y15</f>
        <v xml:space="preserve">100089    </v>
      </c>
      <c r="Z21" s="11" t="str">
        <f>[1]Hoja1!Z15</f>
        <v xml:space="preserve">                                                  </v>
      </c>
      <c r="AA21" s="18">
        <f>[1]Hoja1!AA15</f>
        <v>43100</v>
      </c>
      <c r="AB21" s="23">
        <f>[1]Hoja1!AB15</f>
        <v>10145.200000000001</v>
      </c>
    </row>
    <row r="22" spans="1:28" ht="18" x14ac:dyDescent="0.25">
      <c r="A22" s="10">
        <f>[1]Hoja1!A16</f>
        <v>84560</v>
      </c>
      <c r="B22" s="11" t="str">
        <f>[1]Hoja1!B16</f>
        <v xml:space="preserve">EQUIPO DE SEGURIDAD PARA ENLACE DEDICADO          </v>
      </c>
      <c r="C22" s="11" t="str">
        <f>[1]Hoja1!C16</f>
        <v xml:space="preserve">Check Point       </v>
      </c>
      <c r="D22" s="16" t="str">
        <f>[1]Hoja1!D16</f>
        <v>1317B02638</v>
      </c>
      <c r="E22" s="11" t="str">
        <f>[1]Hoja1!E16</f>
        <v xml:space="preserve">4400T-140      </v>
      </c>
      <c r="F22" s="12" t="str">
        <f>[1]Hoja1!F16</f>
        <v xml:space="preserve">Beige/Azul     </v>
      </c>
      <c r="G22" s="12" t="str">
        <f>[1]Hoja1!G16</f>
        <v>99</v>
      </c>
      <c r="H22" s="12" t="str">
        <f>[1]Hoja1!H16</f>
        <v>1</v>
      </c>
      <c r="I22" s="10">
        <f>[1]Hoja1!I16</f>
        <v>2</v>
      </c>
      <c r="J22" s="12" t="str">
        <f>[1]Hoja1!J16</f>
        <v>EQUIPO DE COMPUTACION</v>
      </c>
      <c r="K22" s="10">
        <f>[1]Hoja1!K16</f>
        <v>90</v>
      </c>
      <c r="L22" s="12" t="str">
        <f>[1]Hoja1!L16</f>
        <v xml:space="preserve">OTROS                                   </v>
      </c>
      <c r="M22" s="12" t="str">
        <f>[1]Hoja1!M16</f>
        <v>83507002</v>
      </c>
      <c r="N22" s="18">
        <f>[1]Hoja1!N16</f>
        <v>41715</v>
      </c>
      <c r="O22" s="14">
        <f>[1]Hoja1!O16</f>
        <v>25375.73</v>
      </c>
      <c r="P22" s="14">
        <f>[1]Hoja1!P16</f>
        <v>2537.5700000000002</v>
      </c>
      <c r="Q22" s="14">
        <f>[1]Hoja1!Q16</f>
        <v>19797</v>
      </c>
      <c r="R22" s="14">
        <f>[1]Hoja1!R16</f>
        <v>387.93</v>
      </c>
      <c r="S22" s="14">
        <f>[1]Hoja1!S16</f>
        <v>20184.93</v>
      </c>
      <c r="T22" s="18" t="str">
        <f>[1]Hoja1!T16</f>
        <v>01/04/2014</v>
      </c>
      <c r="U22" s="10">
        <f>[1]Hoja1!U16</f>
        <v>1</v>
      </c>
      <c r="V22" s="13" t="str">
        <f>[1]Hoja1!V16</f>
        <v xml:space="preserve">DEPRECIABLE         </v>
      </c>
      <c r="W22" s="10">
        <f>[1]Hoja1!W16</f>
        <v>101</v>
      </c>
      <c r="X22" s="11" t="str">
        <f>[1]Hoja1!X16</f>
        <v>ESTIMACION</v>
      </c>
      <c r="Y22" s="12" t="str">
        <f>[1]Hoja1!Y16</f>
        <v>99511</v>
      </c>
      <c r="Z22" s="11" t="str">
        <f>[1]Hoja1!Z16</f>
        <v xml:space="preserve">SEFISA DE C.V.                                    </v>
      </c>
      <c r="AA22" s="18">
        <f>[1]Hoja1!AA16</f>
        <v>43100</v>
      </c>
      <c r="AB22" s="23">
        <f>[1]Hoja1!AB16</f>
        <v>5190.8</v>
      </c>
    </row>
    <row r="23" spans="1:28" x14ac:dyDescent="0.25">
      <c r="A23" s="10">
        <f>[1]Hoja1!A17</f>
        <v>73400</v>
      </c>
      <c r="B23" s="11" t="str">
        <f>[1]Hoja1!B17</f>
        <v xml:space="preserve">PICK UP MITSUBISHI N6064                          </v>
      </c>
      <c r="C23" s="11" t="str">
        <f>[1]Hoja1!C17</f>
        <v xml:space="preserve">MITSUBISHI        </v>
      </c>
      <c r="D23" s="16" t="s">
        <v>29</v>
      </c>
      <c r="E23" s="11" t="str">
        <f>[1]Hoja1!E17</f>
        <v xml:space="preserve">L200           </v>
      </c>
      <c r="F23" s="12" t="str">
        <f>[1]Hoja1!F17</f>
        <v xml:space="preserve">GRIS OBSCURO   </v>
      </c>
      <c r="G23" s="12" t="str">
        <f>[1]Hoja1!G17</f>
        <v>99</v>
      </c>
      <c r="H23" s="12" t="str">
        <f>[1]Hoja1!H17</f>
        <v>1</v>
      </c>
      <c r="I23" s="10">
        <f>[1]Hoja1!I17</f>
        <v>6</v>
      </c>
      <c r="J23" s="12" t="str">
        <f>[1]Hoja1!J17</f>
        <v>EQ. TRANSPORTE, TRACCION Y ELEVACION</v>
      </c>
      <c r="K23" s="10">
        <f>[1]Hoja1!K17</f>
        <v>1</v>
      </c>
      <c r="L23" s="12" t="str">
        <f>[1]Hoja1!L17</f>
        <v xml:space="preserve">VEHICULOS                               </v>
      </c>
      <c r="M23" s="12" t="str">
        <f>[1]Hoja1!M17</f>
        <v>83507004</v>
      </c>
      <c r="N23" s="18">
        <f>[1]Hoja1!N17</f>
        <v>40977</v>
      </c>
      <c r="O23" s="14">
        <f>[1]Hoja1!O17</f>
        <v>30510</v>
      </c>
      <c r="P23" s="14">
        <f>[1]Hoja1!P17</f>
        <v>3051</v>
      </c>
      <c r="Q23" s="14">
        <f>[1]Hoja1!Q17</f>
        <v>17574.87</v>
      </c>
      <c r="R23" s="14">
        <f>[1]Hoja1!R17</f>
        <v>233.21</v>
      </c>
      <c r="S23" s="14">
        <f>[1]Hoja1!S17</f>
        <v>17808.080000000002</v>
      </c>
      <c r="T23" s="18" t="str">
        <f>[1]Hoja1!T17</f>
        <v>07/03/2012</v>
      </c>
      <c r="U23" s="10">
        <f>[1]Hoja1!U17</f>
        <v>1</v>
      </c>
      <c r="V23" s="13" t="str">
        <f>[1]Hoja1!V17</f>
        <v xml:space="preserve">DEPRECIABLE         </v>
      </c>
      <c r="W23" s="10">
        <f>[1]Hoja1!W17</f>
        <v>2391</v>
      </c>
      <c r="X23" s="11" t="str">
        <f>[1]Hoja1!X17</f>
        <v xml:space="preserve">CONTRATO  </v>
      </c>
      <c r="Y23" s="12" t="str">
        <f>[1]Hoja1!Y17</f>
        <v xml:space="preserve">0583      </v>
      </c>
      <c r="Z23" s="11" t="str">
        <f>[1]Hoja1!Z17</f>
        <v xml:space="preserve">AUTOMAX, S.A. DE C.V.                             </v>
      </c>
      <c r="AA23" s="18">
        <f>[1]Hoja1!AA17</f>
        <v>43100</v>
      </c>
      <c r="AB23" s="23">
        <f>[1]Hoja1!AB17</f>
        <v>12701.92</v>
      </c>
    </row>
    <row r="24" spans="1:28" ht="18" x14ac:dyDescent="0.25">
      <c r="A24" s="10">
        <f>[1]Hoja1!A18</f>
        <v>87670</v>
      </c>
      <c r="B24" s="11" t="str">
        <f>[1]Hoja1!B18</f>
        <v xml:space="preserve">CAMIONETA 4*4 PLACA N 9644                        </v>
      </c>
      <c r="C24" s="11" t="str">
        <f>[1]Hoja1!C18</f>
        <v xml:space="preserve">NISSAN            </v>
      </c>
      <c r="D24" s="16" t="s">
        <v>29</v>
      </c>
      <c r="E24" s="11" t="str">
        <f>[1]Hoja1!E18</f>
        <v xml:space="preserve">QASHQAI        </v>
      </c>
      <c r="F24" s="12" t="str">
        <f>[1]Hoja1!F18</f>
        <v xml:space="preserve">ROJO           </v>
      </c>
      <c r="G24" s="12" t="str">
        <f>[1]Hoja1!G18</f>
        <v>08</v>
      </c>
      <c r="H24" s="12" t="str">
        <f>[1]Hoja1!H18</f>
        <v>J</v>
      </c>
      <c r="I24" s="10">
        <f>[1]Hoja1!I18</f>
        <v>6</v>
      </c>
      <c r="J24" s="12" t="str">
        <f>[1]Hoja1!J18</f>
        <v>EQ. TRANSPORTE, TRACCION Y ELEVACION</v>
      </c>
      <c r="K24" s="10">
        <f>[1]Hoja1!K18</f>
        <v>1</v>
      </c>
      <c r="L24" s="12" t="str">
        <f>[1]Hoja1!L18</f>
        <v xml:space="preserve">VEHICULOS                               </v>
      </c>
      <c r="M24" s="12" t="str">
        <f>[1]Hoja1!M18</f>
        <v>83507004</v>
      </c>
      <c r="N24" s="18">
        <f>[1]Hoja1!N18</f>
        <v>42663</v>
      </c>
      <c r="O24" s="14">
        <f>[1]Hoja1!O18</f>
        <v>35795</v>
      </c>
      <c r="P24" s="14">
        <f>[1]Hoja1!P18</f>
        <v>3579.5</v>
      </c>
      <c r="Q24" s="14">
        <f>[1]Hoja1!Q18</f>
        <v>5735.19</v>
      </c>
      <c r="R24" s="14">
        <f>[1]Hoja1!R18</f>
        <v>273.61</v>
      </c>
      <c r="S24" s="14">
        <f>[1]Hoja1!S18</f>
        <v>6008.8</v>
      </c>
      <c r="T24" s="18" t="str">
        <f>[1]Hoja1!T18</f>
        <v>20/10/2016</v>
      </c>
      <c r="U24" s="10">
        <f>[1]Hoja1!U18</f>
        <v>1</v>
      </c>
      <c r="V24" s="13" t="str">
        <f>[1]Hoja1!V18</f>
        <v xml:space="preserve">DEPRECIABLE         </v>
      </c>
      <c r="W24" s="10">
        <f>[1]Hoja1!W18</f>
        <v>54082</v>
      </c>
      <c r="X24" s="11" t="str">
        <f>[1]Hoja1!X18</f>
        <v xml:space="preserve">CONTRATO  </v>
      </c>
      <c r="Y24" s="12" t="str">
        <f>[1]Hoja1!Y18</f>
        <v xml:space="preserve">102179    </v>
      </c>
      <c r="Z24" s="16" t="str">
        <f>[1]Hoja1!Z18</f>
        <v xml:space="preserve">GRUPOQ PRODUCTOS AUTOMOTRICES, S.A. DE C.V.       </v>
      </c>
      <c r="AA24" s="18">
        <f>[1]Hoja1!AA18</f>
        <v>43100</v>
      </c>
      <c r="AB24" s="23">
        <f>[1]Hoja1!AB18</f>
        <v>29786.2</v>
      </c>
    </row>
    <row r="25" spans="1:28" x14ac:dyDescent="0.25">
      <c r="A25" s="10">
        <f>[1]Hoja1!A19</f>
        <v>73380</v>
      </c>
      <c r="B25" s="11" t="str">
        <f>[1]Hoja1!B19</f>
        <v xml:space="preserve">PICK UP MITSUBISHI N6061                          </v>
      </c>
      <c r="C25" s="11" t="str">
        <f>[1]Hoja1!C19</f>
        <v xml:space="preserve">MITSUBISHI        </v>
      </c>
      <c r="D25" s="16" t="s">
        <v>29</v>
      </c>
      <c r="E25" s="11" t="str">
        <f>[1]Hoja1!E19</f>
        <v xml:space="preserve">L200           </v>
      </c>
      <c r="F25" s="12" t="str">
        <f>[1]Hoja1!F19</f>
        <v xml:space="preserve">GRIS CLARO     </v>
      </c>
      <c r="G25" s="12" t="str">
        <f>[1]Hoja1!G19</f>
        <v>99</v>
      </c>
      <c r="H25" s="12" t="str">
        <f>[1]Hoja1!H19</f>
        <v>1</v>
      </c>
      <c r="I25" s="10">
        <f>[1]Hoja1!I19</f>
        <v>6</v>
      </c>
      <c r="J25" s="12" t="str">
        <f>[1]Hoja1!J19</f>
        <v>EQ. TRANSPORTE, TRACCION Y ELEVACION</v>
      </c>
      <c r="K25" s="10">
        <f>[1]Hoja1!K19</f>
        <v>1</v>
      </c>
      <c r="L25" s="12" t="str">
        <f>[1]Hoja1!L19</f>
        <v xml:space="preserve">VEHICULOS                               </v>
      </c>
      <c r="M25" s="12" t="str">
        <f>[1]Hoja1!M19</f>
        <v>83507004</v>
      </c>
      <c r="N25" s="18">
        <f>[1]Hoja1!N19</f>
        <v>40977</v>
      </c>
      <c r="O25" s="14">
        <f>[1]Hoja1!O19</f>
        <v>30510</v>
      </c>
      <c r="P25" s="14">
        <f>[1]Hoja1!P19</f>
        <v>3051</v>
      </c>
      <c r="Q25" s="14">
        <f>[1]Hoja1!Q19</f>
        <v>17574.87</v>
      </c>
      <c r="R25" s="14">
        <f>[1]Hoja1!R19</f>
        <v>233.21</v>
      </c>
      <c r="S25" s="14">
        <f>[1]Hoja1!S19</f>
        <v>17808.080000000002</v>
      </c>
      <c r="T25" s="18" t="str">
        <f>[1]Hoja1!T19</f>
        <v>07/03/2012</v>
      </c>
      <c r="U25" s="10">
        <f>[1]Hoja1!U19</f>
        <v>1</v>
      </c>
      <c r="V25" s="13" t="str">
        <f>[1]Hoja1!V19</f>
        <v xml:space="preserve">DEPRECIABLE         </v>
      </c>
      <c r="W25" s="10">
        <f>[1]Hoja1!W19</f>
        <v>2392</v>
      </c>
      <c r="X25" s="11" t="str">
        <f>[1]Hoja1!X19</f>
        <v xml:space="preserve">CONTRATO  </v>
      </c>
      <c r="Y25" s="12" t="str">
        <f>[1]Hoja1!Y19</f>
        <v xml:space="preserve">0583      </v>
      </c>
      <c r="Z25" s="11" t="str">
        <f>[1]Hoja1!Z19</f>
        <v xml:space="preserve">AUTOMAX, S.A. DE C.V.                             </v>
      </c>
      <c r="AA25" s="18">
        <f>[1]Hoja1!AA19</f>
        <v>43100</v>
      </c>
      <c r="AB25" s="23">
        <f>[1]Hoja1!AB19</f>
        <v>12701.92</v>
      </c>
    </row>
    <row r="26" spans="1:28" x14ac:dyDescent="0.25">
      <c r="A26" s="10">
        <f>[1]Hoja1!A20</f>
        <v>83540</v>
      </c>
      <c r="B26" s="11" t="str">
        <f>[1]Hoja1!B20</f>
        <v xml:space="preserve">PICK UP 4X4 ISUZU N4072                           </v>
      </c>
      <c r="C26" s="11" t="str">
        <f>[1]Hoja1!C20</f>
        <v xml:space="preserve">ISUZU             </v>
      </c>
      <c r="D26" s="11" t="s">
        <v>29</v>
      </c>
      <c r="E26" s="11" t="str">
        <f>[1]Hoja1!E20</f>
        <v xml:space="preserve">TFS            </v>
      </c>
      <c r="F26" s="17" t="str">
        <f>[1]Hoja1!F20</f>
        <v xml:space="preserve">NEGRO          </v>
      </c>
      <c r="G26" s="12" t="str">
        <f>[1]Hoja1!G20</f>
        <v>99</v>
      </c>
      <c r="H26" s="12" t="str">
        <f>[1]Hoja1!H20</f>
        <v>1</v>
      </c>
      <c r="I26" s="10">
        <f>[1]Hoja1!I20</f>
        <v>6</v>
      </c>
      <c r="J26" s="12" t="str">
        <f>[1]Hoja1!J20</f>
        <v>EQ. TRANSPORTE, TRACCION Y ELEVACION</v>
      </c>
      <c r="K26" s="10">
        <f>[1]Hoja1!K20</f>
        <v>1</v>
      </c>
      <c r="L26" s="12" t="str">
        <f>[1]Hoja1!L20</f>
        <v xml:space="preserve">VEHICULOS                               </v>
      </c>
      <c r="M26" s="12" t="str">
        <f>[1]Hoja1!M20</f>
        <v>83507004</v>
      </c>
      <c r="N26" s="18">
        <f>[1]Hoja1!N20</f>
        <v>41290</v>
      </c>
      <c r="O26" s="14">
        <f>[1]Hoja1!O20</f>
        <v>24419</v>
      </c>
      <c r="P26" s="14">
        <f>[1]Hoja1!P20</f>
        <v>2441.9</v>
      </c>
      <c r="Q26" s="14">
        <f>[1]Hoja1!Q20</f>
        <v>12174.44</v>
      </c>
      <c r="R26" s="14">
        <f>[1]Hoja1!R20</f>
        <v>186.65</v>
      </c>
      <c r="S26" s="14">
        <f>[1]Hoja1!S20</f>
        <v>12361.09</v>
      </c>
      <c r="T26" s="18" t="str">
        <f>[1]Hoja1!T20</f>
        <v>16/01/2013</v>
      </c>
      <c r="U26" s="10">
        <f>[1]Hoja1!U20</f>
        <v>1</v>
      </c>
      <c r="V26" s="13" t="str">
        <f>[1]Hoja1!V20</f>
        <v xml:space="preserve">DEPRECIABLE         </v>
      </c>
      <c r="W26" s="10">
        <f>[1]Hoja1!W20</f>
        <v>1</v>
      </c>
      <c r="X26" s="11" t="str">
        <f>[1]Hoja1!X20</f>
        <v xml:space="preserve">DONACION  </v>
      </c>
      <c r="Y26" s="12" t="str">
        <f>[1]Hoja1!Y20</f>
        <v xml:space="preserve">100089    </v>
      </c>
      <c r="Z26" s="11" t="str">
        <f>[1]Hoja1!Z20</f>
        <v xml:space="preserve">                                                  </v>
      </c>
      <c r="AA26" s="18">
        <f>[1]Hoja1!AA20</f>
        <v>43100</v>
      </c>
      <c r="AB26" s="23">
        <f>[1]Hoja1!AB20</f>
        <v>12057.91</v>
      </c>
    </row>
    <row r="27" spans="1:28" ht="18" x14ac:dyDescent="0.25">
      <c r="A27" s="10">
        <f>[1]Hoja1!A21</f>
        <v>89220</v>
      </c>
      <c r="B27" s="11" t="str">
        <f>[1]Hoja1!B21</f>
        <v xml:space="preserve">AUTOMOVIL RUSTICO RAV4/N-8540                     </v>
      </c>
      <c r="C27" s="11" t="str">
        <f>[1]Hoja1!C21</f>
        <v xml:space="preserve">TOYOTA            </v>
      </c>
      <c r="D27" s="16" t="str">
        <f>[1]Hoja1!D21</f>
        <v>22R-308310</v>
      </c>
      <c r="E27" s="11" t="str">
        <f>[1]Hoja1!E21</f>
        <v xml:space="preserve">ZSA44LANXXK    </v>
      </c>
      <c r="F27" s="12" t="str">
        <f>[1]Hoja1!F21</f>
        <v xml:space="preserve">CEL. METALICO  </v>
      </c>
      <c r="G27" s="12" t="str">
        <f>[1]Hoja1!G21</f>
        <v>99</v>
      </c>
      <c r="H27" s="12" t="str">
        <f>[1]Hoja1!H21</f>
        <v>1</v>
      </c>
      <c r="I27" s="10">
        <f>[1]Hoja1!I21</f>
        <v>6</v>
      </c>
      <c r="J27" s="12" t="str">
        <f>[1]Hoja1!J21</f>
        <v>EQ. TRANSPORTE, TRACCION Y ELEVACION</v>
      </c>
      <c r="K27" s="10">
        <f>[1]Hoja1!K21</f>
        <v>1</v>
      </c>
      <c r="L27" s="12" t="str">
        <f>[1]Hoja1!L21</f>
        <v xml:space="preserve">VEHICULOS                               </v>
      </c>
      <c r="M27" s="12" t="str">
        <f>[1]Hoja1!M21</f>
        <v>83507004</v>
      </c>
      <c r="N27" s="18">
        <f>[1]Hoja1!N21</f>
        <v>43311</v>
      </c>
      <c r="O27" s="14">
        <f>[1]Hoja1!O21</f>
        <v>23437.25</v>
      </c>
      <c r="P27" s="14">
        <f>[1]Hoja1!P21</f>
        <v>2343.73</v>
      </c>
      <c r="Q27" s="14">
        <f>[1]Hoja1!Q21</f>
        <v>0</v>
      </c>
      <c r="R27" s="14">
        <f>[1]Hoja1!R21</f>
        <v>179.15</v>
      </c>
      <c r="S27" s="14">
        <f>[1]Hoja1!S21</f>
        <v>179.15</v>
      </c>
      <c r="T27" s="18" t="str">
        <f>[1]Hoja1!T21</f>
        <v>30/07/2018</v>
      </c>
      <c r="U27" s="10">
        <f>[1]Hoja1!U21</f>
        <v>1</v>
      </c>
      <c r="V27" s="13" t="str">
        <f>[1]Hoja1!V21</f>
        <v xml:space="preserve">DEPRECIABLE         </v>
      </c>
      <c r="W27" s="10">
        <f>[1]Hoja1!W21</f>
        <v>0</v>
      </c>
      <c r="X27" s="11">
        <f>[1]Hoja1!X21</f>
        <v>0</v>
      </c>
      <c r="Y27" s="12" t="str">
        <f>[1]Hoja1!Y21</f>
        <v>99346</v>
      </c>
      <c r="Z27" s="11" t="str">
        <f>[1]Hoja1!Z21</f>
        <v xml:space="preserve">SRN-TRASLADO DE ACTIVOS FIJOS (DONACION)          </v>
      </c>
      <c r="AA27" s="18">
        <f>[1]Hoja1!AA21</f>
        <v>0</v>
      </c>
      <c r="AB27" s="23">
        <f>[1]Hoja1!AB21</f>
        <v>23258.1</v>
      </c>
    </row>
    <row r="28" spans="1:28" x14ac:dyDescent="0.25">
      <c r="A28" s="10">
        <f>[1]Hoja1!A22</f>
        <v>73390</v>
      </c>
      <c r="B28" s="11" t="str">
        <f>[1]Hoja1!B22</f>
        <v xml:space="preserve">PICK UP MITSUBISHI N6062                          </v>
      </c>
      <c r="C28" s="11" t="str">
        <f>[1]Hoja1!C22</f>
        <v xml:space="preserve">MITSUBISHI        </v>
      </c>
      <c r="D28" s="16" t="s">
        <v>29</v>
      </c>
      <c r="E28" s="11" t="str">
        <f>[1]Hoja1!E22</f>
        <v xml:space="preserve">L200           </v>
      </c>
      <c r="F28" s="12" t="str">
        <f>[1]Hoja1!F22</f>
        <v xml:space="preserve">BLANCO         </v>
      </c>
      <c r="G28" s="12" t="str">
        <f>[1]Hoja1!G22</f>
        <v>99</v>
      </c>
      <c r="H28" s="12" t="str">
        <f>[1]Hoja1!H22</f>
        <v>1</v>
      </c>
      <c r="I28" s="10">
        <f>[1]Hoja1!I22</f>
        <v>6</v>
      </c>
      <c r="J28" s="12" t="str">
        <f>[1]Hoja1!J22</f>
        <v>EQ. TRANSPORTE, TRACCION Y ELEVACION</v>
      </c>
      <c r="K28" s="10">
        <f>[1]Hoja1!K22</f>
        <v>1</v>
      </c>
      <c r="L28" s="12" t="str">
        <f>[1]Hoja1!L22</f>
        <v xml:space="preserve">VEHICULOS                               </v>
      </c>
      <c r="M28" s="12" t="str">
        <f>[1]Hoja1!M22</f>
        <v>83507004</v>
      </c>
      <c r="N28" s="18">
        <f>[1]Hoja1!N22</f>
        <v>40977</v>
      </c>
      <c r="O28" s="14">
        <f>[1]Hoja1!O22</f>
        <v>30510</v>
      </c>
      <c r="P28" s="14">
        <f>[1]Hoja1!P22</f>
        <v>3051</v>
      </c>
      <c r="Q28" s="14">
        <f>[1]Hoja1!Q22</f>
        <v>17574.87</v>
      </c>
      <c r="R28" s="14">
        <f>[1]Hoja1!R22</f>
        <v>233.21</v>
      </c>
      <c r="S28" s="14">
        <f>[1]Hoja1!S22</f>
        <v>17808.080000000002</v>
      </c>
      <c r="T28" s="18" t="str">
        <f>[1]Hoja1!T22</f>
        <v>07/03/2012</v>
      </c>
      <c r="U28" s="10">
        <f>[1]Hoja1!U22</f>
        <v>1</v>
      </c>
      <c r="V28" s="13" t="str">
        <f>[1]Hoja1!V22</f>
        <v xml:space="preserve">DEPRECIABLE         </v>
      </c>
      <c r="W28" s="10">
        <f>[1]Hoja1!W22</f>
        <v>2392</v>
      </c>
      <c r="X28" s="11" t="str">
        <f>[1]Hoja1!X22</f>
        <v xml:space="preserve">CONTRATO  </v>
      </c>
      <c r="Y28" s="12" t="str">
        <f>[1]Hoja1!Y22</f>
        <v xml:space="preserve">0583      </v>
      </c>
      <c r="Z28" s="16" t="str">
        <f>[1]Hoja1!Z22</f>
        <v xml:space="preserve">AUTOMAX, S.A. DE C.V.                             </v>
      </c>
      <c r="AA28" s="18">
        <f>[1]Hoja1!AA22</f>
        <v>43100</v>
      </c>
      <c r="AB28" s="23">
        <f>[1]Hoja1!AB22</f>
        <v>12701.92</v>
      </c>
    </row>
    <row r="29" spans="1:28" ht="27" x14ac:dyDescent="0.25">
      <c r="A29" s="10">
        <f>[1]Hoja1!A23</f>
        <v>82750</v>
      </c>
      <c r="B29" s="11" t="str">
        <f>[1]Hoja1!B23</f>
        <v xml:space="preserve">SERVIDOR DE CENTRAL TELEFONICA                    </v>
      </c>
      <c r="C29" s="11" t="str">
        <f>[1]Hoja1!C23</f>
        <v xml:space="preserve">DELL              </v>
      </c>
      <c r="D29" s="11" t="s">
        <v>29</v>
      </c>
      <c r="E29" s="11" t="str">
        <f>[1]Hoja1!E23</f>
        <v xml:space="preserve">POWEREDGE      </v>
      </c>
      <c r="F29" s="12" t="str">
        <f>[1]Hoja1!F23</f>
        <v xml:space="preserve">               </v>
      </c>
      <c r="G29" s="12" t="str">
        <f>[1]Hoja1!G23</f>
        <v>99</v>
      </c>
      <c r="H29" s="12" t="str">
        <f>[1]Hoja1!H23</f>
        <v>1</v>
      </c>
      <c r="I29" s="10">
        <f>[1]Hoja1!I23</f>
        <v>5</v>
      </c>
      <c r="J29" s="12" t="str">
        <f>[1]Hoja1!J23</f>
        <v>MAQUINARIA Y EQUIPO DE SERVICIOS VARIOS</v>
      </c>
      <c r="K29" s="10">
        <f>[1]Hoja1!K23</f>
        <v>3</v>
      </c>
      <c r="L29" s="12" t="str">
        <f>[1]Hoja1!L23</f>
        <v xml:space="preserve">EQUIPOS TELEFONICOS                     </v>
      </c>
      <c r="M29" s="12" t="str">
        <f>[1]Hoja1!M23</f>
        <v>83501001</v>
      </c>
      <c r="N29" s="18">
        <f>[1]Hoja1!N23</f>
        <v>41025</v>
      </c>
      <c r="O29" s="14">
        <f>[1]Hoja1!O23</f>
        <v>33117.58</v>
      </c>
      <c r="P29" s="14">
        <f>[1]Hoja1!P23</f>
        <v>3311.76</v>
      </c>
      <c r="Q29" s="14">
        <f>[1]Hoja1!Q23</f>
        <v>29805.82</v>
      </c>
      <c r="R29" s="14">
        <f>[1]Hoja1!R23</f>
        <v>0</v>
      </c>
      <c r="S29" s="14">
        <f>[1]Hoja1!S23</f>
        <v>29805.82</v>
      </c>
      <c r="T29" s="18" t="str">
        <f>[1]Hoja1!T23</f>
        <v>02/07/2012</v>
      </c>
      <c r="U29" s="10">
        <f>[1]Hoja1!U23</f>
        <v>3</v>
      </c>
      <c r="V29" s="13" t="str">
        <f>[1]Hoja1!V23</f>
        <v xml:space="preserve">DEPRECIADO          </v>
      </c>
      <c r="W29" s="10">
        <f>[1]Hoja1!W23</f>
        <v>736</v>
      </c>
      <c r="X29" s="11" t="str">
        <f>[1]Hoja1!X23</f>
        <v>CONTRATO</v>
      </c>
      <c r="Y29" s="12" t="str">
        <f>[1]Hoja1!Y23</f>
        <v>100903</v>
      </c>
      <c r="Z29" s="11" t="str">
        <f>[1]Hoja1!Z23</f>
        <v xml:space="preserve">SISTEMS ENTERPRISE EL SALVADOR, SOCIEDAD ANONIMA  </v>
      </c>
      <c r="AA29" s="18">
        <f>[1]Hoja1!AA23</f>
        <v>43100</v>
      </c>
      <c r="AB29" s="23">
        <f>[1]Hoja1!AB23</f>
        <v>3311.76</v>
      </c>
    </row>
    <row r="30" spans="1:28" x14ac:dyDescent="0.25">
      <c r="A30" s="10">
        <f>[1]Hoja1!A24</f>
        <v>83550</v>
      </c>
      <c r="B30" s="11" t="str">
        <f>[1]Hoja1!B24</f>
        <v xml:space="preserve">CAMIONETA NISSAN/N 7424                           </v>
      </c>
      <c r="C30" s="11" t="str">
        <f>[1]Hoja1!C24</f>
        <v xml:space="preserve">NISSAN            </v>
      </c>
      <c r="D30" s="16" t="s">
        <v>29</v>
      </c>
      <c r="E30" s="11" t="str">
        <f>[1]Hoja1!E24</f>
        <v xml:space="preserve">X TRAIL S      </v>
      </c>
      <c r="F30" s="12" t="str">
        <f>[1]Hoja1!F24</f>
        <v xml:space="preserve">BLANCO         </v>
      </c>
      <c r="G30" s="12" t="str">
        <f>[1]Hoja1!G24</f>
        <v>99</v>
      </c>
      <c r="H30" s="12" t="str">
        <f>[1]Hoja1!H24</f>
        <v>1</v>
      </c>
      <c r="I30" s="10">
        <f>[1]Hoja1!I24</f>
        <v>6</v>
      </c>
      <c r="J30" s="12" t="str">
        <f>[1]Hoja1!J24</f>
        <v>EQ. TRANSPORTE, TRACCION Y ELEVACION</v>
      </c>
      <c r="K30" s="10">
        <f>[1]Hoja1!K24</f>
        <v>1</v>
      </c>
      <c r="L30" s="12" t="str">
        <f>[1]Hoja1!L24</f>
        <v xml:space="preserve">VEHICULOS                               </v>
      </c>
      <c r="M30" s="12" t="str">
        <f>[1]Hoja1!M24</f>
        <v>83507004</v>
      </c>
      <c r="N30" s="18">
        <f>[1]Hoja1!N24</f>
        <v>41290</v>
      </c>
      <c r="O30" s="14">
        <f>[1]Hoja1!O24</f>
        <v>22000</v>
      </c>
      <c r="P30" s="14">
        <f>[1]Hoja1!P24</f>
        <v>2200</v>
      </c>
      <c r="Q30" s="14">
        <f>[1]Hoja1!Q24</f>
        <v>10968.28</v>
      </c>
      <c r="R30" s="14">
        <f>[1]Hoja1!R24</f>
        <v>168.16</v>
      </c>
      <c r="S30" s="14">
        <f>[1]Hoja1!S24</f>
        <v>11136.44</v>
      </c>
      <c r="T30" s="18" t="str">
        <f>[1]Hoja1!T24</f>
        <v>16/01/2013</v>
      </c>
      <c r="U30" s="10">
        <f>[1]Hoja1!U24</f>
        <v>1</v>
      </c>
      <c r="V30" s="13" t="str">
        <f>[1]Hoja1!V24</f>
        <v xml:space="preserve">DEPRECIABLE         </v>
      </c>
      <c r="W30" s="10">
        <f>[1]Hoja1!W24</f>
        <v>1</v>
      </c>
      <c r="X30" s="11" t="str">
        <f>[1]Hoja1!X24</f>
        <v xml:space="preserve">DONACION  </v>
      </c>
      <c r="Y30" s="12" t="str">
        <f>[1]Hoja1!Y24</f>
        <v xml:space="preserve">100089    </v>
      </c>
      <c r="Z30" s="11" t="str">
        <f>[1]Hoja1!Z24</f>
        <v xml:space="preserve">                                                  </v>
      </c>
      <c r="AA30" s="18">
        <f>[1]Hoja1!AA24</f>
        <v>43100</v>
      </c>
      <c r="AB30" s="23">
        <f>[1]Hoja1!AB24</f>
        <v>10863.56</v>
      </c>
    </row>
    <row r="31" spans="1:28" ht="18" x14ac:dyDescent="0.25">
      <c r="A31" s="10">
        <f>[1]Hoja1!A25</f>
        <v>87680</v>
      </c>
      <c r="B31" s="11" t="str">
        <f>[1]Hoja1!B25</f>
        <v xml:space="preserve">CAMIONETA 4*4 PLACA N 9643                        </v>
      </c>
      <c r="C31" s="11" t="str">
        <f>[1]Hoja1!C25</f>
        <v xml:space="preserve">NISSAN            </v>
      </c>
      <c r="D31" s="16" t="s">
        <v>29</v>
      </c>
      <c r="E31" s="11" t="str">
        <f>[1]Hoja1!E25</f>
        <v xml:space="preserve">QASHQAI        </v>
      </c>
      <c r="F31" s="17" t="str">
        <f>[1]Hoja1!F25</f>
        <v xml:space="preserve">CAFE           </v>
      </c>
      <c r="G31" s="12" t="str">
        <f>[1]Hoja1!G25</f>
        <v>08</v>
      </c>
      <c r="H31" s="12" t="str">
        <f>[1]Hoja1!H25</f>
        <v>J</v>
      </c>
      <c r="I31" s="10">
        <f>[1]Hoja1!I25</f>
        <v>6</v>
      </c>
      <c r="J31" s="12" t="str">
        <f>[1]Hoja1!J25</f>
        <v>EQ. TRANSPORTE, TRACCION Y ELEVACION</v>
      </c>
      <c r="K31" s="10">
        <f>[1]Hoja1!K25</f>
        <v>1</v>
      </c>
      <c r="L31" s="12" t="str">
        <f>[1]Hoja1!L25</f>
        <v xml:space="preserve">VEHICULOS                               </v>
      </c>
      <c r="M31" s="12" t="str">
        <f>[1]Hoja1!M25</f>
        <v>83507004</v>
      </c>
      <c r="N31" s="18">
        <f>[1]Hoja1!N25</f>
        <v>42663</v>
      </c>
      <c r="O31" s="14">
        <f>[1]Hoja1!O25</f>
        <v>35795</v>
      </c>
      <c r="P31" s="14">
        <f>[1]Hoja1!P25</f>
        <v>3579.5</v>
      </c>
      <c r="Q31" s="14">
        <f>[1]Hoja1!Q25</f>
        <v>5735.19</v>
      </c>
      <c r="R31" s="14">
        <f>[1]Hoja1!R25</f>
        <v>273.61</v>
      </c>
      <c r="S31" s="14">
        <f>[1]Hoja1!S25</f>
        <v>6008.8</v>
      </c>
      <c r="T31" s="18" t="str">
        <f>[1]Hoja1!T25</f>
        <v>20/10/2016</v>
      </c>
      <c r="U31" s="10">
        <f>[1]Hoja1!U25</f>
        <v>1</v>
      </c>
      <c r="V31" s="13" t="str">
        <f>[1]Hoja1!V25</f>
        <v xml:space="preserve">DEPRECIABLE         </v>
      </c>
      <c r="W31" s="10">
        <f>[1]Hoja1!W25</f>
        <v>54081</v>
      </c>
      <c r="X31" s="11" t="str">
        <f>[1]Hoja1!X25</f>
        <v xml:space="preserve">CONTRATO  </v>
      </c>
      <c r="Y31" s="12" t="str">
        <f>[1]Hoja1!Y25</f>
        <v xml:space="preserve">102179    </v>
      </c>
      <c r="Z31" s="11" t="str">
        <f>[1]Hoja1!Z25</f>
        <v xml:space="preserve">GRUPOQ PRODUCTOS AUTOMOTRICES, S.A. DE C.V.       </v>
      </c>
      <c r="AA31" s="18">
        <f>[1]Hoja1!AA25</f>
        <v>43100</v>
      </c>
      <c r="AB31" s="23">
        <f>[1]Hoja1!AB25</f>
        <v>29786.2</v>
      </c>
    </row>
    <row r="32" spans="1:28" x14ac:dyDescent="0.25">
      <c r="A32" s="10">
        <f>[1]Hoja1!A26</f>
        <v>73370</v>
      </c>
      <c r="B32" s="11" t="str">
        <f>[1]Hoja1!B26</f>
        <v xml:space="preserve">PICK UP MITSUBISHI N6056                          </v>
      </c>
      <c r="C32" s="11" t="str">
        <f>[1]Hoja1!C26</f>
        <v xml:space="preserve">MITSUBISHI        </v>
      </c>
      <c r="D32" s="16" t="s">
        <v>29</v>
      </c>
      <c r="E32" s="11" t="str">
        <f>[1]Hoja1!E26</f>
        <v xml:space="preserve">L200           </v>
      </c>
      <c r="F32" s="12" t="str">
        <f>[1]Hoja1!F26</f>
        <v xml:space="preserve">GRIS CLARO     </v>
      </c>
      <c r="G32" s="12" t="str">
        <f>[1]Hoja1!G26</f>
        <v>99</v>
      </c>
      <c r="H32" s="12" t="str">
        <f>[1]Hoja1!H26</f>
        <v>1</v>
      </c>
      <c r="I32" s="10">
        <f>[1]Hoja1!I26</f>
        <v>6</v>
      </c>
      <c r="J32" s="12" t="str">
        <f>[1]Hoja1!J26</f>
        <v>EQ. TRANSPORTE, TRACCION Y ELEVACION</v>
      </c>
      <c r="K32" s="10">
        <f>[1]Hoja1!K26</f>
        <v>1</v>
      </c>
      <c r="L32" s="12" t="str">
        <f>[1]Hoja1!L26</f>
        <v xml:space="preserve">VEHICULOS                               </v>
      </c>
      <c r="M32" s="12" t="str">
        <f>[1]Hoja1!M26</f>
        <v>83507004</v>
      </c>
      <c r="N32" s="18">
        <f>[1]Hoja1!N26</f>
        <v>40977</v>
      </c>
      <c r="O32" s="14">
        <f>[1]Hoja1!O26</f>
        <v>30510</v>
      </c>
      <c r="P32" s="14">
        <f>[1]Hoja1!P26</f>
        <v>3051</v>
      </c>
      <c r="Q32" s="14">
        <f>[1]Hoja1!Q26</f>
        <v>17574.87</v>
      </c>
      <c r="R32" s="14">
        <f>[1]Hoja1!R26</f>
        <v>233.21</v>
      </c>
      <c r="S32" s="14">
        <f>[1]Hoja1!S26</f>
        <v>17808.080000000002</v>
      </c>
      <c r="T32" s="18" t="str">
        <f>[1]Hoja1!T26</f>
        <v>07/03/2012</v>
      </c>
      <c r="U32" s="10">
        <f>[1]Hoja1!U26</f>
        <v>1</v>
      </c>
      <c r="V32" s="13" t="str">
        <f>[1]Hoja1!V26</f>
        <v xml:space="preserve">DEPRECIABLE         </v>
      </c>
      <c r="W32" s="10">
        <f>[1]Hoja1!W26</f>
        <v>2392</v>
      </c>
      <c r="X32" s="11" t="str">
        <f>[1]Hoja1!X26</f>
        <v xml:space="preserve">CONTRATO  </v>
      </c>
      <c r="Y32" s="12" t="str">
        <f>[1]Hoja1!Y26</f>
        <v xml:space="preserve">0583      </v>
      </c>
      <c r="Z32" s="16" t="str">
        <f>[1]Hoja1!Z26</f>
        <v xml:space="preserve">AUTOMAX, S.A. DE C.V.                             </v>
      </c>
      <c r="AA32" s="18">
        <f>[1]Hoja1!AA26</f>
        <v>43100</v>
      </c>
      <c r="AB32" s="23">
        <f>[1]Hoja1!AB26</f>
        <v>12701.92</v>
      </c>
    </row>
    <row r="33" spans="1:28" x14ac:dyDescent="0.25">
      <c r="A33" s="10">
        <f>[1]Hoja1!A27</f>
        <v>83530</v>
      </c>
      <c r="B33" s="11" t="str">
        <f>[1]Hoja1!B27</f>
        <v xml:space="preserve">PICK UP 4X4 ISUZU N4083                           </v>
      </c>
      <c r="C33" s="11" t="str">
        <f>[1]Hoja1!C27</f>
        <v xml:space="preserve">ISUZU             </v>
      </c>
      <c r="D33" s="16" t="s">
        <v>29</v>
      </c>
      <c r="E33" s="11" t="str">
        <f>[1]Hoja1!E27</f>
        <v xml:space="preserve">TFS            </v>
      </c>
      <c r="F33" s="12" t="str">
        <f>[1]Hoja1!F27</f>
        <v xml:space="preserve">NEGRO          </v>
      </c>
      <c r="G33" s="12" t="str">
        <f>[1]Hoja1!G27</f>
        <v>99</v>
      </c>
      <c r="H33" s="12" t="str">
        <f>[1]Hoja1!H27</f>
        <v>1</v>
      </c>
      <c r="I33" s="10">
        <f>[1]Hoja1!I27</f>
        <v>6</v>
      </c>
      <c r="J33" s="12" t="str">
        <f>[1]Hoja1!J27</f>
        <v>EQ. TRANSPORTE, TRACCION Y ELEVACION</v>
      </c>
      <c r="K33" s="10">
        <f>[1]Hoja1!K27</f>
        <v>1</v>
      </c>
      <c r="L33" s="12" t="str">
        <f>[1]Hoja1!L27</f>
        <v xml:space="preserve">VEHICULOS                               </v>
      </c>
      <c r="M33" s="12" t="str">
        <f>[1]Hoja1!M27</f>
        <v>83507004</v>
      </c>
      <c r="N33" s="18">
        <f>[1]Hoja1!N27</f>
        <v>41290</v>
      </c>
      <c r="O33" s="14">
        <f>[1]Hoja1!O27</f>
        <v>24419</v>
      </c>
      <c r="P33" s="14">
        <f>[1]Hoja1!P27</f>
        <v>2441.9</v>
      </c>
      <c r="Q33" s="14">
        <f>[1]Hoja1!Q27</f>
        <v>12174.44</v>
      </c>
      <c r="R33" s="14">
        <f>[1]Hoja1!R27</f>
        <v>186.65</v>
      </c>
      <c r="S33" s="14">
        <f>[1]Hoja1!S27</f>
        <v>12361.09</v>
      </c>
      <c r="T33" s="18" t="str">
        <f>[1]Hoja1!T27</f>
        <v>16/01/2013</v>
      </c>
      <c r="U33" s="10">
        <f>[1]Hoja1!U27</f>
        <v>1</v>
      </c>
      <c r="V33" s="13" t="str">
        <f>[1]Hoja1!V27</f>
        <v xml:space="preserve">DEPRECIABLE         </v>
      </c>
      <c r="W33" s="10">
        <f>[1]Hoja1!W27</f>
        <v>1</v>
      </c>
      <c r="X33" s="11" t="str">
        <f>[1]Hoja1!X27</f>
        <v xml:space="preserve">DONACION  </v>
      </c>
      <c r="Y33" s="12" t="str">
        <f>[1]Hoja1!Y27</f>
        <v xml:space="preserve">100089    </v>
      </c>
      <c r="Z33" s="11" t="str">
        <f>[1]Hoja1!Z27</f>
        <v xml:space="preserve">                                                  </v>
      </c>
      <c r="AA33" s="18">
        <f>[1]Hoja1!AA27</f>
        <v>43100</v>
      </c>
      <c r="AB33" s="23">
        <f>[1]Hoja1!AB27</f>
        <v>12057.91</v>
      </c>
    </row>
  </sheetData>
  <mergeCells count="1">
    <mergeCell ref="A7:AB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REYNALDO PEÑA DURON</dc:creator>
  <cp:lastModifiedBy>Roberto Molina</cp:lastModifiedBy>
  <dcterms:created xsi:type="dcterms:W3CDTF">2018-08-16T20:44:00Z</dcterms:created>
  <dcterms:modified xsi:type="dcterms:W3CDTF">2018-09-25T15:36:07Z</dcterms:modified>
</cp:coreProperties>
</file>