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ESCRITORIO 2017\CORTE DE CUENTAS 2016\"/>
    </mc:Choice>
  </mc:AlternateContent>
  <bookViews>
    <workbookView xWindow="240" yWindow="165" windowWidth="20115" windowHeight="8445" firstSheet="1" activeTab="3"/>
  </bookViews>
  <sheets>
    <sheet name="ENE A DIC 2016  LIC" sheetId="4" r:id="rId1"/>
    <sheet name="ENE - DIC  SOCIAL 2016" sheetId="8" r:id="rId2"/>
    <sheet name="ENE - DIC  PROY  2016 " sheetId="10" r:id="rId3"/>
    <sheet name="PFGL   2016" sheetId="9" r:id="rId4"/>
  </sheets>
  <calcPr calcId="162913"/>
</workbook>
</file>

<file path=xl/calcChain.xml><?xml version="1.0" encoding="utf-8"?>
<calcChain xmlns="http://schemas.openxmlformats.org/spreadsheetml/2006/main">
  <c r="I20" i="8" l="1"/>
</calcChain>
</file>

<file path=xl/sharedStrings.xml><?xml version="1.0" encoding="utf-8"?>
<sst xmlns="http://schemas.openxmlformats.org/spreadsheetml/2006/main" count="202" uniqueCount="95">
  <si>
    <t>N°</t>
  </si>
  <si>
    <t xml:space="preserve">NOMBRE </t>
  </si>
  <si>
    <t>DE PROYECTO</t>
  </si>
  <si>
    <t xml:space="preserve">PERIODO </t>
  </si>
  <si>
    <t>DE EJECUCCION</t>
  </si>
  <si>
    <t xml:space="preserve">FUENTE DE </t>
  </si>
  <si>
    <t>FINANCIAMIENTO</t>
  </si>
  <si>
    <t xml:space="preserve">MODALIDAD </t>
  </si>
  <si>
    <t>DE EJECUCION</t>
  </si>
  <si>
    <t xml:space="preserve">MONTO </t>
  </si>
  <si>
    <t>PRESUPUESTADO</t>
  </si>
  <si>
    <t>MONTO</t>
  </si>
  <si>
    <t>EJECUTADO</t>
  </si>
  <si>
    <t>CARPETA TECNICA</t>
  </si>
  <si>
    <t>SUPERVISION</t>
  </si>
  <si>
    <t>FINANTO</t>
  </si>
  <si>
    <t>PERFIL</t>
  </si>
  <si>
    <t>1 año</t>
  </si>
  <si>
    <t>FONDOS PROPIOS</t>
  </si>
  <si>
    <t>OBSERVACION</t>
  </si>
  <si>
    <t>FORMULADOR</t>
  </si>
  <si>
    <t>EJECUTOR</t>
  </si>
  <si>
    <t>SUPERVISOR</t>
  </si>
  <si>
    <t>ENERO A DICIEMBRE 2016</t>
  </si>
  <si>
    <t xml:space="preserve">PROGRAMA DE ELECTRIFICACION Y MANTENIMIENTO DE ALUMBRADO PUBLICO 2016 </t>
  </si>
  <si>
    <t>PROY: PROGRAMA DE APOYO A PERSONAS DE ESCASOS RECURSOS CON MATERIALES DIVERSOS 2016</t>
  </si>
  <si>
    <t>PROY: PROMOCION DE FESTIVIDADECULTURALES, RESCATE Y CONSERVACION DE TRADICIONES DEL MUNICIPIO DE ALE</t>
  </si>
  <si>
    <t>MANTENIMIENTO DE HIGIENEY ORNATO DEL MUNICIPIO DE ALEGRIA 2016</t>
  </si>
  <si>
    <t>PROGRAMA DE APOYO A LA EDUACION , DEPORTESY RECREACION 2016</t>
  </si>
  <si>
    <t>LIMPIEZA Y CHAPEO DE CALLES DEL MUNICIPIO DE ALEGRIA 2016</t>
  </si>
  <si>
    <t>PROGRAMA DE SANEAMIENTO AMBIENTAL Y APOYO A LA SALUD EN EL MUNICIPIO DE ALEGRIA 2016.</t>
  </si>
  <si>
    <t>PROCESOS POR LICITACION   2016</t>
  </si>
  <si>
    <t>SE HICIERON DOS PROCESOS Y AL FINALS E REALIZO CONTRATACION DIRECTA</t>
  </si>
  <si>
    <t>SUMINISTRO DE COMBUSTIBLE PARA VEHICULOS MUNICIPALES EN MISIONES OFICIALES  2016.</t>
  </si>
  <si>
    <t>PROYECTOS SOCIALES</t>
  </si>
  <si>
    <t>PROY. "PERFORACION DE POZO EN EL CANTON LA PEÑA DEL MUNICIPIO DE ALEGRIA"</t>
  </si>
  <si>
    <t>PROY: LIMPIEZA , CONFORMACION Y COMPACTADO DE MATERIAL EXISTENTE EN CANTON LA PEÑA Y CANTON YOMO 201</t>
  </si>
  <si>
    <t xml:space="preserve">PROY. CONFORMACION DE CALLES EN CASERIO BUENA VISTA, CAMPANERO, QUEBRACHO Y CASERIO LA LIMA  2016  </t>
  </si>
  <si>
    <t>.</t>
  </si>
  <si>
    <t>FODES</t>
  </si>
  <si>
    <t>MONTO EJECUTADO</t>
  </si>
  <si>
    <t>SELCO, S.A. DE C.V.</t>
  </si>
  <si>
    <t>PERFORACIONES DOS MIL S.A. DE C.V.</t>
  </si>
  <si>
    <t>ING. WILBER JEAMAEL AYALA RIVERA</t>
  </si>
  <si>
    <t>INCISA, S.A. DE C.V.</t>
  </si>
  <si>
    <t>ING MARLENE CONCEPCION AYALA APARADA</t>
  </si>
  <si>
    <t>CONSTRUCTORA RIVERA MARTINEZ, S.A. DE C.V.</t>
  </si>
  <si>
    <t>ABC INGENIEROS, S.A. DE CV.V.</t>
  </si>
  <si>
    <t>CONSTRUPAR DE ORIENTE, S.A.DE.C.V.</t>
  </si>
  <si>
    <t>PROYECTOS DE INFRAESTRUCTURA</t>
  </si>
  <si>
    <t>PROY. "PROGRAMA DE ELECTRIFICACION RURAL Y MANTENIMIENTO DE ALUMBRADO PUBLICO 2015"</t>
  </si>
  <si>
    <t>ENERO-ABRIL 2016</t>
  </si>
  <si>
    <t>MAY -DIC 2016</t>
  </si>
  <si>
    <t>PROY. "PROGRAMA DE APOYO A PERSONAS DE ESCASOS RECURSOS DEL MUNICIPIO DE ALEGRIA CON MATERIALES DIVE</t>
  </si>
  <si>
    <t>PROY. "FIESTAS PATRONALES Y FIESTAS TITULARES DEL MUNICIPIO DE ALEGRIA 2015"</t>
  </si>
  <si>
    <t>PROY. "MANTENIMIENTO DE HIGIENE Y ORNATO DEL MUNICIPIO DE ALEGRIA 2015"</t>
  </si>
  <si>
    <t>PROY. "LIMPIEZA Y CHAPEO DE CALLES DEL MUNICIPIO DE ALEGRIA 2015"</t>
  </si>
  <si>
    <t>PROY. "PROGRAMA DE APOYO A LA EDUCACION BASICA/MEDIA/SUPERIOR Y A LOS DEPORTES Y RECREACION 2015"</t>
  </si>
  <si>
    <t>n/a</t>
  </si>
  <si>
    <t>FECHA ORDEN DE INICIO</t>
  </si>
  <si>
    <t>FECHA ACTA PROVSIONAL</t>
  </si>
  <si>
    <t>FECHA ACTA FINAL</t>
  </si>
  <si>
    <t>ADMINISTRADOR DE CONTRATO</t>
  </si>
  <si>
    <t>MAURIC IO  EDGARDO HERNADNEZ</t>
  </si>
  <si>
    <t>monto ejecutor</t>
  </si>
  <si>
    <t>monto supervisor</t>
  </si>
  <si>
    <t>MONTO FORMULADOR</t>
  </si>
  <si>
    <t>NOMBRE DE PROYECTO</t>
  </si>
  <si>
    <t>FUENTE DE FINANCIAMIENTO</t>
  </si>
  <si>
    <t>MONTO PERFIL O CARPETA</t>
  </si>
  <si>
    <t>COMPONENTE 2.5  GESTION DE RISGO</t>
  </si>
  <si>
    <t>“ADQUISICIÓN DE MOBILIARIO Y EQUIPO,  MUNICIPIO DE ALEGRIA, DEPARTAMENTO DE USULUTAN”</t>
  </si>
  <si>
    <t xml:space="preserve">CP-2.5-ALEGRIA-02-2016 
“Adquisición de Equipo de Transporte (4x4)”, municipio de Alegría, departamento de Usulután
</t>
  </si>
  <si>
    <t xml:space="preserve">FECHA ORDEN DE COMPRA </t>
  </si>
  <si>
    <t>SEGUNDA DENDA</t>
  </si>
  <si>
    <t>TERCERA ADENDA</t>
  </si>
  <si>
    <t xml:space="preserve">CP-2.5-ALEGRIA-01-2016 
“Adquisición de Motosierra, mmunicipalidad de Alegría, Departamento de Usulután”
</t>
  </si>
  <si>
    <t>PFGL</t>
  </si>
  <si>
    <t>COMPONENTE 2.4      B  RESCATE FINANCIERO</t>
  </si>
  <si>
    <t xml:space="preserve">CP-01-2015 PFGL-2.4B-AMA
“ADQUISICION DE EQUIPO INFORMATICO  Y MOBILIRIARIO, Municipio de ALEGRIA”
</t>
  </si>
  <si>
    <t xml:space="preserve">CI-04-2015 PFGL-2.4B-AMA “Actualización de Ordenanza de Tasas por Servicios  Municipales”   </t>
  </si>
  <si>
    <t>FECHA ORDEN DE  RECECPCION</t>
  </si>
  <si>
    <t>CONSULTOR</t>
  </si>
  <si>
    <t>AMINISTRDOR DE CONTRATO</t>
  </si>
  <si>
    <t xml:space="preserve">LIC. José Alejandro Zelaya Villalobo  </t>
  </si>
  <si>
    <t xml:space="preserve">LIC. SCAR AMILCAR MONROY </t>
  </si>
  <si>
    <t xml:space="preserve">CI-05-2015 PFGL-2.4B-AMA “Elaboración y/o Actualización de Anteproyecto de Ley de Impuestos MUNICIPALES”    Municipio de Alegría, Departamento de Usulután.   </t>
  </si>
  <si>
    <t>CI-03-2015 PFGL-2.4B-AMA  “CAPACITACION EN ADMINISTRACION FINANCIERA Y TRIBUTARIA” Municipio de Alegría, Departamento de Usulután.</t>
  </si>
  <si>
    <t xml:space="preserve">Lic. Luis Amílcar Varela Urbina  </t>
  </si>
  <si>
    <t>LILIAN ASTRID CORTEZ</t>
  </si>
  <si>
    <t xml:space="preserve">CI-06-2015 PFGL-2.4B-AMA  “Mejorar el Sistema de Registro y Recaudación                                                     Tributaria Municipal (Catastro Tributario)”                                         Municipio de Alegría, Departamento de Usulután.
</t>
  </si>
  <si>
    <t xml:space="preserve">Ing. Marvin Antonio Cisneros Álvarez </t>
  </si>
  <si>
    <t>COMPONENTE  1     INFRAESTRUCTURA</t>
  </si>
  <si>
    <t>LUXES EL SALVADOR S.A DE C.V</t>
  </si>
  <si>
    <t xml:space="preserve">CP-C1-ALEGRIA-03-2016  
“Adquisición de Sistema de Video Vigilancia Municipalidad de Alegría, Departamento de Usulután.”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</si>
</sst>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ndara"/>
      <family val="2"/>
    </font>
    <font>
      <b/>
      <sz val="10"/>
      <color theme="1"/>
      <name val="Candara"/>
      <family val="2"/>
    </font>
    <font>
      <sz val="9"/>
      <color theme="1"/>
      <name val="Candara"/>
      <family val="2"/>
    </font>
    <font>
      <sz val="10"/>
      <color theme="1"/>
      <name val="Candara"/>
      <family val="2"/>
    </font>
    <font>
      <sz val="11"/>
      <color theme="1"/>
      <name val="Candara"/>
      <family val="2"/>
    </font>
    <font>
      <sz val="12"/>
      <color theme="1"/>
      <name val="Calibri"/>
      <family val="2"/>
      <scheme val="minor"/>
    </font>
    <font>
      <sz val="8"/>
      <color theme="1"/>
      <name val="Candara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ndar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3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Fill="1"/>
    <xf numFmtId="164" fontId="6" fillId="0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0" borderId="1" xfId="0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5" xfId="0" applyBorder="1"/>
    <xf numFmtId="0" fontId="0" fillId="0" borderId="0" xfId="0" applyAlignment="1"/>
    <xf numFmtId="0" fontId="2" fillId="0" borderId="4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164" fontId="8" fillId="0" borderId="0" xfId="0" applyNumberFormat="1" applyFont="1" applyAlignment="1">
      <alignment horizontal="center"/>
    </xf>
    <xf numFmtId="0" fontId="0" fillId="0" borderId="1" xfId="0" applyFont="1" applyFill="1" applyBorder="1"/>
    <xf numFmtId="164" fontId="0" fillId="0" borderId="1" xfId="0" applyNumberFormat="1" applyFont="1" applyFill="1" applyBorder="1" applyAlignment="1">
      <alignment horizontal="center"/>
    </xf>
    <xf numFmtId="164" fontId="0" fillId="0" borderId="2" xfId="0" applyNumberFormat="1" applyFill="1" applyBorder="1" applyAlignment="1"/>
    <xf numFmtId="0" fontId="10" fillId="0" borderId="0" xfId="0" applyFont="1" applyAlignment="1"/>
    <xf numFmtId="0" fontId="8" fillId="0" borderId="0" xfId="0" applyFont="1" applyAlignment="1"/>
    <xf numFmtId="0" fontId="12" fillId="0" borderId="1" xfId="0" applyFont="1" applyBorder="1" applyAlignment="1"/>
    <xf numFmtId="0" fontId="1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14" fontId="14" fillId="0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wrapText="1"/>
    </xf>
    <xf numFmtId="0" fontId="12" fillId="0" borderId="1" xfId="0" applyFont="1" applyFill="1" applyBorder="1" applyAlignment="1">
      <alignment wrapText="1"/>
    </xf>
    <xf numFmtId="164" fontId="14" fillId="0" borderId="1" xfId="0" applyNumberFormat="1" applyFont="1" applyBorder="1" applyAlignment="1">
      <alignment horizontal="center"/>
    </xf>
    <xf numFmtId="0" fontId="5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/>
    </xf>
    <xf numFmtId="164" fontId="5" fillId="0" borderId="3" xfId="0" applyNumberFormat="1" applyFont="1" applyFill="1" applyBorder="1" applyAlignment="1">
      <alignment horizontal="center"/>
    </xf>
    <xf numFmtId="0" fontId="0" fillId="0" borderId="1" xfId="0" applyBorder="1"/>
    <xf numFmtId="0" fontId="14" fillId="0" borderId="0" xfId="0" applyFont="1" applyAlignment="1"/>
    <xf numFmtId="0" fontId="12" fillId="0" borderId="4" xfId="0" applyFont="1" applyFill="1" applyBorder="1" applyAlignment="1">
      <alignment wrapText="1"/>
    </xf>
    <xf numFmtId="0" fontId="13" fillId="0" borderId="8" xfId="0" applyFont="1" applyFill="1" applyBorder="1" applyAlignment="1">
      <alignment horizontal="center" wrapText="1"/>
    </xf>
    <xf numFmtId="14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2" fillId="0" borderId="7" xfId="0" applyFont="1" applyBorder="1" applyAlignment="1"/>
    <xf numFmtId="0" fontId="12" fillId="0" borderId="7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8" fontId="4" fillId="0" borderId="2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98C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80" zoomScaleNormal="80" workbookViewId="0">
      <selection activeCell="B6" sqref="B6"/>
    </sheetView>
  </sheetViews>
  <sheetFormatPr baseColWidth="10" defaultRowHeight="15" x14ac:dyDescent="0.25"/>
  <cols>
    <col min="1" max="1" width="4.7109375" customWidth="1"/>
    <col min="2" max="2" width="78.85546875" customWidth="1"/>
    <col min="3" max="3" width="14.5703125" customWidth="1"/>
    <col min="4" max="4" width="19.85546875" customWidth="1"/>
    <col min="5" max="5" width="13.85546875" customWidth="1"/>
    <col min="6" max="6" width="15.7109375" customWidth="1"/>
    <col min="7" max="7" width="14.85546875" customWidth="1"/>
    <col min="8" max="8" width="17.140625" customWidth="1"/>
    <col min="9" max="9" width="12.42578125" customWidth="1"/>
    <col min="10" max="10" width="18.28515625" customWidth="1"/>
  </cols>
  <sheetData>
    <row r="1" spans="1:10" ht="57" customHeight="1" x14ac:dyDescent="0.35">
      <c r="B1" s="67" t="s">
        <v>31</v>
      </c>
      <c r="C1" s="67"/>
      <c r="D1" s="67"/>
      <c r="E1" s="67"/>
      <c r="F1" s="67"/>
      <c r="G1" s="67"/>
      <c r="H1" s="25"/>
      <c r="I1" s="25"/>
    </row>
    <row r="2" spans="1:10" ht="19.5" customHeight="1" x14ac:dyDescent="0.25"/>
    <row r="3" spans="1:10" ht="28.5" customHeight="1" x14ac:dyDescent="0.25"/>
    <row r="4" spans="1:10" x14ac:dyDescent="0.25">
      <c r="A4" s="64" t="s">
        <v>0</v>
      </c>
      <c r="B4" s="7" t="s">
        <v>1</v>
      </c>
      <c r="C4" s="7" t="s">
        <v>3</v>
      </c>
      <c r="D4" s="7" t="s">
        <v>5</v>
      </c>
      <c r="E4" s="7" t="s">
        <v>7</v>
      </c>
      <c r="F4" s="7" t="s">
        <v>9</v>
      </c>
      <c r="G4" s="7" t="s">
        <v>11</v>
      </c>
      <c r="H4" s="7" t="s">
        <v>9</v>
      </c>
      <c r="I4" s="7" t="s">
        <v>9</v>
      </c>
      <c r="J4" s="26"/>
    </row>
    <row r="5" spans="1:10" x14ac:dyDescent="0.25">
      <c r="A5" s="65"/>
      <c r="B5" s="10" t="s">
        <v>2</v>
      </c>
      <c r="C5" s="10" t="s">
        <v>4</v>
      </c>
      <c r="D5" s="8" t="s">
        <v>15</v>
      </c>
      <c r="E5" s="8" t="s">
        <v>8</v>
      </c>
      <c r="F5" s="8" t="s">
        <v>10</v>
      </c>
      <c r="G5" s="8" t="s">
        <v>12</v>
      </c>
      <c r="H5" s="8" t="s">
        <v>13</v>
      </c>
      <c r="I5" s="8" t="s">
        <v>14</v>
      </c>
    </row>
    <row r="6" spans="1:10" s="24" customFormat="1" ht="39.950000000000003" customHeight="1" x14ac:dyDescent="0.25">
      <c r="A6" s="23">
        <v>1</v>
      </c>
      <c r="B6" s="21" t="s">
        <v>33</v>
      </c>
      <c r="C6" s="12" t="s">
        <v>17</v>
      </c>
      <c r="D6" s="13" t="s">
        <v>18</v>
      </c>
      <c r="E6" s="9"/>
      <c r="F6" s="16"/>
      <c r="G6" s="14"/>
      <c r="H6" s="20"/>
      <c r="I6" s="15"/>
    </row>
    <row r="9" spans="1:10" x14ac:dyDescent="0.25">
      <c r="B9" s="30" t="s">
        <v>19</v>
      </c>
    </row>
    <row r="10" spans="1:10" ht="15.75" x14ac:dyDescent="0.25">
      <c r="B10" t="s">
        <v>32</v>
      </c>
      <c r="E10" s="17"/>
      <c r="F10" s="18"/>
    </row>
    <row r="11" spans="1:10" x14ac:dyDescent="0.25">
      <c r="E11" s="17"/>
    </row>
    <row r="12" spans="1:10" x14ac:dyDescent="0.25">
      <c r="E12" s="17"/>
    </row>
    <row r="13" spans="1:10" x14ac:dyDescent="0.25">
      <c r="E13" s="17"/>
    </row>
    <row r="14" spans="1:10" ht="15.75" x14ac:dyDescent="0.25">
      <c r="E14" s="17"/>
      <c r="F14" s="18"/>
    </row>
    <row r="15" spans="1:10" x14ac:dyDescent="0.25">
      <c r="E15" s="17"/>
    </row>
    <row r="16" spans="1:10" x14ac:dyDescent="0.25">
      <c r="E16" s="17"/>
    </row>
    <row r="17" spans="1:8" ht="15.75" x14ac:dyDescent="0.25">
      <c r="E17" s="17"/>
      <c r="F17" s="19"/>
    </row>
    <row r="22" spans="1:8" x14ac:dyDescent="0.25">
      <c r="A22" s="5"/>
      <c r="B22" s="5"/>
      <c r="C22" s="5"/>
      <c r="D22" s="5"/>
      <c r="E22" s="5"/>
      <c r="F22" s="5"/>
      <c r="G22" s="5"/>
      <c r="H22" s="5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4" spans="1:8" x14ac:dyDescent="0.25">
      <c r="A24" s="66"/>
      <c r="B24" s="6"/>
      <c r="C24" s="6"/>
      <c r="D24" s="6"/>
      <c r="E24" s="6"/>
      <c r="F24" s="6"/>
      <c r="G24" s="6"/>
      <c r="H24" s="5"/>
    </row>
    <row r="25" spans="1:8" x14ac:dyDescent="0.25">
      <c r="A25" s="66"/>
      <c r="B25" s="6"/>
      <c r="C25" s="6"/>
      <c r="D25" s="6"/>
      <c r="E25" s="6"/>
      <c r="F25" s="6"/>
      <c r="G25" s="6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  <row r="27" spans="1:8" x14ac:dyDescent="0.25">
      <c r="A27" s="5"/>
      <c r="B27" s="5"/>
      <c r="C27" s="5"/>
      <c r="D27" s="5"/>
      <c r="E27" s="5"/>
      <c r="F27" s="5"/>
      <c r="G27" s="5"/>
      <c r="H27" s="5"/>
    </row>
    <row r="28" spans="1:8" x14ac:dyDescent="0.25">
      <c r="A28" s="5"/>
      <c r="B28" s="5"/>
      <c r="C28" s="5"/>
      <c r="D28" s="5"/>
      <c r="E28" s="5"/>
      <c r="F28" s="5"/>
      <c r="G28" s="5"/>
      <c r="H28" s="5"/>
    </row>
    <row r="29" spans="1:8" x14ac:dyDescent="0.25">
      <c r="A29" s="5"/>
      <c r="B29" s="5"/>
      <c r="C29" s="5"/>
      <c r="D29" s="5"/>
      <c r="E29" s="5"/>
      <c r="F29" s="5"/>
      <c r="G29" s="5"/>
      <c r="H29" s="5"/>
    </row>
    <row r="30" spans="1:8" x14ac:dyDescent="0.25">
      <c r="A30" s="5"/>
      <c r="B30" s="5"/>
      <c r="C30" s="5"/>
      <c r="D30" s="5"/>
      <c r="E30" s="5"/>
      <c r="F30" s="5"/>
      <c r="G30" s="5"/>
      <c r="H30" s="5"/>
    </row>
    <row r="31" spans="1:8" x14ac:dyDescent="0.25">
      <c r="A31" s="5"/>
      <c r="B31" s="5"/>
      <c r="C31" s="5"/>
      <c r="D31" s="5"/>
      <c r="E31" s="5"/>
      <c r="F31" s="5"/>
      <c r="G31" s="5"/>
      <c r="H31" s="5"/>
    </row>
    <row r="32" spans="1:8" x14ac:dyDescent="0.25">
      <c r="A32" s="5"/>
      <c r="B32" s="5"/>
      <c r="C32" s="5"/>
      <c r="D32" s="5"/>
      <c r="E32" s="5"/>
      <c r="F32" s="5"/>
      <c r="G32" s="5"/>
      <c r="H32" s="5"/>
    </row>
    <row r="33" spans="1:8" x14ac:dyDescent="0.25">
      <c r="A33" s="5"/>
      <c r="B33" s="5"/>
      <c r="C33" s="5"/>
      <c r="D33" s="5"/>
      <c r="E33" s="5"/>
      <c r="F33" s="5"/>
      <c r="G33" s="5"/>
      <c r="H33" s="5"/>
    </row>
    <row r="34" spans="1:8" x14ac:dyDescent="0.25">
      <c r="A34" s="5"/>
      <c r="B34" s="5"/>
      <c r="C34" s="5"/>
      <c r="D34" s="5"/>
      <c r="E34" s="5"/>
      <c r="F34" s="5"/>
      <c r="G34" s="5"/>
      <c r="H34" s="5"/>
    </row>
    <row r="35" spans="1:8" x14ac:dyDescent="0.25">
      <c r="A35" s="5"/>
      <c r="B35" s="5"/>
      <c r="C35" s="5"/>
      <c r="D35" s="5"/>
      <c r="E35" s="5"/>
      <c r="F35" s="5"/>
      <c r="G35" s="5"/>
      <c r="H35" s="5"/>
    </row>
    <row r="36" spans="1:8" x14ac:dyDescent="0.25">
      <c r="A36" s="5"/>
      <c r="B36" s="5"/>
      <c r="C36" s="5"/>
      <c r="D36" s="5"/>
      <c r="E36" s="5"/>
      <c r="F36" s="5"/>
      <c r="G36" s="5"/>
      <c r="H36" s="5"/>
    </row>
    <row r="37" spans="1:8" x14ac:dyDescent="0.25">
      <c r="A37" s="5"/>
      <c r="B37" s="5"/>
      <c r="C37" s="5"/>
      <c r="D37" s="5"/>
      <c r="E37" s="5"/>
      <c r="F37" s="5"/>
      <c r="G37" s="5"/>
      <c r="H37" s="5"/>
    </row>
    <row r="38" spans="1:8" x14ac:dyDescent="0.25">
      <c r="A38" s="5"/>
      <c r="B38" s="5"/>
      <c r="C38" s="5"/>
      <c r="D38" s="5"/>
      <c r="E38" s="5"/>
      <c r="F38" s="5"/>
      <c r="G38" s="5"/>
      <c r="H38" s="5"/>
    </row>
    <row r="39" spans="1:8" x14ac:dyDescent="0.25">
      <c r="A39" s="5"/>
      <c r="B39" s="5"/>
      <c r="C39" s="5"/>
      <c r="D39" s="5"/>
      <c r="E39" s="5"/>
      <c r="F39" s="5"/>
      <c r="G39" s="5"/>
      <c r="H39" s="5"/>
    </row>
  </sheetData>
  <mergeCells count="3">
    <mergeCell ref="A4:A5"/>
    <mergeCell ref="A24:A25"/>
    <mergeCell ref="B1:G1"/>
  </mergeCells>
  <pageMargins left="0.35433070866141736" right="0.35433070866141736" top="0.74803149606299213" bottom="0.74803149606299213" header="0.31496062992125984" footer="0.31496062992125984"/>
  <pageSetup scale="75" orientation="landscape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="70" zoomScaleNormal="70" workbookViewId="0">
      <selection activeCell="C14" sqref="C14"/>
    </sheetView>
  </sheetViews>
  <sheetFormatPr baseColWidth="10" defaultRowHeight="15" x14ac:dyDescent="0.25"/>
  <cols>
    <col min="1" max="1" width="4.7109375" customWidth="1"/>
    <col min="2" max="2" width="78.85546875" customWidth="1"/>
    <col min="3" max="3" width="23.42578125" customWidth="1"/>
    <col min="4" max="6" width="20" customWidth="1"/>
    <col min="7" max="7" width="20.28515625" customWidth="1"/>
    <col min="8" max="8" width="13.7109375" customWidth="1"/>
    <col min="9" max="9" width="21.28515625" customWidth="1"/>
    <col min="10" max="10" width="29.5703125" customWidth="1"/>
    <col min="11" max="11" width="13" customWidth="1"/>
    <col min="12" max="12" width="13.85546875" customWidth="1"/>
    <col min="13" max="13" width="12.85546875" customWidth="1"/>
  </cols>
  <sheetData>
    <row r="1" spans="1:10" ht="33.75" customHeight="1" x14ac:dyDescent="0.35">
      <c r="B1" s="67" t="s">
        <v>23</v>
      </c>
      <c r="C1" s="67"/>
      <c r="D1" s="67"/>
      <c r="E1" s="67"/>
      <c r="F1" s="67"/>
      <c r="G1" s="67"/>
      <c r="H1" s="67"/>
      <c r="I1" s="67"/>
    </row>
    <row r="2" spans="1:10" ht="30" customHeight="1" x14ac:dyDescent="0.25">
      <c r="I2" t="s">
        <v>38</v>
      </c>
    </row>
    <row r="3" spans="1:10" ht="27.75" customHeight="1" x14ac:dyDescent="0.4">
      <c r="C3" s="71" t="s">
        <v>34</v>
      </c>
      <c r="D3" s="71"/>
      <c r="E3" s="71"/>
    </row>
    <row r="5" spans="1:10" x14ac:dyDescent="0.25">
      <c r="A5" s="70" t="s">
        <v>0</v>
      </c>
      <c r="B5" s="4" t="s">
        <v>1</v>
      </c>
      <c r="C5" s="27" t="s">
        <v>3</v>
      </c>
      <c r="D5" s="27" t="s">
        <v>20</v>
      </c>
      <c r="E5" s="27" t="s">
        <v>21</v>
      </c>
      <c r="F5" s="27" t="s">
        <v>22</v>
      </c>
      <c r="G5" s="27" t="s">
        <v>5</v>
      </c>
      <c r="H5" s="27" t="s">
        <v>9</v>
      </c>
      <c r="I5" s="27"/>
      <c r="J5" s="26"/>
    </row>
    <row r="6" spans="1:10" x14ac:dyDescent="0.25">
      <c r="A6" s="70"/>
      <c r="B6" s="1" t="s">
        <v>2</v>
      </c>
      <c r="C6" s="8" t="s">
        <v>4</v>
      </c>
      <c r="D6" s="8"/>
      <c r="E6" s="8"/>
      <c r="F6" s="8"/>
      <c r="G6" s="8" t="s">
        <v>6</v>
      </c>
      <c r="H6" s="8" t="s">
        <v>16</v>
      </c>
      <c r="I6" s="8"/>
    </row>
    <row r="7" spans="1:10" ht="42" customHeight="1" x14ac:dyDescent="0.25">
      <c r="A7" s="28">
        <v>1</v>
      </c>
      <c r="B7" s="50" t="s">
        <v>50</v>
      </c>
      <c r="C7" s="32" t="s">
        <v>51</v>
      </c>
      <c r="D7" s="51" t="s">
        <v>58</v>
      </c>
      <c r="E7" s="51" t="s">
        <v>58</v>
      </c>
      <c r="F7" s="51" t="s">
        <v>58</v>
      </c>
      <c r="G7" s="2" t="s">
        <v>39</v>
      </c>
      <c r="H7" s="72">
        <v>64403.6</v>
      </c>
      <c r="I7" s="52">
        <v>15076.96</v>
      </c>
    </row>
    <row r="8" spans="1:10" ht="45" customHeight="1" x14ac:dyDescent="0.25">
      <c r="A8" s="28">
        <v>2</v>
      </c>
      <c r="B8" s="22" t="s">
        <v>24</v>
      </c>
      <c r="C8" s="3" t="s">
        <v>52</v>
      </c>
      <c r="D8" s="51" t="s">
        <v>58</v>
      </c>
      <c r="E8" s="51" t="s">
        <v>58</v>
      </c>
      <c r="F8" s="51" t="s">
        <v>58</v>
      </c>
      <c r="G8" s="2" t="s">
        <v>39</v>
      </c>
      <c r="H8" s="73"/>
      <c r="I8" s="33">
        <v>29934.47</v>
      </c>
    </row>
    <row r="9" spans="1:10" ht="45" customHeight="1" x14ac:dyDescent="0.25">
      <c r="A9" s="28">
        <v>3</v>
      </c>
      <c r="B9" s="22" t="s">
        <v>53</v>
      </c>
      <c r="C9" s="32" t="s">
        <v>51</v>
      </c>
      <c r="D9" s="51" t="s">
        <v>58</v>
      </c>
      <c r="E9" s="51" t="s">
        <v>58</v>
      </c>
      <c r="F9" s="51" t="s">
        <v>58</v>
      </c>
      <c r="G9" s="2" t="s">
        <v>39</v>
      </c>
      <c r="H9" s="68">
        <v>39592</v>
      </c>
      <c r="I9" s="33">
        <v>8010.75</v>
      </c>
    </row>
    <row r="10" spans="1:10" ht="45" customHeight="1" x14ac:dyDescent="0.25">
      <c r="A10" s="28">
        <v>4</v>
      </c>
      <c r="B10" s="22" t="s">
        <v>25</v>
      </c>
      <c r="C10" s="3" t="s">
        <v>52</v>
      </c>
      <c r="D10" s="51" t="s">
        <v>58</v>
      </c>
      <c r="E10" s="51" t="s">
        <v>58</v>
      </c>
      <c r="F10" s="51" t="s">
        <v>58</v>
      </c>
      <c r="G10" s="2" t="s">
        <v>39</v>
      </c>
      <c r="H10" s="69"/>
      <c r="I10" s="33">
        <v>11425.88</v>
      </c>
    </row>
    <row r="11" spans="1:10" ht="45" customHeight="1" x14ac:dyDescent="0.25">
      <c r="A11" s="28">
        <v>5</v>
      </c>
      <c r="B11" s="22" t="s">
        <v>54</v>
      </c>
      <c r="C11" s="32" t="s">
        <v>51</v>
      </c>
      <c r="D11" s="51" t="s">
        <v>58</v>
      </c>
      <c r="E11" s="51" t="s">
        <v>58</v>
      </c>
      <c r="F11" s="51" t="s">
        <v>58</v>
      </c>
      <c r="G11" s="2" t="s">
        <v>39</v>
      </c>
      <c r="H11" s="34"/>
      <c r="I11" s="33">
        <v>13661.92</v>
      </c>
    </row>
    <row r="12" spans="1:10" ht="45" customHeight="1" x14ac:dyDescent="0.25">
      <c r="A12" s="28">
        <v>6</v>
      </c>
      <c r="B12" s="22" t="s">
        <v>26</v>
      </c>
      <c r="C12" s="3" t="s">
        <v>52</v>
      </c>
      <c r="D12" s="51" t="s">
        <v>58</v>
      </c>
      <c r="E12" s="51" t="s">
        <v>58</v>
      </c>
      <c r="F12" s="51" t="s">
        <v>58</v>
      </c>
      <c r="G12" s="2" t="s">
        <v>39</v>
      </c>
      <c r="H12" s="34">
        <v>77725</v>
      </c>
      <c r="I12" s="33">
        <v>77698.28</v>
      </c>
    </row>
    <row r="13" spans="1:10" ht="45" customHeight="1" x14ac:dyDescent="0.25">
      <c r="A13" s="28">
        <v>7</v>
      </c>
      <c r="B13" s="22" t="s">
        <v>55</v>
      </c>
      <c r="C13" s="32" t="s">
        <v>51</v>
      </c>
      <c r="D13" s="51" t="s">
        <v>58</v>
      </c>
      <c r="E13" s="51" t="s">
        <v>58</v>
      </c>
      <c r="F13" s="51" t="s">
        <v>58</v>
      </c>
      <c r="G13" s="2" t="s">
        <v>39</v>
      </c>
      <c r="H13" s="68">
        <v>109680</v>
      </c>
      <c r="I13" s="33">
        <v>47293.93</v>
      </c>
    </row>
    <row r="14" spans="1:10" ht="45" customHeight="1" x14ac:dyDescent="0.25">
      <c r="A14" s="28">
        <v>8</v>
      </c>
      <c r="B14" s="22" t="s">
        <v>27</v>
      </c>
      <c r="C14" s="3" t="s">
        <v>52</v>
      </c>
      <c r="D14" s="51" t="s">
        <v>58</v>
      </c>
      <c r="E14" s="51" t="s">
        <v>58</v>
      </c>
      <c r="F14" s="51" t="s">
        <v>58</v>
      </c>
      <c r="G14" s="2" t="s">
        <v>39</v>
      </c>
      <c r="H14" s="69"/>
      <c r="I14" s="11">
        <v>42770.09</v>
      </c>
    </row>
    <row r="15" spans="1:10" ht="45" customHeight="1" x14ac:dyDescent="0.25">
      <c r="A15" s="28">
        <v>9</v>
      </c>
      <c r="B15" s="22" t="s">
        <v>57</v>
      </c>
      <c r="C15" s="32" t="s">
        <v>51</v>
      </c>
      <c r="D15" s="51" t="s">
        <v>58</v>
      </c>
      <c r="E15" s="51" t="s">
        <v>58</v>
      </c>
      <c r="F15" s="51" t="s">
        <v>58</v>
      </c>
      <c r="G15" s="2" t="s">
        <v>39</v>
      </c>
      <c r="H15" s="68">
        <v>90596.800000000003</v>
      </c>
      <c r="I15" s="11">
        <v>41131.360000000001</v>
      </c>
    </row>
    <row r="16" spans="1:10" ht="45" customHeight="1" x14ac:dyDescent="0.25">
      <c r="A16" s="28">
        <v>10</v>
      </c>
      <c r="B16" s="22" t="s">
        <v>28</v>
      </c>
      <c r="C16" s="3" t="s">
        <v>52</v>
      </c>
      <c r="D16" s="51" t="s">
        <v>58</v>
      </c>
      <c r="E16" s="51" t="s">
        <v>58</v>
      </c>
      <c r="F16" s="51" t="s">
        <v>58</v>
      </c>
      <c r="G16" s="2" t="s">
        <v>39</v>
      </c>
      <c r="H16" s="69"/>
      <c r="I16" s="11">
        <v>86910.36</v>
      </c>
    </row>
    <row r="17" spans="1:9" ht="45" customHeight="1" x14ac:dyDescent="0.25">
      <c r="A17" s="28">
        <v>11</v>
      </c>
      <c r="B17" s="22" t="s">
        <v>56</v>
      </c>
      <c r="C17" s="32" t="s">
        <v>51</v>
      </c>
      <c r="D17" s="51" t="s">
        <v>58</v>
      </c>
      <c r="E17" s="51" t="s">
        <v>58</v>
      </c>
      <c r="F17" s="51" t="s">
        <v>58</v>
      </c>
      <c r="G17" s="2" t="s">
        <v>39</v>
      </c>
      <c r="H17" s="34"/>
      <c r="I17" s="11">
        <v>17823</v>
      </c>
    </row>
    <row r="18" spans="1:9" ht="45" customHeight="1" x14ac:dyDescent="0.25">
      <c r="A18" s="28">
        <v>12</v>
      </c>
      <c r="B18" s="22" t="s">
        <v>29</v>
      </c>
      <c r="C18" s="3" t="s">
        <v>52</v>
      </c>
      <c r="D18" s="51" t="s">
        <v>58</v>
      </c>
      <c r="E18" s="51" t="s">
        <v>58</v>
      </c>
      <c r="F18" s="51" t="s">
        <v>58</v>
      </c>
      <c r="G18" s="2" t="s">
        <v>39</v>
      </c>
      <c r="H18" s="34">
        <v>64377</v>
      </c>
      <c r="I18" s="11">
        <v>58697.06</v>
      </c>
    </row>
    <row r="19" spans="1:9" ht="45" customHeight="1" x14ac:dyDescent="0.25">
      <c r="A19" s="28">
        <v>13</v>
      </c>
      <c r="B19" s="22" t="s">
        <v>30</v>
      </c>
      <c r="C19" s="3" t="s">
        <v>52</v>
      </c>
      <c r="D19" s="51" t="s">
        <v>58</v>
      </c>
      <c r="E19" s="51" t="s">
        <v>58</v>
      </c>
      <c r="F19" s="51" t="s">
        <v>58</v>
      </c>
      <c r="G19" s="2" t="s">
        <v>39</v>
      </c>
      <c r="H19" s="11">
        <v>65172</v>
      </c>
      <c r="I19" s="11">
        <v>53656.09</v>
      </c>
    </row>
    <row r="20" spans="1:9" ht="27" customHeight="1" x14ac:dyDescent="0.35">
      <c r="I20" s="31">
        <f>SUM(I7:I19)</f>
        <v>504090.15</v>
      </c>
    </row>
  </sheetData>
  <mergeCells count="7">
    <mergeCell ref="H15:H16"/>
    <mergeCell ref="B1:I1"/>
    <mergeCell ref="A5:A6"/>
    <mergeCell ref="C3:E3"/>
    <mergeCell ref="H7:H8"/>
    <mergeCell ref="H9:H10"/>
    <mergeCell ref="H13:H14"/>
  </mergeCells>
  <pageMargins left="0.19685039370078741" right="0.43307086614173229" top="0.74803149606299213" bottom="0.74803149606299213" header="0.31496062992125984" footer="0.31496062992125984"/>
  <pageSetup paperSize="5" scale="7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70" zoomScaleNormal="70" workbookViewId="0">
      <selection activeCell="B11" sqref="B11"/>
    </sheetView>
  </sheetViews>
  <sheetFormatPr baseColWidth="10" defaultRowHeight="15" x14ac:dyDescent="0.25"/>
  <cols>
    <col min="1" max="1" width="46.85546875" customWidth="1"/>
    <col min="2" max="2" width="47.85546875" customWidth="1"/>
    <col min="3" max="3" width="46.42578125" customWidth="1"/>
    <col min="4" max="4" width="48" customWidth="1"/>
    <col min="5" max="8" width="23.42578125" customWidth="1"/>
    <col min="9" max="13" width="20" customWidth="1"/>
    <col min="14" max="14" width="20.28515625" customWidth="1"/>
    <col min="15" max="15" width="13.7109375" customWidth="1"/>
    <col min="16" max="16" width="21.28515625" customWidth="1"/>
    <col min="17" max="17" width="29.5703125" customWidth="1"/>
    <col min="18" max="18" width="13" customWidth="1"/>
    <col min="19" max="19" width="13.85546875" customWidth="1"/>
    <col min="20" max="20" width="12.85546875" customWidth="1"/>
  </cols>
  <sheetData>
    <row r="1" spans="1:17" ht="33.75" customHeight="1" x14ac:dyDescent="0.35">
      <c r="A1" s="67" t="s">
        <v>23</v>
      </c>
      <c r="B1" s="67"/>
      <c r="C1" s="67"/>
      <c r="D1" s="6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7" ht="13.5" customHeight="1" x14ac:dyDescent="0.35">
      <c r="A2" s="29"/>
      <c r="B2" s="29"/>
      <c r="C2" s="29"/>
      <c r="D2" s="29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7" ht="30" customHeight="1" x14ac:dyDescent="0.35">
      <c r="A3" s="74" t="s">
        <v>49</v>
      </c>
      <c r="B3" s="74"/>
      <c r="C3" s="74"/>
      <c r="D3" s="74"/>
      <c r="E3" s="35"/>
      <c r="F3" s="35"/>
      <c r="G3" s="35"/>
      <c r="H3" s="29"/>
      <c r="I3" s="29"/>
      <c r="J3" s="29"/>
      <c r="K3" s="29"/>
      <c r="L3" s="29"/>
      <c r="M3" s="29"/>
      <c r="N3" s="29"/>
      <c r="O3" s="29"/>
      <c r="P3" s="29"/>
    </row>
    <row r="4" spans="1:17" ht="30" customHeight="1" x14ac:dyDescent="0.25"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79.5" customHeight="1" x14ac:dyDescent="0.3">
      <c r="A5" s="37" t="s">
        <v>67</v>
      </c>
      <c r="B5" s="38" t="s">
        <v>35</v>
      </c>
      <c r="C5" s="38" t="s">
        <v>36</v>
      </c>
      <c r="D5" s="38" t="s">
        <v>37</v>
      </c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39.950000000000003" customHeight="1" x14ac:dyDescent="0.3">
      <c r="A6" s="37" t="s">
        <v>68</v>
      </c>
      <c r="B6" s="39" t="s">
        <v>39</v>
      </c>
      <c r="C6" s="39" t="s">
        <v>39</v>
      </c>
      <c r="D6" s="39" t="s">
        <v>39</v>
      </c>
    </row>
    <row r="7" spans="1:17" ht="39.950000000000003" customHeight="1" x14ac:dyDescent="0.3">
      <c r="A7" s="37" t="s">
        <v>69</v>
      </c>
      <c r="B7" s="40">
        <v>45704.25</v>
      </c>
      <c r="C7" s="40">
        <v>22780</v>
      </c>
      <c r="D7" s="40">
        <v>16046.62</v>
      </c>
    </row>
    <row r="8" spans="1:17" ht="39.950000000000003" customHeight="1" x14ac:dyDescent="0.3">
      <c r="A8" s="41" t="s">
        <v>40</v>
      </c>
      <c r="B8" s="40">
        <v>39416</v>
      </c>
      <c r="C8" s="40">
        <v>22650</v>
      </c>
      <c r="D8" s="40">
        <v>15500</v>
      </c>
    </row>
    <row r="9" spans="1:17" ht="39.950000000000003" customHeight="1" x14ac:dyDescent="0.3">
      <c r="A9" s="41" t="s">
        <v>59</v>
      </c>
      <c r="B9" s="42">
        <v>42291</v>
      </c>
      <c r="C9" s="42">
        <v>42394</v>
      </c>
      <c r="D9" s="42">
        <v>42430</v>
      </c>
    </row>
    <row r="10" spans="1:17" ht="39.950000000000003" customHeight="1" x14ac:dyDescent="0.3">
      <c r="A10" s="41" t="s">
        <v>60</v>
      </c>
      <c r="B10" s="46"/>
      <c r="C10" s="42">
        <v>42423</v>
      </c>
      <c r="D10" s="42">
        <v>42450</v>
      </c>
    </row>
    <row r="11" spans="1:17" ht="39.950000000000003" customHeight="1" x14ac:dyDescent="0.3">
      <c r="A11" s="41" t="s">
        <v>61</v>
      </c>
      <c r="B11" s="46"/>
      <c r="C11" s="42">
        <v>42482</v>
      </c>
      <c r="D11" s="42">
        <v>42510</v>
      </c>
    </row>
    <row r="12" spans="1:17" ht="39.950000000000003" customHeight="1" x14ac:dyDescent="0.3">
      <c r="A12" s="41" t="s">
        <v>62</v>
      </c>
      <c r="B12" s="44" t="s">
        <v>63</v>
      </c>
      <c r="C12" s="44" t="s">
        <v>63</v>
      </c>
      <c r="D12" s="44" t="s">
        <v>63</v>
      </c>
    </row>
    <row r="13" spans="1:17" ht="39.950000000000003" customHeight="1" x14ac:dyDescent="0.3">
      <c r="A13" s="37" t="s">
        <v>20</v>
      </c>
      <c r="B13" s="45" t="s">
        <v>41</v>
      </c>
      <c r="C13" s="46"/>
      <c r="D13" s="45" t="s">
        <v>46</v>
      </c>
    </row>
    <row r="14" spans="1:17" ht="39.950000000000003" customHeight="1" x14ac:dyDescent="0.3">
      <c r="A14" s="41" t="s">
        <v>66</v>
      </c>
      <c r="B14" s="47">
        <v>2285.21</v>
      </c>
      <c r="C14" s="43"/>
      <c r="D14" s="47">
        <v>749.84</v>
      </c>
    </row>
    <row r="15" spans="1:17" ht="39.950000000000003" customHeight="1" x14ac:dyDescent="0.3">
      <c r="A15" s="37" t="s">
        <v>21</v>
      </c>
      <c r="B15" s="44" t="s">
        <v>42</v>
      </c>
      <c r="C15" s="44" t="s">
        <v>44</v>
      </c>
      <c r="D15" s="44" t="s">
        <v>47</v>
      </c>
    </row>
    <row r="16" spans="1:17" ht="39.950000000000003" customHeight="1" x14ac:dyDescent="0.3">
      <c r="A16" s="41" t="s">
        <v>64</v>
      </c>
      <c r="B16" s="40">
        <v>39416</v>
      </c>
      <c r="C16" s="47">
        <v>21500</v>
      </c>
      <c r="D16" s="47">
        <v>14500</v>
      </c>
    </row>
    <row r="17" spans="1:4" ht="39.950000000000003" customHeight="1" x14ac:dyDescent="0.3">
      <c r="A17" s="37" t="s">
        <v>22</v>
      </c>
      <c r="B17" s="44" t="s">
        <v>43</v>
      </c>
      <c r="C17" s="44" t="s">
        <v>45</v>
      </c>
      <c r="D17" s="44" t="s">
        <v>48</v>
      </c>
    </row>
    <row r="18" spans="1:4" ht="24.95" customHeight="1" x14ac:dyDescent="0.3">
      <c r="A18" s="48" t="s">
        <v>65</v>
      </c>
      <c r="B18" s="49">
        <v>1600</v>
      </c>
      <c r="C18" s="49">
        <v>1150</v>
      </c>
      <c r="D18" s="49">
        <v>1000</v>
      </c>
    </row>
  </sheetData>
  <mergeCells count="2">
    <mergeCell ref="A3:D3"/>
    <mergeCell ref="A1:D1"/>
  </mergeCells>
  <pageMargins left="0.19685039370078741" right="0.43307086614173229" top="0.74803149606299213" bottom="0.74803149606299213" header="0.31496062992125984" footer="0.31496062992125984"/>
  <pageSetup scale="7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tabSelected="1" topLeftCell="B1" zoomScale="70" zoomScaleNormal="70" workbookViewId="0">
      <selection activeCell="G18" sqref="G18"/>
    </sheetView>
  </sheetViews>
  <sheetFormatPr baseColWidth="10" defaultRowHeight="15" x14ac:dyDescent="0.25"/>
  <cols>
    <col min="1" max="1" width="3" customWidth="1"/>
    <col min="2" max="2" width="52.28515625" customWidth="1"/>
    <col min="3" max="5" width="25.7109375" customWidth="1"/>
    <col min="6" max="6" width="23" customWidth="1"/>
    <col min="7" max="7" width="27" customWidth="1"/>
    <col min="8" max="8" width="20.28515625" customWidth="1"/>
    <col min="9" max="9" width="13.7109375" customWidth="1"/>
    <col min="10" max="10" width="18.42578125" customWidth="1"/>
    <col min="11" max="11" width="29.5703125" customWidth="1"/>
    <col min="12" max="12" width="13" customWidth="1"/>
    <col min="13" max="13" width="13.85546875" customWidth="1"/>
    <col min="14" max="14" width="12.85546875" customWidth="1"/>
  </cols>
  <sheetData>
    <row r="1" spans="2:10" ht="33.75" customHeight="1" x14ac:dyDescent="0.35">
      <c r="B1" s="67" t="s">
        <v>23</v>
      </c>
      <c r="C1" s="67"/>
      <c r="D1" s="67"/>
      <c r="E1" s="67"/>
      <c r="F1" s="36"/>
      <c r="G1" s="36"/>
      <c r="H1" s="36"/>
      <c r="I1" s="36"/>
      <c r="J1" s="36"/>
    </row>
    <row r="2" spans="2:10" ht="27.75" customHeight="1" x14ac:dyDescent="0.25"/>
    <row r="3" spans="2:10" ht="30.75" customHeight="1" x14ac:dyDescent="0.25">
      <c r="B3" s="30" t="s">
        <v>70</v>
      </c>
    </row>
    <row r="4" spans="2:10" ht="30.75" customHeight="1" x14ac:dyDescent="0.25">
      <c r="B4" s="30"/>
    </row>
    <row r="5" spans="2:10" ht="32.25" customHeight="1" x14ac:dyDescent="0.25">
      <c r="C5" s="78" t="s">
        <v>74</v>
      </c>
      <c r="D5" s="79"/>
      <c r="E5" s="53" t="s">
        <v>75</v>
      </c>
    </row>
    <row r="6" spans="2:10" ht="114.75" customHeight="1" x14ac:dyDescent="0.3">
      <c r="B6" s="37" t="s">
        <v>67</v>
      </c>
      <c r="C6" s="38" t="s">
        <v>72</v>
      </c>
      <c r="D6" s="38" t="s">
        <v>76</v>
      </c>
      <c r="E6" s="38" t="s">
        <v>71</v>
      </c>
    </row>
    <row r="7" spans="2:10" ht="30" customHeight="1" x14ac:dyDescent="0.3">
      <c r="B7" s="37" t="s">
        <v>68</v>
      </c>
      <c r="C7" s="39" t="s">
        <v>77</v>
      </c>
      <c r="D7" s="39" t="s">
        <v>77</v>
      </c>
      <c r="E7" s="39" t="s">
        <v>77</v>
      </c>
    </row>
    <row r="8" spans="2:10" ht="30" customHeight="1" x14ac:dyDescent="0.3">
      <c r="B8" s="37" t="s">
        <v>69</v>
      </c>
      <c r="C8" s="40">
        <v>28933.47</v>
      </c>
      <c r="D8" s="40">
        <v>1600</v>
      </c>
      <c r="E8" s="40">
        <v>1933.47</v>
      </c>
    </row>
    <row r="9" spans="2:10" ht="30" customHeight="1" x14ac:dyDescent="0.3">
      <c r="B9" s="41" t="s">
        <v>40</v>
      </c>
      <c r="C9" s="40">
        <v>27000</v>
      </c>
      <c r="D9" s="40">
        <v>1600</v>
      </c>
      <c r="E9" s="40">
        <v>1878.47</v>
      </c>
    </row>
    <row r="10" spans="2:10" ht="30" customHeight="1" x14ac:dyDescent="0.3">
      <c r="B10" s="41" t="s">
        <v>73</v>
      </c>
      <c r="C10" s="42">
        <v>42635</v>
      </c>
      <c r="D10" s="42">
        <v>42615</v>
      </c>
      <c r="E10" s="42">
        <v>42703</v>
      </c>
    </row>
    <row r="11" spans="2:10" ht="39.950000000000003" customHeight="1" x14ac:dyDescent="0.25"/>
    <row r="12" spans="2:10" ht="39.950000000000003" customHeight="1" x14ac:dyDescent="0.25"/>
    <row r="13" spans="2:10" ht="39.950000000000003" customHeight="1" x14ac:dyDescent="0.25"/>
    <row r="14" spans="2:10" ht="39.950000000000003" customHeight="1" x14ac:dyDescent="0.25"/>
    <row r="15" spans="2:10" ht="39.950000000000003" customHeight="1" x14ac:dyDescent="0.25"/>
    <row r="16" spans="2:10" ht="27.75" customHeight="1" x14ac:dyDescent="0.25">
      <c r="B16" s="30" t="s">
        <v>78</v>
      </c>
    </row>
    <row r="17" spans="2:7" x14ac:dyDescent="0.25">
      <c r="B17" s="30"/>
    </row>
    <row r="18" spans="2:7" ht="211.5" customHeight="1" x14ac:dyDescent="0.3">
      <c r="B18" s="37" t="s">
        <v>67</v>
      </c>
      <c r="C18" s="38" t="s">
        <v>79</v>
      </c>
      <c r="D18" s="38" t="s">
        <v>80</v>
      </c>
      <c r="E18" s="38" t="s">
        <v>86</v>
      </c>
      <c r="F18" s="56" t="s">
        <v>87</v>
      </c>
      <c r="G18" s="56" t="s">
        <v>90</v>
      </c>
    </row>
    <row r="19" spans="2:7" ht="18.75" x14ac:dyDescent="0.3">
      <c r="B19" s="37" t="s">
        <v>68</v>
      </c>
      <c r="C19" s="39" t="s">
        <v>77</v>
      </c>
      <c r="D19" s="39" t="s">
        <v>77</v>
      </c>
      <c r="E19" s="39" t="s">
        <v>77</v>
      </c>
      <c r="F19" s="39" t="s">
        <v>77</v>
      </c>
      <c r="G19" s="39" t="s">
        <v>77</v>
      </c>
    </row>
    <row r="20" spans="2:7" ht="18.75" x14ac:dyDescent="0.3">
      <c r="B20" s="37" t="s">
        <v>69</v>
      </c>
      <c r="C20" s="40">
        <v>21240.3</v>
      </c>
      <c r="D20" s="40">
        <v>4000</v>
      </c>
      <c r="E20" s="40">
        <v>4000</v>
      </c>
      <c r="F20" s="49">
        <v>4000</v>
      </c>
      <c r="G20" s="49">
        <v>15000</v>
      </c>
    </row>
    <row r="21" spans="2:7" ht="18.75" x14ac:dyDescent="0.3">
      <c r="B21" s="41" t="s">
        <v>40</v>
      </c>
      <c r="C21" s="40">
        <v>16412.5</v>
      </c>
      <c r="D21" s="40">
        <v>4000</v>
      </c>
      <c r="E21" s="40">
        <v>4000</v>
      </c>
      <c r="F21" s="49">
        <v>4800</v>
      </c>
      <c r="G21" s="49">
        <v>15000</v>
      </c>
    </row>
    <row r="22" spans="2:7" ht="18.75" x14ac:dyDescent="0.3">
      <c r="B22" s="41" t="s">
        <v>73</v>
      </c>
      <c r="C22" s="42"/>
      <c r="D22" s="42"/>
      <c r="E22" s="42"/>
      <c r="F22" s="46"/>
      <c r="G22" s="46"/>
    </row>
    <row r="23" spans="2:7" ht="18.75" x14ac:dyDescent="0.3">
      <c r="B23" s="41" t="s">
        <v>59</v>
      </c>
      <c r="C23" s="53"/>
      <c r="D23" s="57">
        <v>42562</v>
      </c>
      <c r="E23" s="57">
        <v>42562</v>
      </c>
      <c r="F23" s="58">
        <v>42678</v>
      </c>
      <c r="G23" s="58">
        <v>42499</v>
      </c>
    </row>
    <row r="24" spans="2:7" ht="18.75" x14ac:dyDescent="0.3">
      <c r="B24" s="41" t="s">
        <v>81</v>
      </c>
      <c r="C24" s="53"/>
      <c r="D24" s="59"/>
      <c r="E24" s="59"/>
      <c r="F24" s="46"/>
      <c r="G24" s="58">
        <v>42618</v>
      </c>
    </row>
    <row r="25" spans="2:7" ht="37.5" x14ac:dyDescent="0.3">
      <c r="B25" s="55" t="s">
        <v>82</v>
      </c>
      <c r="C25" s="53"/>
      <c r="D25" s="60" t="s">
        <v>84</v>
      </c>
      <c r="E25" s="60" t="s">
        <v>84</v>
      </c>
      <c r="F25" s="61" t="s">
        <v>88</v>
      </c>
      <c r="G25" s="61" t="s">
        <v>91</v>
      </c>
    </row>
    <row r="26" spans="2:7" ht="37.5" x14ac:dyDescent="0.3">
      <c r="B26" s="55" t="s">
        <v>83</v>
      </c>
      <c r="C26" s="53"/>
      <c r="D26" s="60" t="s">
        <v>85</v>
      </c>
      <c r="E26" s="60" t="s">
        <v>85</v>
      </c>
      <c r="F26" s="61" t="s">
        <v>89</v>
      </c>
      <c r="G26" s="61"/>
    </row>
    <row r="27" spans="2:7" ht="18.75" x14ac:dyDescent="0.3">
      <c r="D27" s="54"/>
      <c r="F27" s="43"/>
      <c r="G27" s="43"/>
    </row>
    <row r="28" spans="2:7" ht="18.75" x14ac:dyDescent="0.3">
      <c r="D28" s="54"/>
    </row>
    <row r="29" spans="2:7" x14ac:dyDescent="0.25">
      <c r="B29" s="30" t="s">
        <v>92</v>
      </c>
    </row>
    <row r="30" spans="2:7" x14ac:dyDescent="0.25">
      <c r="B30" s="30"/>
    </row>
    <row r="31" spans="2:7" x14ac:dyDescent="0.25">
      <c r="C31" s="80"/>
      <c r="D31" s="80"/>
      <c r="E31" s="5"/>
    </row>
    <row r="32" spans="2:7" ht="39" customHeight="1" x14ac:dyDescent="0.3">
      <c r="B32" s="62" t="s">
        <v>67</v>
      </c>
      <c r="C32" s="81" t="s">
        <v>94</v>
      </c>
      <c r="D32" s="81"/>
      <c r="E32" s="81"/>
      <c r="F32" s="81"/>
      <c r="G32" s="81"/>
    </row>
    <row r="33" spans="2:7" ht="25.5" customHeight="1" x14ac:dyDescent="0.3">
      <c r="B33" s="62" t="s">
        <v>68</v>
      </c>
      <c r="C33" s="82" t="s">
        <v>77</v>
      </c>
      <c r="D33" s="82"/>
      <c r="E33" s="82"/>
      <c r="F33" s="82"/>
      <c r="G33" s="82"/>
    </row>
    <row r="34" spans="2:7" ht="26.25" customHeight="1" x14ac:dyDescent="0.3">
      <c r="B34" s="62" t="s">
        <v>69</v>
      </c>
      <c r="C34" s="75">
        <v>14222.46</v>
      </c>
      <c r="D34" s="75"/>
      <c r="E34" s="75"/>
      <c r="F34" s="75"/>
      <c r="G34" s="75"/>
    </row>
    <row r="35" spans="2:7" ht="24" customHeight="1" x14ac:dyDescent="0.3">
      <c r="B35" s="63" t="s">
        <v>40</v>
      </c>
      <c r="C35" s="75">
        <v>13457.04</v>
      </c>
      <c r="D35" s="75"/>
      <c r="E35" s="75"/>
      <c r="F35" s="75"/>
      <c r="G35" s="75"/>
    </row>
    <row r="36" spans="2:7" ht="23.25" customHeight="1" x14ac:dyDescent="0.3">
      <c r="B36" s="63" t="s">
        <v>59</v>
      </c>
      <c r="C36" s="76">
        <v>42667</v>
      </c>
      <c r="D36" s="76"/>
      <c r="E36" s="76"/>
      <c r="F36" s="76"/>
      <c r="G36" s="76"/>
    </row>
    <row r="37" spans="2:7" ht="24" customHeight="1" x14ac:dyDescent="0.3">
      <c r="B37" s="41" t="s">
        <v>81</v>
      </c>
      <c r="C37" s="76">
        <v>42665</v>
      </c>
      <c r="D37" s="76"/>
      <c r="E37" s="76"/>
      <c r="F37" s="76"/>
      <c r="G37" s="76"/>
    </row>
    <row r="38" spans="2:7" ht="37.5" customHeight="1" x14ac:dyDescent="0.3">
      <c r="B38" s="48" t="s">
        <v>21</v>
      </c>
      <c r="C38" s="77" t="s">
        <v>93</v>
      </c>
      <c r="D38" s="77"/>
      <c r="E38" s="77"/>
      <c r="F38" s="77"/>
      <c r="G38" s="77"/>
    </row>
    <row r="39" spans="2:7" x14ac:dyDescent="0.25">
      <c r="C39" s="5"/>
      <c r="D39" s="5"/>
      <c r="E39" s="5"/>
    </row>
    <row r="40" spans="2:7" x14ac:dyDescent="0.25">
      <c r="C40" s="5"/>
      <c r="D40" s="5"/>
      <c r="E40" s="5"/>
    </row>
    <row r="41" spans="2:7" x14ac:dyDescent="0.25">
      <c r="C41" s="5"/>
      <c r="D41" s="5"/>
      <c r="E41" s="5"/>
    </row>
    <row r="42" spans="2:7" x14ac:dyDescent="0.25">
      <c r="C42" s="5"/>
      <c r="D42" s="5"/>
      <c r="E42" s="5"/>
    </row>
    <row r="43" spans="2:7" x14ac:dyDescent="0.25">
      <c r="C43" s="5"/>
      <c r="D43" s="5"/>
      <c r="E43" s="5"/>
    </row>
    <row r="44" spans="2:7" x14ac:dyDescent="0.25">
      <c r="C44" s="5"/>
      <c r="D44" s="5"/>
      <c r="E44" s="5"/>
    </row>
    <row r="45" spans="2:7" x14ac:dyDescent="0.25">
      <c r="C45" s="5"/>
      <c r="D45" s="5"/>
      <c r="E45" s="5"/>
    </row>
  </sheetData>
  <mergeCells count="10">
    <mergeCell ref="B1:E1"/>
    <mergeCell ref="C5:D5"/>
    <mergeCell ref="C31:D31"/>
    <mergeCell ref="C32:G32"/>
    <mergeCell ref="C33:G33"/>
    <mergeCell ref="C34:G34"/>
    <mergeCell ref="C35:G35"/>
    <mergeCell ref="C36:G36"/>
    <mergeCell ref="C37:G37"/>
    <mergeCell ref="C38:G38"/>
  </mergeCells>
  <pageMargins left="0.19685039370078741" right="0.43307086614173229" top="0.74803149606299213" bottom="0.74803149606299213" header="0.31496062992125984" footer="0.31496062992125984"/>
  <pageSetup scale="7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 A DIC 2016  LIC</vt:lpstr>
      <vt:lpstr>ENE - DIC  SOCIAL 2016</vt:lpstr>
      <vt:lpstr>ENE - DIC  PROY  2016 </vt:lpstr>
      <vt:lpstr>PFGL   2016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FISDL</dc:creator>
  <cp:lastModifiedBy>PC</cp:lastModifiedBy>
  <cp:lastPrinted>2019-08-14T19:17:57Z</cp:lastPrinted>
  <dcterms:created xsi:type="dcterms:W3CDTF">2013-10-02T17:46:56Z</dcterms:created>
  <dcterms:modified xsi:type="dcterms:W3CDTF">2019-08-14T19:18:01Z</dcterms:modified>
</cp:coreProperties>
</file>