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UDEL El Rosario\OneDrive\Documentos\MEDIO AMBIENTE 2024\oficial 2024\LIQUIDACIONES\"/>
    </mc:Choice>
  </mc:AlternateContent>
  <xr:revisionPtr revIDLastSave="0" documentId="13_ncr:1_{556D4CEB-F101-4F94-B5A1-DB1BA3D6AE44}" xr6:coauthVersionLast="47" xr6:coauthVersionMax="47" xr10:uidLastSave="{00000000-0000-0000-0000-000000000000}"/>
  <bookViews>
    <workbookView xWindow="-120" yWindow="-120" windowWidth="24240" windowHeight="13140" activeTab="1" xr2:uid="{00000000-000D-0000-FFFF-FFFF00000000}"/>
  </bookViews>
  <sheets>
    <sheet name="CANCHA DE EL CALVARIO" sheetId="33" r:id="rId1"/>
    <sheet name="LIQ. CANCHA CALVARIO" sheetId="34"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33" l="1"/>
  <c r="F24" i="34"/>
  <c r="F25" i="34" s="1"/>
  <c r="B10" i="34"/>
  <c r="B13" i="34" l="1"/>
  <c r="B12" i="34" s="1"/>
  <c r="C14" i="33" l="1"/>
  <c r="C16" i="33" s="1"/>
  <c r="D18" i="33" s="1"/>
</calcChain>
</file>

<file path=xl/sharedStrings.xml><?xml version="1.0" encoding="utf-8"?>
<sst xmlns="http://schemas.openxmlformats.org/spreadsheetml/2006/main" count="57" uniqueCount="51">
  <si>
    <t>Asignacion de presupuesto:</t>
  </si>
  <si>
    <t>Ejecutor:</t>
  </si>
  <si>
    <t>Srta. Sonia Elisabeth Ramirez Iraheta</t>
  </si>
  <si>
    <t>BANCO</t>
  </si>
  <si>
    <t>FUENTE DE FINANCIAMIENTO</t>
  </si>
  <si>
    <t>BANCO DE FOMENTO AGROPECUARIO</t>
  </si>
  <si>
    <t>FECHA DE FINALIZACION</t>
  </si>
  <si>
    <t>TOTAL DE LA INVERSION</t>
  </si>
  <si>
    <t>FECHA</t>
  </si>
  <si>
    <t>No. CHEQUE</t>
  </si>
  <si>
    <t>DESCRIPCIÓN</t>
  </si>
  <si>
    <t>No. FACTURA</t>
  </si>
  <si>
    <t>Fecha de finalizacion:</t>
  </si>
  <si>
    <t>Tesorero Municipal</t>
  </si>
  <si>
    <t>Jefe UACI</t>
  </si>
  <si>
    <t>Alcalde Municipal</t>
  </si>
  <si>
    <t>TOTAL</t>
  </si>
  <si>
    <t xml:space="preserve">ALCALDIA MUNICIPAL DE EL ROSARIO </t>
  </si>
  <si>
    <t xml:space="preserve">N. CUENTA CORRIENTE </t>
  </si>
  <si>
    <t>EJECUTOR</t>
  </si>
  <si>
    <t>Alcaldia Municipal de El Rosario</t>
  </si>
  <si>
    <t xml:space="preserve">FECHA DE INICIO </t>
  </si>
  <si>
    <t>MONTO REAL INGRESADO</t>
  </si>
  <si>
    <t xml:space="preserve">DISPONIBLIDAD PRESUPUESTARIA </t>
  </si>
  <si>
    <t>GASTO</t>
  </si>
  <si>
    <t>SALDO</t>
  </si>
  <si>
    <t>Fecha de inicio:</t>
  </si>
  <si>
    <t xml:space="preserve">                                                      ALCALDIA MUNICIPAL DE EL ROSARIO CUSCATLAN </t>
  </si>
  <si>
    <t xml:space="preserve">No. Cuenta corriente : </t>
  </si>
  <si>
    <t xml:space="preserve">Banco: </t>
  </si>
  <si>
    <t xml:space="preserve">Fuente de financiamiento: </t>
  </si>
  <si>
    <t>PRESTAMOS INTERNOS</t>
  </si>
  <si>
    <t>Monto real ingresado:</t>
  </si>
  <si>
    <t xml:space="preserve">Alcaldia Municipal de El Rosario </t>
  </si>
  <si>
    <t>A. REALIZADOR</t>
  </si>
  <si>
    <t>B. SUPERVISION</t>
  </si>
  <si>
    <t>C.  OTROS</t>
  </si>
  <si>
    <t>TOTAL DE LA INVERSIÓN:</t>
  </si>
  <si>
    <t>DISPONIBILIDAD PRESUPUESTARIA…..</t>
  </si>
  <si>
    <t xml:space="preserve"> </t>
  </si>
  <si>
    <t>Licda. Evelyn Yamileth Hernández Gómez</t>
  </si>
  <si>
    <t>Sr. Hugo Ulises Beltrán Rivera</t>
  </si>
  <si>
    <t xml:space="preserve">Sr. Manuel Antonio de Jesús Tejada Hernández </t>
  </si>
  <si>
    <t xml:space="preserve">Sr. Godofredo Mendez Pérez </t>
  </si>
  <si>
    <t>Sindico municipal</t>
  </si>
  <si>
    <t>contadora municipal</t>
  </si>
  <si>
    <t>ORDEN DE CAMBIO</t>
  </si>
  <si>
    <t>MONTO CONTRACTUAL</t>
  </si>
  <si>
    <t>COMPRA DE TERRENO PARA CANCHA DE FUTBOL, CANTON EL CALVARIO, MUNICIPIO DE EL ROSARIO, DEPARTAMENTO DE CUSCATLÁN</t>
  </si>
  <si>
    <t>COMPRA DE TERRENO</t>
  </si>
  <si>
    <t>PAGO DE PORCIÓN 1 DE TERRENO DE CANCHA EN CANTÓN EL CALVARIO  DE NATURALEZA RUSTICA UBICADA EN CANTON EL CALVARIO, MUNICIPIO DE EL ROSARIO, DEPARTAMENTO DE CUSCATLÁN  CON UNA AREA DE 1,908.30 M2 DE MATRICULA No. 50009064-00000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</si>
</sst>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440A]* #,##0.00_-;\-[$$-440A]* #,##0.00_-;_-[$$-440A]* &quot;-&quot;??_-;_-@_-"/>
    <numFmt numFmtId="168" formatCode="_([$$-440A]* #,##0.00_);_([$$-440A]* \(#,##0.00\);_([$$-440A]*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5" fontId="2" fillId="0" borderId="0" applyFont="0" applyFill="0" applyBorder="0" applyAlignment="0" applyProtection="0"/>
    <xf numFmtId="166" fontId="2" fillId="0" borderId="0" applyFont="0" applyFill="0" applyBorder="0" applyAlignment="0" applyProtection="0"/>
  </cellStyleXfs>
  <cellXfs count="70">
    <xf numFmtId="0" fontId="0" fillId="0" borderId="0" xfId="0"/>
    <xf numFmtId="0" fontId="0" fillId="0" borderId="6" xfId="0" applyBorder="1"/>
    <xf numFmtId="0" fontId="0" fillId="0" borderId="7" xfId="0" applyBorder="1"/>
    <xf numFmtId="0" fontId="0" fillId="0" borderId="8" xfId="0" applyBorder="1"/>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xf>
    <xf numFmtId="14" fontId="0" fillId="0" borderId="1" xfId="0" applyNumberFormat="1" applyBorder="1" applyAlignment="1">
      <alignment horizontal="center" vertical="center"/>
    </xf>
    <xf numFmtId="168" fontId="0" fillId="0" borderId="0" xfId="1" applyNumberFormat="1" applyFont="1"/>
    <xf numFmtId="167" fontId="0" fillId="0" borderId="6" xfId="0" applyNumberFormat="1" applyBorder="1"/>
    <xf numFmtId="0" fontId="1" fillId="8" borderId="1" xfId="0" applyFont="1" applyFill="1" applyBorder="1" applyAlignment="1">
      <alignment horizontal="center"/>
    </xf>
    <xf numFmtId="165" fontId="1" fillId="8" borderId="1" xfId="1" applyFont="1" applyFill="1" applyBorder="1"/>
    <xf numFmtId="168" fontId="0" fillId="0" borderId="1" xfId="1" applyNumberFormat="1" applyFont="1" applyFill="1" applyBorder="1"/>
    <xf numFmtId="168" fontId="1" fillId="0" borderId="1" xfId="1" applyNumberFormat="1" applyFont="1" applyBorder="1"/>
    <xf numFmtId="168" fontId="1" fillId="0" borderId="1" xfId="0" applyNumberFormat="1" applyFont="1" applyBorder="1"/>
    <xf numFmtId="165" fontId="2" fillId="0" borderId="1" xfId="1" applyFont="1" applyFill="1" applyBorder="1"/>
    <xf numFmtId="165" fontId="2" fillId="0" borderId="1" xfId="1" applyFont="1" applyFill="1" applyBorder="1" applyAlignment="1">
      <alignment vertical="center"/>
    </xf>
    <xf numFmtId="0" fontId="0" fillId="3" borderId="1" xfId="0" applyFill="1" applyBorder="1"/>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vertical="center"/>
    </xf>
    <xf numFmtId="0" fontId="0" fillId="0" borderId="1" xfId="0" applyBorder="1" applyAlignment="1">
      <alignment horizontal="center" wrapText="1"/>
    </xf>
    <xf numFmtId="168" fontId="0" fillId="0" borderId="1" xfId="1" applyNumberFormat="1" applyFont="1" applyBorder="1" applyAlignment="1">
      <alignment horizontal="center"/>
    </xf>
    <xf numFmtId="0" fontId="1" fillId="0" borderId="14" xfId="0" applyFont="1" applyBorder="1" applyAlignment="1">
      <alignment horizontal="left"/>
    </xf>
    <xf numFmtId="0" fontId="1" fillId="0" borderId="15" xfId="0" applyFont="1" applyBorder="1" applyAlignment="1">
      <alignment horizontal="left"/>
    </xf>
    <xf numFmtId="165" fontId="1" fillId="0" borderId="15" xfId="0" applyNumberFormat="1" applyFont="1" applyBorder="1" applyAlignment="1">
      <alignment horizontal="center"/>
    </xf>
    <xf numFmtId="165" fontId="1" fillId="0" borderId="16" xfId="0" applyNumberFormat="1" applyFont="1" applyBorder="1" applyAlignment="1">
      <alignment horizontal="center"/>
    </xf>
    <xf numFmtId="0" fontId="1" fillId="0" borderId="0" xfId="0" applyFont="1" applyAlignment="1">
      <alignment horizontal="center" wrapText="1"/>
    </xf>
    <xf numFmtId="167" fontId="1" fillId="0" borderId="0" xfId="0" applyNumberFormat="1" applyFont="1" applyAlignment="1">
      <alignment horizontal="center"/>
    </xf>
    <xf numFmtId="0" fontId="1" fillId="0" borderId="0" xfId="0" applyFont="1" applyAlignment="1">
      <alignment horizontal="center"/>
    </xf>
    <xf numFmtId="0" fontId="0" fillId="0" borderId="0" xfId="0" applyAlignment="1">
      <alignment horizontal="center"/>
    </xf>
    <xf numFmtId="167" fontId="0" fillId="0" borderId="10" xfId="1" applyNumberFormat="1" applyFont="1" applyBorder="1" applyAlignment="1">
      <alignment horizontal="center"/>
    </xf>
    <xf numFmtId="167" fontId="0" fillId="0" borderId="11" xfId="1" applyNumberFormat="1" applyFont="1" applyBorder="1" applyAlignment="1">
      <alignment horizontal="center"/>
    </xf>
    <xf numFmtId="0" fontId="0" fillId="0" borderId="5" xfId="0" applyBorder="1" applyAlignment="1">
      <alignment horizontal="center" wrapText="1"/>
    </xf>
    <xf numFmtId="0" fontId="0" fillId="0" borderId="5" xfId="0" applyBorder="1" applyAlignment="1">
      <alignment horizontal="center"/>
    </xf>
    <xf numFmtId="0" fontId="3" fillId="0" borderId="5" xfId="0" applyFont="1" applyBorder="1" applyAlignment="1">
      <alignment horizontal="center"/>
    </xf>
    <xf numFmtId="0" fontId="3" fillId="6" borderId="1" xfId="0" applyFont="1" applyFill="1" applyBorder="1" applyAlignment="1">
      <alignment horizontal="center"/>
    </xf>
    <xf numFmtId="0" fontId="0" fillId="0" borderId="0" xfId="0" applyAlignment="1">
      <alignment horizontal="left"/>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wrapText="1"/>
    </xf>
    <xf numFmtId="0" fontId="0" fillId="6" borderId="1" xfId="0" applyFill="1" applyBorder="1" applyAlignment="1">
      <alignment horizontal="center"/>
    </xf>
    <xf numFmtId="0" fontId="0" fillId="2" borderId="1" xfId="0" applyFill="1" applyBorder="1" applyAlignment="1">
      <alignment horizontal="left"/>
    </xf>
    <xf numFmtId="0" fontId="1" fillId="0" borderId="1" xfId="0" applyFont="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168" fontId="0" fillId="7" borderId="1" xfId="1" applyNumberFormat="1" applyFont="1" applyFill="1" applyBorder="1" applyAlignment="1">
      <alignment horizontal="center"/>
    </xf>
    <xf numFmtId="44" fontId="0" fillId="7" borderId="1" xfId="1" applyNumberFormat="1" applyFont="1" applyFill="1" applyBorder="1" applyAlignment="1">
      <alignment horizontal="center"/>
    </xf>
    <xf numFmtId="167" fontId="0" fillId="7" borderId="1" xfId="0" applyNumberFormat="1" applyFill="1" applyBorder="1" applyAlignment="1">
      <alignment horizontal="center"/>
    </xf>
    <xf numFmtId="0" fontId="0" fillId="7" borderId="1" xfId="0" applyFill="1" applyBorder="1" applyAlignment="1">
      <alignment horizontal="center"/>
    </xf>
    <xf numFmtId="168" fontId="0" fillId="7" borderId="2" xfId="0" applyNumberFormat="1" applyFill="1" applyBorder="1" applyAlignment="1">
      <alignment horizontal="left"/>
    </xf>
    <xf numFmtId="0" fontId="0" fillId="7" borderId="4" xfId="0" applyFill="1" applyBorder="1" applyAlignment="1">
      <alignment horizontal="left"/>
    </xf>
    <xf numFmtId="164" fontId="0" fillId="7" borderId="4" xfId="0" applyNumberFormat="1" applyFill="1" applyBorder="1" applyAlignment="1">
      <alignment horizontal="left"/>
    </xf>
    <xf numFmtId="0" fontId="1" fillId="8" borderId="1" xfId="0" applyFont="1" applyFill="1"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165" fontId="0" fillId="0" borderId="0" xfId="0" applyNumberFormat="1" applyAlignment="1">
      <alignment horizontal="center"/>
    </xf>
    <xf numFmtId="165" fontId="0" fillId="0" borderId="13" xfId="0" applyNumberFormat="1" applyBorder="1" applyAlignment="1">
      <alignment horizontal="center"/>
    </xf>
    <xf numFmtId="165" fontId="0" fillId="0" borderId="0" xfId="2" applyNumberFormat="1" applyFont="1" applyBorder="1" applyAlignment="1">
      <alignment horizontal="center" vertical="center"/>
    </xf>
    <xf numFmtId="165" fontId="0" fillId="0" borderId="13" xfId="2" applyNumberFormat="1" applyFont="1" applyBorder="1" applyAlignment="1">
      <alignment horizontal="center" vertical="center"/>
    </xf>
    <xf numFmtId="0" fontId="0" fillId="0" borderId="2" xfId="0" applyBorder="1" applyAlignment="1">
      <alignment horizontal="left"/>
    </xf>
    <xf numFmtId="0" fontId="0" fillId="0" borderId="4" xfId="0" applyBorder="1" applyAlignment="1">
      <alignment horizontal="left"/>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B091-8594-4651-996A-BD36A46DD427}">
  <dimension ref="A1:G35"/>
  <sheetViews>
    <sheetView view="pageLayout" topLeftCell="A9" zoomScaleNormal="100" workbookViewId="0">
      <selection activeCell="A13" sqref="A13:E16"/>
    </sheetView>
  </sheetViews>
  <sheetFormatPr defaultColWidth="11.42578125" defaultRowHeight="15" x14ac:dyDescent="0.25"/>
  <sheetData>
    <row r="1" spans="1:6" x14ac:dyDescent="0.25">
      <c r="A1" s="18" t="s">
        <v>27</v>
      </c>
      <c r="B1" s="18"/>
      <c r="C1" s="18"/>
      <c r="D1" s="18"/>
      <c r="E1" s="18"/>
      <c r="F1" s="18"/>
    </row>
    <row r="2" spans="1:6" ht="30" customHeight="1" x14ac:dyDescent="0.25">
      <c r="A2" s="19" t="s">
        <v>48</v>
      </c>
      <c r="B2" s="20"/>
      <c r="C2" s="20"/>
      <c r="D2" s="20"/>
      <c r="E2" s="20"/>
      <c r="F2" s="21"/>
    </row>
    <row r="3" spans="1:6" x14ac:dyDescent="0.25">
      <c r="A3" s="22" t="s">
        <v>28</v>
      </c>
      <c r="B3" s="22"/>
      <c r="C3" s="23"/>
      <c r="D3" s="23"/>
      <c r="E3" s="23"/>
      <c r="F3" s="23"/>
    </row>
    <row r="4" spans="1:6" x14ac:dyDescent="0.25">
      <c r="A4" s="22" t="s">
        <v>29</v>
      </c>
      <c r="B4" s="22"/>
      <c r="C4" s="23" t="s">
        <v>5</v>
      </c>
      <c r="D4" s="23"/>
      <c r="E4" s="23"/>
      <c r="F4" s="23"/>
    </row>
    <row r="5" spans="1:6" x14ac:dyDescent="0.25">
      <c r="A5" s="24" t="s">
        <v>30</v>
      </c>
      <c r="B5" s="24"/>
      <c r="C5" s="25" t="s">
        <v>31</v>
      </c>
      <c r="D5" s="25"/>
      <c r="E5" s="25"/>
      <c r="F5" s="25"/>
    </row>
    <row r="6" spans="1:6" x14ac:dyDescent="0.25">
      <c r="A6" s="22" t="s">
        <v>0</v>
      </c>
      <c r="B6" s="22"/>
      <c r="C6" s="26">
        <v>70793.17</v>
      </c>
      <c r="D6" s="26"/>
      <c r="E6" s="26"/>
      <c r="F6" s="26"/>
    </row>
    <row r="7" spans="1:6" x14ac:dyDescent="0.25">
      <c r="A7" s="22" t="s">
        <v>32</v>
      </c>
      <c r="B7" s="22"/>
      <c r="C7" s="26">
        <f>C6</f>
        <v>70793.17</v>
      </c>
      <c r="D7" s="26"/>
      <c r="E7" s="26"/>
      <c r="F7" s="26"/>
    </row>
    <row r="8" spans="1:6" x14ac:dyDescent="0.25">
      <c r="A8" s="22" t="s">
        <v>1</v>
      </c>
      <c r="B8" s="22"/>
      <c r="C8" s="23" t="s">
        <v>33</v>
      </c>
      <c r="D8" s="23"/>
      <c r="E8" s="23"/>
      <c r="F8" s="23"/>
    </row>
    <row r="9" spans="1:6" x14ac:dyDescent="0.25">
      <c r="A9" s="22" t="s">
        <v>26</v>
      </c>
      <c r="B9" s="22"/>
      <c r="C9" s="23"/>
      <c r="D9" s="23"/>
      <c r="E9" s="23"/>
      <c r="F9" s="23"/>
    </row>
    <row r="10" spans="1:6" x14ac:dyDescent="0.25">
      <c r="A10" s="22" t="s">
        <v>12</v>
      </c>
      <c r="B10" s="22"/>
      <c r="C10" s="23"/>
      <c r="D10" s="23"/>
      <c r="E10" s="23"/>
      <c r="F10" s="23"/>
    </row>
    <row r="11" spans="1:6" x14ac:dyDescent="0.25">
      <c r="C11" s="34"/>
      <c r="D11" s="34"/>
      <c r="E11" s="34"/>
    </row>
    <row r="12" spans="1:6" ht="15.75" thickBot="1" x14ac:dyDescent="0.3">
      <c r="C12" s="34"/>
      <c r="D12" s="34"/>
      <c r="E12" s="34"/>
    </row>
    <row r="13" spans="1:6" x14ac:dyDescent="0.25">
      <c r="A13" s="61" t="s">
        <v>34</v>
      </c>
      <c r="B13" s="62"/>
      <c r="C13" s="35"/>
      <c r="D13" s="35"/>
      <c r="E13" s="36"/>
    </row>
    <row r="14" spans="1:6" x14ac:dyDescent="0.25">
      <c r="A14" s="63" t="s">
        <v>35</v>
      </c>
      <c r="B14" s="41"/>
      <c r="C14" s="64" t="e">
        <f>#REF!</f>
        <v>#REF!</v>
      </c>
      <c r="D14" s="64"/>
      <c r="E14" s="65"/>
    </row>
    <row r="15" spans="1:6" x14ac:dyDescent="0.25">
      <c r="A15" s="63" t="s">
        <v>36</v>
      </c>
      <c r="B15" s="41"/>
      <c r="C15" s="66">
        <v>1.41</v>
      </c>
      <c r="D15" s="66"/>
      <c r="E15" s="67"/>
    </row>
    <row r="16" spans="1:6" ht="15.75" thickBot="1" x14ac:dyDescent="0.3">
      <c r="A16" s="27" t="s">
        <v>37</v>
      </c>
      <c r="B16" s="28"/>
      <c r="C16" s="29" t="e">
        <f>SUM(C13:E15)</f>
        <v>#REF!</v>
      </c>
      <c r="D16" s="29"/>
      <c r="E16" s="30"/>
    </row>
    <row r="18" spans="1:7" x14ac:dyDescent="0.25">
      <c r="A18" s="31" t="s">
        <v>38</v>
      </c>
      <c r="B18" s="31"/>
      <c r="C18" s="9"/>
      <c r="D18" s="32" t="e">
        <f>C7-C16</f>
        <v>#REF!</v>
      </c>
      <c r="E18" s="33"/>
    </row>
    <row r="19" spans="1:7" x14ac:dyDescent="0.25">
      <c r="E19" t="s">
        <v>39</v>
      </c>
    </row>
    <row r="23" spans="1:7" x14ac:dyDescent="0.25">
      <c r="A23" s="38" t="s">
        <v>40</v>
      </c>
      <c r="B23" s="38"/>
      <c r="C23" s="38"/>
      <c r="E23" s="38" t="s">
        <v>41</v>
      </c>
      <c r="F23" s="38"/>
      <c r="G23" s="38"/>
    </row>
    <row r="24" spans="1:7" x14ac:dyDescent="0.25">
      <c r="A24" s="34" t="s">
        <v>14</v>
      </c>
      <c r="B24" s="34"/>
      <c r="C24" s="34"/>
      <c r="E24" s="34" t="s">
        <v>13</v>
      </c>
      <c r="F24" s="34"/>
      <c r="G24" s="34"/>
    </row>
    <row r="29" spans="1:7" x14ac:dyDescent="0.25">
      <c r="A29" s="39" t="s">
        <v>42</v>
      </c>
      <c r="B29" s="39"/>
      <c r="C29" s="39"/>
      <c r="E29" s="38" t="s">
        <v>43</v>
      </c>
      <c r="F29" s="38"/>
      <c r="G29" s="38"/>
    </row>
    <row r="30" spans="1:7" x14ac:dyDescent="0.25">
      <c r="A30" s="34" t="s">
        <v>15</v>
      </c>
      <c r="B30" s="34"/>
      <c r="C30" s="34"/>
      <c r="E30" s="34" t="s">
        <v>44</v>
      </c>
      <c r="F30" s="34"/>
      <c r="G30" s="34"/>
    </row>
    <row r="34" spans="3:5" x14ac:dyDescent="0.25">
      <c r="C34" s="37" t="s">
        <v>2</v>
      </c>
      <c r="D34" s="37"/>
      <c r="E34" s="37"/>
    </row>
    <row r="35" spans="3:5" x14ac:dyDescent="0.25">
      <c r="C35" s="34" t="s">
        <v>45</v>
      </c>
      <c r="D35" s="34"/>
      <c r="E35" s="34"/>
    </row>
  </sheetData>
  <mergeCells count="40">
    <mergeCell ref="A30:C30"/>
    <mergeCell ref="E30:G30"/>
    <mergeCell ref="C34:E34"/>
    <mergeCell ref="C35:E35"/>
    <mergeCell ref="A23:C23"/>
    <mergeCell ref="E23:G23"/>
    <mergeCell ref="A24:C24"/>
    <mergeCell ref="E24:G24"/>
    <mergeCell ref="A29:C29"/>
    <mergeCell ref="E29:G29"/>
    <mergeCell ref="A15:B15"/>
    <mergeCell ref="C15:E15"/>
    <mergeCell ref="A16:B16"/>
    <mergeCell ref="C16:E16"/>
    <mergeCell ref="A18:B18"/>
    <mergeCell ref="D18:E18"/>
    <mergeCell ref="C11:E11"/>
    <mergeCell ref="C12:E12"/>
    <mergeCell ref="A13:B13"/>
    <mergeCell ref="C13:E13"/>
    <mergeCell ref="A14:B14"/>
    <mergeCell ref="C14:E14"/>
    <mergeCell ref="A8:B8"/>
    <mergeCell ref="C8:F8"/>
    <mergeCell ref="A9:B9"/>
    <mergeCell ref="C9:F9"/>
    <mergeCell ref="A10:B10"/>
    <mergeCell ref="C10:F10"/>
    <mergeCell ref="A5:B5"/>
    <mergeCell ref="C5:F5"/>
    <mergeCell ref="A6:B6"/>
    <mergeCell ref="C6:F6"/>
    <mergeCell ref="A7:B7"/>
    <mergeCell ref="C7:F7"/>
    <mergeCell ref="A1:F1"/>
    <mergeCell ref="A2:F2"/>
    <mergeCell ref="A3:B3"/>
    <mergeCell ref="C3:F3"/>
    <mergeCell ref="A4:B4"/>
    <mergeCell ref="C4:F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D269-035D-4B63-B561-56A7C6EA483D}">
  <dimension ref="A1:F25"/>
  <sheetViews>
    <sheetView tabSelected="1" view="pageLayout" topLeftCell="A4" zoomScaleNormal="100" workbookViewId="0">
      <selection activeCell="F13" sqref="F13"/>
    </sheetView>
  </sheetViews>
  <sheetFormatPr defaultColWidth="11.42578125" defaultRowHeight="15" x14ac:dyDescent="0.25"/>
  <cols>
    <col min="1" max="1" width="31.7109375" customWidth="1"/>
    <col min="2" max="2" width="17.7109375" customWidth="1"/>
    <col min="3" max="3" width="20.7109375" customWidth="1"/>
    <col min="4" max="4" width="22.7109375" customWidth="1"/>
    <col min="5" max="5" width="15.42578125" customWidth="1"/>
    <col min="6" max="6" width="17.42578125" customWidth="1"/>
  </cols>
  <sheetData>
    <row r="1" spans="1:6" x14ac:dyDescent="0.25">
      <c r="A1" s="42"/>
      <c r="B1" s="42"/>
      <c r="C1" s="42"/>
      <c r="D1" s="42"/>
      <c r="E1" s="42"/>
      <c r="F1" s="42"/>
    </row>
    <row r="2" spans="1:6" x14ac:dyDescent="0.25">
      <c r="A2" s="43" t="s">
        <v>17</v>
      </c>
      <c r="B2" s="43"/>
      <c r="C2" s="43"/>
      <c r="D2" s="43"/>
      <c r="E2" s="43"/>
      <c r="F2" s="43"/>
    </row>
    <row r="3" spans="1:6" x14ac:dyDescent="0.25">
      <c r="A3" s="44" t="s">
        <v>48</v>
      </c>
      <c r="B3" s="44"/>
      <c r="C3" s="44"/>
      <c r="D3" s="44"/>
      <c r="E3" s="44"/>
      <c r="F3" s="44"/>
    </row>
    <row r="4" spans="1:6" x14ac:dyDescent="0.25">
      <c r="B4" s="3"/>
      <c r="C4" s="3"/>
    </row>
    <row r="5" spans="1:6" x14ac:dyDescent="0.25">
      <c r="A5" t="s">
        <v>18</v>
      </c>
      <c r="B5" s="45"/>
      <c r="C5" s="45"/>
      <c r="D5" t="s">
        <v>19</v>
      </c>
      <c r="E5" s="46" t="s">
        <v>20</v>
      </c>
      <c r="F5" s="46"/>
    </row>
    <row r="6" spans="1:6" x14ac:dyDescent="0.25">
      <c r="A6" t="s">
        <v>3</v>
      </c>
      <c r="B6" s="40" t="s">
        <v>5</v>
      </c>
      <c r="C6" s="40"/>
      <c r="D6" t="s">
        <v>21</v>
      </c>
      <c r="E6" s="46"/>
      <c r="F6" s="46"/>
    </row>
    <row r="7" spans="1:6" x14ac:dyDescent="0.25">
      <c r="A7" t="s">
        <v>4</v>
      </c>
      <c r="B7" s="45" t="s">
        <v>31</v>
      </c>
      <c r="C7" s="45"/>
      <c r="D7" s="2" t="s">
        <v>6</v>
      </c>
      <c r="E7" s="46"/>
      <c r="F7" s="46"/>
    </row>
    <row r="8" spans="1:6" x14ac:dyDescent="0.25">
      <c r="A8" s="2" t="s">
        <v>22</v>
      </c>
      <c r="B8" s="53">
        <v>70793.17</v>
      </c>
      <c r="C8" s="53"/>
      <c r="E8" s="41"/>
      <c r="F8" s="41"/>
    </row>
    <row r="9" spans="1:6" x14ac:dyDescent="0.25">
      <c r="A9" t="s">
        <v>46</v>
      </c>
      <c r="B9" s="54">
        <v>0</v>
      </c>
      <c r="C9" s="54"/>
      <c r="E9" s="41"/>
      <c r="F9" s="41"/>
    </row>
    <row r="10" spans="1:6" x14ac:dyDescent="0.25">
      <c r="A10" t="s">
        <v>16</v>
      </c>
      <c r="B10" s="55">
        <f>B8+B9</f>
        <v>70793.17</v>
      </c>
      <c r="C10" s="56"/>
    </row>
    <row r="12" spans="1:6" x14ac:dyDescent="0.25">
      <c r="A12" t="s">
        <v>23</v>
      </c>
      <c r="B12" s="57">
        <f>B10-B13</f>
        <v>44420.17</v>
      </c>
      <c r="C12" s="58"/>
      <c r="D12" s="1"/>
    </row>
    <row r="13" spans="1:6" x14ac:dyDescent="0.25">
      <c r="A13" t="s">
        <v>7</v>
      </c>
      <c r="B13" s="57">
        <f>+F24+F32+F38</f>
        <v>26373</v>
      </c>
      <c r="C13" s="59"/>
      <c r="D13" s="10" t="s">
        <v>39</v>
      </c>
    </row>
    <row r="15" spans="1:6" x14ac:dyDescent="0.25">
      <c r="A15" s="60" t="s">
        <v>49</v>
      </c>
      <c r="B15" s="60"/>
      <c r="C15" s="60"/>
      <c r="D15" s="60"/>
      <c r="E15" s="60"/>
      <c r="F15" s="60"/>
    </row>
    <row r="16" spans="1:6" x14ac:dyDescent="0.25">
      <c r="A16" s="11" t="s">
        <v>8</v>
      </c>
      <c r="B16" s="11" t="s">
        <v>11</v>
      </c>
      <c r="C16" s="11" t="s">
        <v>9</v>
      </c>
      <c r="D16" s="60" t="s">
        <v>10</v>
      </c>
      <c r="E16" s="60"/>
      <c r="F16" s="11" t="s">
        <v>24</v>
      </c>
    </row>
    <row r="17" spans="1:6" x14ac:dyDescent="0.25">
      <c r="A17" s="50" t="s">
        <v>47</v>
      </c>
      <c r="B17" s="51"/>
      <c r="C17" s="51"/>
      <c r="D17" s="51"/>
      <c r="E17" s="52"/>
      <c r="F17" s="12">
        <v>70793.17</v>
      </c>
    </row>
    <row r="18" spans="1:6" ht="108.75" customHeight="1" x14ac:dyDescent="0.25">
      <c r="A18" s="8">
        <v>45121</v>
      </c>
      <c r="B18" s="6"/>
      <c r="C18" s="6">
        <v>148941</v>
      </c>
      <c r="D18" s="48" t="s">
        <v>50</v>
      </c>
      <c r="E18" s="49"/>
      <c r="F18" s="17">
        <v>26373</v>
      </c>
    </row>
    <row r="19" spans="1:6" x14ac:dyDescent="0.25">
      <c r="A19" s="5"/>
      <c r="B19" s="5"/>
      <c r="C19" s="5"/>
      <c r="D19" s="68"/>
      <c r="E19" s="69"/>
      <c r="F19" s="16"/>
    </row>
    <row r="20" spans="1:6" x14ac:dyDescent="0.25">
      <c r="A20" s="7"/>
      <c r="B20" s="5"/>
      <c r="C20" s="5" t="s">
        <v>39</v>
      </c>
      <c r="D20" s="68"/>
      <c r="E20" s="69"/>
      <c r="F20" s="13"/>
    </row>
    <row r="21" spans="1:6" x14ac:dyDescent="0.25">
      <c r="A21" s="7"/>
      <c r="B21" s="5"/>
      <c r="C21" s="5"/>
      <c r="D21" s="68"/>
      <c r="E21" s="69"/>
      <c r="F21" s="13"/>
    </row>
    <row r="22" spans="1:6" x14ac:dyDescent="0.25">
      <c r="A22" s="7"/>
      <c r="B22" s="5"/>
      <c r="C22" s="5"/>
      <c r="D22" s="68"/>
      <c r="E22" s="69"/>
      <c r="F22" s="13"/>
    </row>
    <row r="23" spans="1:6" x14ac:dyDescent="0.25">
      <c r="A23" s="7"/>
      <c r="B23" s="5"/>
      <c r="C23" s="5"/>
      <c r="D23" s="68"/>
      <c r="E23" s="69"/>
      <c r="F23" s="13"/>
    </row>
    <row r="24" spans="1:6" x14ac:dyDescent="0.25">
      <c r="A24" s="4"/>
      <c r="B24" s="5"/>
      <c r="C24" s="4"/>
      <c r="D24" s="47" t="s">
        <v>16</v>
      </c>
      <c r="E24" s="47"/>
      <c r="F24" s="14">
        <f>SUM(F18:F23)</f>
        <v>26373</v>
      </c>
    </row>
    <row r="25" spans="1:6" x14ac:dyDescent="0.25">
      <c r="A25" s="4"/>
      <c r="B25" s="5"/>
      <c r="C25" s="4"/>
      <c r="D25" s="47" t="s">
        <v>25</v>
      </c>
      <c r="E25" s="47"/>
      <c r="F25" s="15">
        <f>F17-F24</f>
        <v>44420.17</v>
      </c>
    </row>
  </sheetData>
  <mergeCells count="27">
    <mergeCell ref="D24:E24"/>
    <mergeCell ref="D25:E25"/>
    <mergeCell ref="D18:E18"/>
    <mergeCell ref="D19:E19"/>
    <mergeCell ref="D20:E20"/>
    <mergeCell ref="D21:E21"/>
    <mergeCell ref="D22:E22"/>
    <mergeCell ref="D23:E23"/>
    <mergeCell ref="A17:E17"/>
    <mergeCell ref="B7:C7"/>
    <mergeCell ref="E7:F7"/>
    <mergeCell ref="B8:C8"/>
    <mergeCell ref="E8:F8"/>
    <mergeCell ref="B9:C9"/>
    <mergeCell ref="E9:F9"/>
    <mergeCell ref="B10:C10"/>
    <mergeCell ref="B12:C12"/>
    <mergeCell ref="B13:C13"/>
    <mergeCell ref="A15:F15"/>
    <mergeCell ref="D16:E16"/>
    <mergeCell ref="B6:C6"/>
    <mergeCell ref="E6:F6"/>
    <mergeCell ref="A1:F1"/>
    <mergeCell ref="A2:F2"/>
    <mergeCell ref="A3:F3"/>
    <mergeCell ref="B5:C5"/>
    <mergeCell ref="E5:F5"/>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CANCHA DE EL CALVARIO</vt:lpstr>
      <vt:lpstr>LIQ. CANCHA CALVARIO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El Rosario</dc:creator>
  <cp:lastModifiedBy>membrenoarevalo@gmail.com</cp:lastModifiedBy>
  <cp:lastPrinted>2024-07-09T14:29:39Z</cp:lastPrinted>
  <dcterms:created xsi:type="dcterms:W3CDTF">2023-03-28T19:16:49Z</dcterms:created>
  <dcterms:modified xsi:type="dcterms:W3CDTF">2024-10-10T17:22:59Z</dcterms:modified>
</cp:coreProperties>
</file>