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PROYECTOS\AÑO 2023-ACTUALIZACION\3° TRIMESTRE\"/>
    </mc:Choice>
  </mc:AlternateContent>
  <xr:revisionPtr revIDLastSave="0" documentId="8_{04243CE5-77ED-46C7-B08D-7FBC1BFEE3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ulio-agosto-septiembre" sheetId="2" r:id="rId1"/>
  </sheets>
  <definedNames>
    <definedName name="_xlnm.Print_Area" localSheetId="0">'julio-agosto-septiembre'!$B$1:$Y$16</definedName>
    <definedName name="_xlnm.Print_Titles" localSheetId="0">'julio-agosto-septiembre'!$3:$5</definedName>
  </definedNames>
  <calcPr calcId="191029"/>
</workbook>
</file>

<file path=xl/calcChain.xml><?xml version="1.0" encoding="utf-8"?>
<calcChain xmlns="http://schemas.openxmlformats.org/spreadsheetml/2006/main">
  <c r="I14" i="2" l="1"/>
  <c r="H14" i="2"/>
  <c r="G14" i="2"/>
  <c r="F14" i="2"/>
  <c r="E14" i="2"/>
</calcChain>
</file>

<file path=xl/sharedStrings.xml><?xml version="1.0" encoding="utf-8"?>
<sst xmlns="http://schemas.openxmlformats.org/spreadsheetml/2006/main" count="103" uniqueCount="52">
  <si>
    <t>Nº</t>
  </si>
  <si>
    <t xml:space="preserve">NOMBRE DEL PROYECTO </t>
  </si>
  <si>
    <t xml:space="preserve">MONTO </t>
  </si>
  <si>
    <t>DISTRIBUCIÓN DE FONDOS DEL PROYECTO</t>
  </si>
  <si>
    <t>FORMA DE EJECUCIÓN</t>
  </si>
  <si>
    <t>PORCENTAJE DE EJECUCION</t>
  </si>
  <si>
    <t>RESPONSABLE DE LIQUIDACIÓN</t>
  </si>
  <si>
    <t>TIEMPO DE EJECUCION</t>
  </si>
  <si>
    <t>GARANTIAS</t>
  </si>
  <si>
    <t>FORMA DE PAGO</t>
  </si>
  <si>
    <t>CODIGO DE CONTRATO</t>
  </si>
  <si>
    <t>EMPRESA REALIZAD.</t>
  </si>
  <si>
    <t>FECHA DE INICIO DE LA OBRA</t>
  </si>
  <si>
    <t>NUMERO DE BENEF.</t>
  </si>
  <si>
    <t># DE ACTA</t>
  </si>
  <si>
    <t xml:space="preserve"># DE ACUERDO </t>
  </si>
  <si>
    <t xml:space="preserve">FECHA DE ACUERDO </t>
  </si>
  <si>
    <t xml:space="preserve">% DE AVANCE </t>
  </si>
  <si>
    <t>OBSERVACIONES</t>
  </si>
  <si>
    <t xml:space="preserve">APORTE MUNICIPAL </t>
  </si>
  <si>
    <t>APORTE EN GESTIÓN</t>
  </si>
  <si>
    <t>FODES            LIBRE DISPON.</t>
  </si>
  <si>
    <t>RECURSOS PROPIOS</t>
  </si>
  <si>
    <t>EN ESPECIES</t>
  </si>
  <si>
    <t>6 meses</t>
  </si>
  <si>
    <t>no aplica</t>
  </si>
  <si>
    <t>Por administración</t>
  </si>
  <si>
    <t>Ayuda económica, Colonia Reparto Apopa.</t>
  </si>
  <si>
    <t>Todos los habitantes de la comunidad</t>
  </si>
  <si>
    <t>2 meses</t>
  </si>
  <si>
    <t>TOTAL DE PROYECTOS APROBADOS</t>
  </si>
  <si>
    <t>PROYECTOS DE INFRAESTRUCTURA DE JULIO A SEPTIEMBRE DEL AÑO 2023</t>
  </si>
  <si>
    <t>FECHA DE FINALIZADO</t>
  </si>
  <si>
    <t>Ayuda economica, Centro Escolar Santa Teresa de las Flores.</t>
  </si>
  <si>
    <t>Ayuda económica, Comunidad Nueva Esperanza y Comunidad Ismatapa Linea Ferrea.</t>
  </si>
  <si>
    <t>Ayuda económica, Comunidad San Emigdio.</t>
  </si>
  <si>
    <t>Ayuda económica, Comunidad la junta.</t>
  </si>
  <si>
    <t>Construccion de aula, mejoramiento de bodega para resguardo de alimentos de los estudiantes, y se habilito una bodega para el area de deportes, El centro escolar solicito el apoyo con mano de obra calificada y no calificada y como padres de familia y C.E. asumieron la responsabilidad del suministro de materiales.</t>
  </si>
  <si>
    <t>Demolicion de piso existente, Excavacion, Reparaciones de red de aguas negras superviciales con anda, Colocacion de tuberia riblock de 24" Compactacion, Construccion de pavimento en area intervenida y Construccion de pozos independiente de aguas lluvias.</t>
  </si>
  <si>
    <t>Todos los alumnos de parvularia.</t>
  </si>
  <si>
    <t xml:space="preserve">Com.  Los naranjos </t>
  </si>
  <si>
    <t>Todos los habitantes de las comunidad</t>
  </si>
  <si>
    <t>Limpieza de saniamiento del area, se construyeron moldes con lamina para poder estabilizar el area dañada, Estabilizacion con lodocreto un promedio de 4 carcavas limpieza, una ves estabilidado se le hizo una proteccion con sedaso y posteriormente un repello. Aun se esta trabajando obras comunitarias en la comunidad 13 de enero.</t>
  </si>
  <si>
    <t>Proyectos aprobados a ejecutarse, Construccion de badenes, tramo de canaletas y estabilizar algunos sectores de la calle con suelo cemento para mejorar las condiciones de drenaje en la calle principal.</t>
  </si>
  <si>
    <t>Proyectos aprobados a ejecutarse, Mejoramiento de pasaje en mal estado, canaletas colapsadas.</t>
  </si>
  <si>
    <t>Proyectos aprobados a ejecutarse, Construccion de paso peatonal ubicado en linea ferrea.</t>
  </si>
  <si>
    <t>1 meses</t>
  </si>
  <si>
    <t>Ayuda económica, Com. 13 de enero Centro Escolar Borjanathan Apopa.</t>
  </si>
  <si>
    <t>♂</t>
  </si>
  <si>
    <t>Ayuda ecomomica Centro Escolar santa Teresa de la Flores.</t>
  </si>
  <si>
    <t>Proyectos aprobados a ejecutarse, Instalaciones electricas en Aula del C.E.</t>
  </si>
  <si>
    <t>Colocacion de marco estructural con tubo de 3", entremallada con varilla de 1/4 vertical y horizontales, constuccion de marcos para futbol. La ADESCO de la zona y Comité de Deportes asumieron la responsabilidad del suministro de materiales.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</si>
</sst>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 ;_-[$$-440A]* \-#,##0.00\ ;_-[$$-440A]* &quot;-&quot;??_ ;_-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Montserrat"/>
    </font>
    <font>
      <b/>
      <sz val="12"/>
      <color theme="1"/>
      <name val="Montserrat"/>
    </font>
    <font>
      <b/>
      <sz val="14"/>
      <color theme="1"/>
      <name val="Montserrat"/>
    </font>
    <font>
      <sz val="12"/>
      <color theme="1"/>
      <name val="Montserrat"/>
    </font>
    <font>
      <sz val="24"/>
      <color rgb="FF08184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164" fontId="1" fillId="0" borderId="0" xfId="0" applyNumberFormat="1" applyFont="1"/>
    <xf numFmtId="9" fontId="1" fillId="0" borderId="0" xfId="0" applyNumberFormat="1" applyFont="1"/>
    <xf numFmtId="0" fontId="2" fillId="2" borderId="8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164" fontId="3" fillId="2" borderId="5" xfId="0" applyNumberFormat="1" applyFont="1" applyFill="1" applyBorder="1" applyAlignment="1">
      <alignment horizontal="center" vertical="center" wrapText="1"/>
    </xf>
    <xf numFmtId="9" fontId="3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164" fontId="3" fillId="0" borderId="0" xfId="0" applyNumberFormat="1" applyFont="1"/>
    <xf numFmtId="9" fontId="3" fillId="0" borderId="0" xfId="0" applyNumberFormat="1" applyFo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/>
    </xf>
    <xf numFmtId="0" fontId="9" fillId="0" borderId="5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textRotation="45" wrapText="1"/>
    </xf>
    <xf numFmtId="0" fontId="7" fillId="2" borderId="13" xfId="0" applyFont="1" applyFill="1" applyBorder="1" applyAlignment="1">
      <alignment horizontal="center" vertical="center" textRotation="45" wrapText="1"/>
    </xf>
    <xf numFmtId="0" fontId="7" fillId="2" borderId="11" xfId="0" applyFont="1" applyFill="1" applyBorder="1" applyAlignment="1">
      <alignment horizontal="center" vertical="center" textRotation="45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18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A24"/>
  <sheetViews>
    <sheetView tabSelected="1" view="pageBreakPreview" topLeftCell="E1" zoomScale="80" zoomScaleNormal="80" zoomScaleSheetLayoutView="80" workbookViewId="0">
      <selection activeCell="Q30" sqref="Q30"/>
    </sheetView>
  </sheetViews>
  <sheetFormatPr baseColWidth="10" defaultRowHeight="14.25" x14ac:dyDescent="0.2"/>
  <cols>
    <col min="1" max="2" width="11.42578125" style="1"/>
    <col min="3" max="3" width="5.42578125" style="1" customWidth="1"/>
    <col min="4" max="4" width="48" style="1" customWidth="1"/>
    <col min="5" max="5" width="15.140625" style="2" customWidth="1"/>
    <col min="6" max="6" width="16.42578125" style="1" customWidth="1"/>
    <col min="7" max="7" width="14.42578125" style="1" customWidth="1"/>
    <col min="8" max="8" width="13.5703125" style="1" customWidth="1"/>
    <col min="9" max="10" width="14.5703125" style="1" customWidth="1"/>
    <col min="11" max="11" width="17.140625" style="3" customWidth="1"/>
    <col min="12" max="12" width="15.85546875" style="1" customWidth="1"/>
    <col min="13" max="13" width="13" style="1" customWidth="1"/>
    <col min="14" max="14" width="11.85546875" style="1" customWidth="1"/>
    <col min="15" max="15" width="12.42578125" style="1" customWidth="1"/>
    <col min="16" max="16" width="12.140625" style="1" customWidth="1"/>
    <col min="17" max="17" width="18.42578125" style="1" customWidth="1"/>
    <col min="18" max="18" width="13.5703125" style="1" customWidth="1"/>
    <col min="19" max="19" width="14.42578125" style="1" customWidth="1"/>
    <col min="20" max="20" width="14" style="1" customWidth="1"/>
    <col min="21" max="21" width="8.7109375" style="1" hidden="1" customWidth="1"/>
    <col min="22" max="22" width="11" style="1" hidden="1" customWidth="1"/>
    <col min="23" max="23" width="13" style="1" hidden="1" customWidth="1"/>
    <col min="24" max="24" width="0.85546875" style="1" hidden="1" customWidth="1"/>
    <col min="25" max="25" width="52.85546875" style="1" customWidth="1"/>
    <col min="26" max="16384" width="11.42578125" style="1"/>
  </cols>
  <sheetData>
    <row r="1" spans="3:27" ht="23.25" customHeight="1" thickBot="1" x14ac:dyDescent="0.25">
      <c r="C1" s="53" t="s">
        <v>31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5"/>
    </row>
    <row r="2" spans="3:27" ht="15" thickBot="1" x14ac:dyDescent="0.25"/>
    <row r="3" spans="3:27" ht="16.5" customHeight="1" x14ac:dyDescent="0.2">
      <c r="C3" s="56" t="s">
        <v>0</v>
      </c>
      <c r="D3" s="59" t="s">
        <v>1</v>
      </c>
      <c r="E3" s="56" t="s">
        <v>2</v>
      </c>
      <c r="F3" s="62" t="s">
        <v>3</v>
      </c>
      <c r="G3" s="62"/>
      <c r="H3" s="62"/>
      <c r="I3" s="62"/>
      <c r="J3" s="62" t="s">
        <v>4</v>
      </c>
      <c r="K3" s="62" t="s">
        <v>5</v>
      </c>
      <c r="L3" s="50" t="s">
        <v>6</v>
      </c>
      <c r="M3" s="50" t="s">
        <v>7</v>
      </c>
      <c r="N3" s="65" t="s">
        <v>8</v>
      </c>
      <c r="O3" s="50" t="s">
        <v>9</v>
      </c>
      <c r="P3" s="50" t="s">
        <v>10</v>
      </c>
      <c r="Q3" s="50" t="s">
        <v>11</v>
      </c>
      <c r="R3" s="50" t="s">
        <v>12</v>
      </c>
      <c r="S3" s="50" t="s">
        <v>32</v>
      </c>
      <c r="T3" s="50" t="s">
        <v>13</v>
      </c>
      <c r="U3" s="44" t="s">
        <v>14</v>
      </c>
      <c r="V3" s="44" t="s">
        <v>15</v>
      </c>
      <c r="W3" s="44" t="s">
        <v>16</v>
      </c>
      <c r="X3" s="45" t="s">
        <v>17</v>
      </c>
      <c r="Y3" s="68" t="s">
        <v>18</v>
      </c>
    </row>
    <row r="4" spans="3:27" ht="16.5" customHeight="1" x14ac:dyDescent="0.2">
      <c r="C4" s="57"/>
      <c r="D4" s="60"/>
      <c r="E4" s="57"/>
      <c r="F4" s="63" t="s">
        <v>19</v>
      </c>
      <c r="G4" s="63"/>
      <c r="H4" s="63"/>
      <c r="I4" s="63" t="s">
        <v>20</v>
      </c>
      <c r="J4" s="63"/>
      <c r="K4" s="63"/>
      <c r="L4" s="51"/>
      <c r="M4" s="51"/>
      <c r="N4" s="66"/>
      <c r="O4" s="51"/>
      <c r="P4" s="51"/>
      <c r="Q4" s="51"/>
      <c r="R4" s="51"/>
      <c r="S4" s="51"/>
      <c r="T4" s="51"/>
      <c r="U4" s="46"/>
      <c r="V4" s="46"/>
      <c r="W4" s="46"/>
      <c r="X4" s="47"/>
      <c r="Y4" s="69"/>
    </row>
    <row r="5" spans="3:27" ht="57" thickBot="1" x14ac:dyDescent="0.25">
      <c r="C5" s="58"/>
      <c r="D5" s="61"/>
      <c r="E5" s="58"/>
      <c r="F5" s="48" t="s">
        <v>21</v>
      </c>
      <c r="G5" s="48" t="s">
        <v>22</v>
      </c>
      <c r="H5" s="48" t="s">
        <v>23</v>
      </c>
      <c r="I5" s="64"/>
      <c r="J5" s="64"/>
      <c r="K5" s="64"/>
      <c r="L5" s="52"/>
      <c r="M5" s="52"/>
      <c r="N5" s="67"/>
      <c r="O5" s="52"/>
      <c r="P5" s="52"/>
      <c r="Q5" s="52"/>
      <c r="R5" s="52"/>
      <c r="S5" s="52"/>
      <c r="T5" s="52"/>
      <c r="U5" s="43"/>
      <c r="V5" s="43"/>
      <c r="W5" s="43"/>
      <c r="X5" s="49"/>
      <c r="Y5" s="70"/>
    </row>
    <row r="6" spans="3:27" ht="171.75" customHeight="1" thickBot="1" x14ac:dyDescent="0.25">
      <c r="C6" s="4">
        <v>1</v>
      </c>
      <c r="D6" s="40" t="s">
        <v>27</v>
      </c>
      <c r="E6" s="9">
        <v>4034.1</v>
      </c>
      <c r="F6" s="5"/>
      <c r="G6" s="5"/>
      <c r="H6" s="10"/>
      <c r="I6" s="11">
        <v>4034.1</v>
      </c>
      <c r="J6" s="12"/>
      <c r="K6" s="13">
        <v>1</v>
      </c>
      <c r="L6" s="41" t="s">
        <v>26</v>
      </c>
      <c r="M6" s="8" t="s">
        <v>24</v>
      </c>
      <c r="N6" s="8" t="s">
        <v>25</v>
      </c>
      <c r="O6" s="8" t="s">
        <v>25</v>
      </c>
      <c r="P6" s="8" t="s">
        <v>25</v>
      </c>
      <c r="Q6" s="8" t="s">
        <v>25</v>
      </c>
      <c r="R6" s="38">
        <v>44959</v>
      </c>
      <c r="S6" s="38">
        <v>45134</v>
      </c>
      <c r="T6" s="42" t="s">
        <v>28</v>
      </c>
      <c r="U6" s="43" t="s">
        <v>25</v>
      </c>
      <c r="V6" s="43" t="s">
        <v>25</v>
      </c>
      <c r="W6" s="43" t="s">
        <v>25</v>
      </c>
      <c r="X6" s="43" t="s">
        <v>25</v>
      </c>
      <c r="Y6" s="42" t="s">
        <v>38</v>
      </c>
      <c r="Z6" s="39"/>
    </row>
    <row r="7" spans="3:27" ht="171.75" customHeight="1" thickBot="1" x14ac:dyDescent="0.25">
      <c r="C7" s="4">
        <v>2</v>
      </c>
      <c r="D7" s="40" t="s">
        <v>33</v>
      </c>
      <c r="E7" s="9">
        <v>0</v>
      </c>
      <c r="F7" s="5"/>
      <c r="G7" s="5"/>
      <c r="H7" s="10"/>
      <c r="I7" s="11">
        <v>0</v>
      </c>
      <c r="J7" s="12"/>
      <c r="K7" s="13">
        <v>1</v>
      </c>
      <c r="L7" s="41" t="s">
        <v>26</v>
      </c>
      <c r="M7" s="8" t="s">
        <v>29</v>
      </c>
      <c r="N7" s="8" t="s">
        <v>25</v>
      </c>
      <c r="O7" s="8" t="s">
        <v>25</v>
      </c>
      <c r="P7" s="8" t="s">
        <v>25</v>
      </c>
      <c r="Q7" s="8" t="s">
        <v>25</v>
      </c>
      <c r="R7" s="38">
        <v>45100</v>
      </c>
      <c r="S7" s="38">
        <v>45161</v>
      </c>
      <c r="T7" s="42" t="s">
        <v>39</v>
      </c>
      <c r="U7" s="36"/>
      <c r="V7" s="6"/>
      <c r="W7" s="36"/>
      <c r="X7" s="37"/>
      <c r="Y7" s="42" t="s">
        <v>37</v>
      </c>
      <c r="AA7" s="1" t="s">
        <v>48</v>
      </c>
    </row>
    <row r="8" spans="3:27" ht="171.75" customHeight="1" thickBot="1" x14ac:dyDescent="0.25">
      <c r="C8" s="4">
        <v>3</v>
      </c>
      <c r="D8" s="40" t="s">
        <v>40</v>
      </c>
      <c r="E8" s="9">
        <v>0</v>
      </c>
      <c r="F8" s="5"/>
      <c r="G8" s="5"/>
      <c r="H8" s="10"/>
      <c r="I8" s="11">
        <v>0</v>
      </c>
      <c r="J8" s="12"/>
      <c r="K8" s="13">
        <v>1</v>
      </c>
      <c r="L8" s="41" t="s">
        <v>26</v>
      </c>
      <c r="M8" s="8" t="s">
        <v>46</v>
      </c>
      <c r="N8" s="41" t="s">
        <v>25</v>
      </c>
      <c r="O8" s="41" t="s">
        <v>25</v>
      </c>
      <c r="P8" s="41" t="s">
        <v>25</v>
      </c>
      <c r="Q8" s="41" t="s">
        <v>25</v>
      </c>
      <c r="R8" s="38">
        <v>45170</v>
      </c>
      <c r="S8" s="38">
        <v>45200</v>
      </c>
      <c r="T8" s="42" t="s">
        <v>28</v>
      </c>
      <c r="U8" s="14"/>
      <c r="V8" s="15"/>
      <c r="W8" s="16"/>
      <c r="X8" s="7"/>
      <c r="Y8" s="42" t="s">
        <v>51</v>
      </c>
    </row>
    <row r="9" spans="3:27" ht="186.75" customHeight="1" thickBot="1" x14ac:dyDescent="0.25">
      <c r="C9" s="4">
        <v>4</v>
      </c>
      <c r="D9" s="40" t="s">
        <v>47</v>
      </c>
      <c r="E9" s="9">
        <v>665</v>
      </c>
      <c r="F9" s="5"/>
      <c r="G9" s="5"/>
      <c r="H9" s="10"/>
      <c r="I9" s="11">
        <v>665</v>
      </c>
      <c r="J9" s="12"/>
      <c r="K9" s="13">
        <v>0.95</v>
      </c>
      <c r="L9" s="41" t="s">
        <v>26</v>
      </c>
      <c r="M9" s="8"/>
      <c r="N9" s="8" t="s">
        <v>25</v>
      </c>
      <c r="O9" s="8" t="s">
        <v>25</v>
      </c>
      <c r="P9" s="8" t="s">
        <v>25</v>
      </c>
      <c r="Q9" s="8" t="s">
        <v>25</v>
      </c>
      <c r="R9" s="38">
        <v>45112</v>
      </c>
      <c r="S9" s="8"/>
      <c r="T9" s="42" t="s">
        <v>41</v>
      </c>
      <c r="U9" s="36"/>
      <c r="V9" s="6"/>
      <c r="W9" s="36"/>
      <c r="X9" s="37"/>
      <c r="Y9" s="42" t="s">
        <v>42</v>
      </c>
    </row>
    <row r="10" spans="3:27" ht="186.75" customHeight="1" thickBot="1" x14ac:dyDescent="0.25">
      <c r="C10" s="4">
        <v>5</v>
      </c>
      <c r="D10" s="40" t="s">
        <v>34</v>
      </c>
      <c r="E10" s="9">
        <v>1818.75</v>
      </c>
      <c r="F10" s="5"/>
      <c r="G10" s="5"/>
      <c r="H10" s="10"/>
      <c r="I10" s="11">
        <v>1818.75</v>
      </c>
      <c r="J10" s="12"/>
      <c r="K10" s="13">
        <v>0</v>
      </c>
      <c r="L10" s="41" t="s">
        <v>26</v>
      </c>
      <c r="M10" s="8"/>
      <c r="N10" s="41" t="s">
        <v>25</v>
      </c>
      <c r="O10" s="41" t="s">
        <v>25</v>
      </c>
      <c r="P10" s="41" t="s">
        <v>25</v>
      </c>
      <c r="Q10" s="41" t="s">
        <v>25</v>
      </c>
      <c r="R10" s="38">
        <v>45182</v>
      </c>
      <c r="S10" s="8"/>
      <c r="T10" s="42" t="s">
        <v>25</v>
      </c>
      <c r="U10" s="14"/>
      <c r="V10" s="15"/>
      <c r="W10" s="16"/>
      <c r="X10" s="7"/>
      <c r="Y10" s="42" t="s">
        <v>45</v>
      </c>
    </row>
    <row r="11" spans="3:27" ht="114.75" customHeight="1" thickBot="1" x14ac:dyDescent="0.25">
      <c r="C11" s="4">
        <v>6</v>
      </c>
      <c r="D11" s="40" t="s">
        <v>35</v>
      </c>
      <c r="E11" s="9">
        <v>1490.5</v>
      </c>
      <c r="F11" s="5"/>
      <c r="G11" s="5"/>
      <c r="H11" s="10"/>
      <c r="I11" s="11">
        <v>1490.5</v>
      </c>
      <c r="J11" s="12"/>
      <c r="K11" s="13">
        <v>0</v>
      </c>
      <c r="L11" s="41" t="s">
        <v>26</v>
      </c>
      <c r="M11" s="8"/>
      <c r="N11" s="41" t="s">
        <v>25</v>
      </c>
      <c r="O11" s="41" t="s">
        <v>25</v>
      </c>
      <c r="P11" s="41" t="s">
        <v>25</v>
      </c>
      <c r="Q11" s="41" t="s">
        <v>25</v>
      </c>
      <c r="R11" s="38">
        <v>45182</v>
      </c>
      <c r="S11" s="8"/>
      <c r="T11" s="42" t="s">
        <v>25</v>
      </c>
      <c r="U11" s="14"/>
      <c r="V11" s="15"/>
      <c r="W11" s="16"/>
      <c r="X11" s="7"/>
      <c r="Y11" s="42" t="s">
        <v>44</v>
      </c>
    </row>
    <row r="12" spans="3:27" ht="114.75" customHeight="1" thickBot="1" x14ac:dyDescent="0.25">
      <c r="C12" s="4">
        <v>7</v>
      </c>
      <c r="D12" s="40" t="s">
        <v>36</v>
      </c>
      <c r="E12" s="9">
        <v>693.5</v>
      </c>
      <c r="F12" s="5"/>
      <c r="G12" s="5"/>
      <c r="H12" s="5"/>
      <c r="I12" s="11">
        <v>693.5</v>
      </c>
      <c r="J12" s="12"/>
      <c r="K12" s="13">
        <v>0</v>
      </c>
      <c r="L12" s="41" t="s">
        <v>26</v>
      </c>
      <c r="M12" s="8"/>
      <c r="N12" s="41" t="s">
        <v>25</v>
      </c>
      <c r="O12" s="41" t="s">
        <v>25</v>
      </c>
      <c r="P12" s="41" t="s">
        <v>25</v>
      </c>
      <c r="Q12" s="41" t="s">
        <v>25</v>
      </c>
      <c r="R12" s="38">
        <v>45182</v>
      </c>
      <c r="S12" s="8"/>
      <c r="T12" s="42" t="s">
        <v>25</v>
      </c>
      <c r="U12" s="8" t="s">
        <v>25</v>
      </c>
      <c r="V12" s="8" t="s">
        <v>25</v>
      </c>
      <c r="W12" s="8" t="s">
        <v>25</v>
      </c>
      <c r="X12" s="8" t="s">
        <v>25</v>
      </c>
      <c r="Y12" s="42" t="s">
        <v>43</v>
      </c>
    </row>
    <row r="13" spans="3:27" ht="114.75" customHeight="1" thickBot="1" x14ac:dyDescent="0.25">
      <c r="C13" s="4">
        <v>8</v>
      </c>
      <c r="D13" s="40" t="s">
        <v>49</v>
      </c>
      <c r="E13" s="9">
        <v>532.5</v>
      </c>
      <c r="F13" s="5"/>
      <c r="G13" s="5"/>
      <c r="H13" s="10"/>
      <c r="I13" s="11">
        <v>532.5</v>
      </c>
      <c r="J13" s="12"/>
      <c r="K13" s="13">
        <v>0</v>
      </c>
      <c r="L13" s="41" t="s">
        <v>26</v>
      </c>
      <c r="M13" s="8"/>
      <c r="N13" s="41" t="s">
        <v>25</v>
      </c>
      <c r="O13" s="41" t="s">
        <v>25</v>
      </c>
      <c r="P13" s="41" t="s">
        <v>25</v>
      </c>
      <c r="Q13" s="41" t="s">
        <v>25</v>
      </c>
      <c r="R13" s="38">
        <v>45182</v>
      </c>
      <c r="S13" s="8"/>
      <c r="T13" s="42" t="s">
        <v>25</v>
      </c>
      <c r="U13" s="14"/>
      <c r="V13" s="15"/>
      <c r="W13" s="16"/>
      <c r="X13" s="7"/>
      <c r="Y13" s="42" t="s">
        <v>50</v>
      </c>
    </row>
    <row r="14" spans="3:27" s="28" customFormat="1" ht="18" customHeight="1" thickBot="1" x14ac:dyDescent="0.3">
      <c r="C14" s="17"/>
      <c r="D14" s="18" t="s">
        <v>30</v>
      </c>
      <c r="E14" s="19">
        <f>SUM(E6:E13)</f>
        <v>9234.35</v>
      </c>
      <c r="F14" s="20" t="e">
        <f>SUM(#REF!)</f>
        <v>#REF!</v>
      </c>
      <c r="G14" s="21" t="e">
        <f>SUM(#REF!)</f>
        <v>#REF!</v>
      </c>
      <c r="H14" s="21" t="e">
        <f>SUM(#REF!)</f>
        <v>#REF!</v>
      </c>
      <c r="I14" s="22">
        <f>SUM(I6:I13)</f>
        <v>9234.35</v>
      </c>
      <c r="J14" s="23"/>
      <c r="K14" s="24"/>
      <c r="L14" s="25"/>
      <c r="M14" s="26"/>
      <c r="N14" s="26"/>
      <c r="O14" s="26"/>
      <c r="P14" s="26"/>
      <c r="Q14" s="26"/>
      <c r="R14" s="26"/>
      <c r="S14" s="26"/>
      <c r="T14" s="26"/>
      <c r="U14" s="27"/>
      <c r="V14" s="25"/>
      <c r="W14" s="27"/>
      <c r="X14" s="26"/>
      <c r="Y14" s="26"/>
    </row>
    <row r="15" spans="3:27" ht="15" x14ac:dyDescent="0.2">
      <c r="C15" s="29"/>
      <c r="D15" s="30"/>
      <c r="E15" s="30"/>
      <c r="F15" s="30"/>
      <c r="G15" s="30"/>
      <c r="H15" s="30"/>
      <c r="I15" s="30"/>
      <c r="J15" s="30"/>
      <c r="K15" s="31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3:27" x14ac:dyDescent="0.2">
      <c r="E16" s="33"/>
      <c r="F16" s="34"/>
      <c r="I16" s="33"/>
      <c r="J16" s="34"/>
      <c r="K16" s="35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8" spans="9:25" ht="18.75" thickBot="1" x14ac:dyDescent="0.25">
      <c r="Y18" s="39"/>
    </row>
    <row r="24" spans="9:25" x14ac:dyDescent="0.2">
      <c r="I24" s="2"/>
    </row>
  </sheetData>
  <mergeCells count="19">
    <mergeCell ref="C1:Y1"/>
    <mergeCell ref="C3:C5"/>
    <mergeCell ref="D3:D5"/>
    <mergeCell ref="E3:E5"/>
    <mergeCell ref="F3:I3"/>
    <mergeCell ref="J3:J5"/>
    <mergeCell ref="K3:K5"/>
    <mergeCell ref="L3:L5"/>
    <mergeCell ref="M3:M5"/>
    <mergeCell ref="N3:N5"/>
    <mergeCell ref="Y3:Y5"/>
    <mergeCell ref="F4:H4"/>
    <mergeCell ref="I4:I5"/>
    <mergeCell ref="T3:T5"/>
    <mergeCell ref="S3:S5"/>
    <mergeCell ref="O3:O5"/>
    <mergeCell ref="P3:P5"/>
    <mergeCell ref="Q3:Q5"/>
    <mergeCell ref="R3:R5"/>
  </mergeCells>
  <pageMargins left="0.62992125984251968" right="0.70866141732283472" top="0.59055118110236227" bottom="0.6692913385826772" header="0.31496062992125984" footer="0.31496062992125984"/>
  <pageSetup paperSize="5" scale="46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julio-agosto-septiembre</vt:lpstr>
      <vt:lpstr>'julio-agosto-septiembre'!Área_de_impresión</vt:lpstr>
      <vt:lpstr>'julio-agosto-septiembre'!Títulos_a_imprimir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 WALTER</dc:creator>
  <cp:lastModifiedBy>Cesia Serrano</cp:lastModifiedBy>
  <cp:lastPrinted>2023-10-05T21:27:46Z</cp:lastPrinted>
  <dcterms:created xsi:type="dcterms:W3CDTF">2023-07-12T22:32:07Z</dcterms:created>
  <dcterms:modified xsi:type="dcterms:W3CDTF">2023-10-09T16:54:02Z</dcterms:modified>
</cp:coreProperties>
</file>