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115" windowHeight="7755" activeTab="1"/>
  </bookViews>
  <sheets>
    <sheet name="Hoja1 (2)" sheetId="4" r:id="rId1"/>
    <sheet name="enero-marzo" sheetId="1" r:id="rId2"/>
  </sheets>
  <definedNames>
    <definedName name="_xlnm.Print_Area" localSheetId="1">'enero-marzo'!$A$1:$V$18</definedName>
    <definedName name="_xlnm.Print_Titles" localSheetId="1">'enero-marzo'!$3:$5</definedName>
  </definedNames>
  <calcPr calcId="144525"/>
</workbook>
</file>

<file path=xl/calcChain.xml><?xml version="1.0" encoding="utf-8"?>
<calcChain xmlns="http://schemas.openxmlformats.org/spreadsheetml/2006/main">
  <c r="F16" i="1" l="1"/>
  <c r="G16" i="1"/>
  <c r="C16" i="1"/>
  <c r="E16" i="1" l="1"/>
  <c r="D16" i="1" l="1"/>
  <c r="G15" i="4"/>
  <c r="F15" i="4"/>
  <c r="E15" i="4"/>
  <c r="D15" i="4"/>
  <c r="G25" i="4" s="1"/>
  <c r="C15" i="4"/>
</calcChain>
</file>

<file path=xl/sharedStrings.xml><?xml version="1.0" encoding="utf-8"?>
<sst xmlns="http://schemas.openxmlformats.org/spreadsheetml/2006/main" count="232" uniqueCount="98">
  <si>
    <t>Nº</t>
  </si>
  <si>
    <t xml:space="preserve">NOMBRE DEL PROYECTO </t>
  </si>
  <si>
    <t xml:space="preserve">MONTO </t>
  </si>
  <si>
    <t>DISTRIBUCIÓN DE FONDOS DEL PROYECTO</t>
  </si>
  <si>
    <t>FORMA DE EJECUCIÓN</t>
  </si>
  <si>
    <t>PORCENTAJE DE EJECUCION</t>
  </si>
  <si>
    <t>RESPONSABLE DE LIQUIDACIÓN</t>
  </si>
  <si>
    <t>TIEMPO DE EJECUCION</t>
  </si>
  <si>
    <t>GARANTIAS</t>
  </si>
  <si>
    <t>FORMA DE PAGO</t>
  </si>
  <si>
    <t>CODIGO DE CONTRATO</t>
  </si>
  <si>
    <t>EMPRESA SUPERV.</t>
  </si>
  <si>
    <t>FECHA DE INICIO DE LA OBRA</t>
  </si>
  <si>
    <t>NUMERO DE BENEF.</t>
  </si>
  <si>
    <t># DE ACTA</t>
  </si>
  <si>
    <t xml:space="preserve"># DE ACUERDO </t>
  </si>
  <si>
    <t xml:space="preserve">FECHA DE ACUERDO </t>
  </si>
  <si>
    <t xml:space="preserve">% DE AVANCE </t>
  </si>
  <si>
    <t xml:space="preserve">APORTE MUNICIPAL </t>
  </si>
  <si>
    <t>APORTE EN GESTIÓN</t>
  </si>
  <si>
    <t>FODES            LIBRE DISPON.</t>
  </si>
  <si>
    <t>RECURSOS PROPIOS</t>
  </si>
  <si>
    <t>EN ESPECIES</t>
  </si>
  <si>
    <t>Reparación de calles en comunidad San Rafael Municipio de Apopa.</t>
  </si>
  <si>
    <t>Comunidad y Alcaldia</t>
  </si>
  <si>
    <t xml:space="preserve">Departamento de Proyectos </t>
  </si>
  <si>
    <t>1 mes</t>
  </si>
  <si>
    <t>no aplica</t>
  </si>
  <si>
    <t>Todas las personas de la comunidad</t>
  </si>
  <si>
    <t>Construcción de paso poeatonal en comunidad las cañas Municipio de Apopa.</t>
  </si>
  <si>
    <t>todos los habitantes de com. Las cañas.</t>
  </si>
  <si>
    <t>Construcción de bancas y complemento de muro ubicado en el centro escolar el (PERIQUITO) Municipio de Apopa.</t>
  </si>
  <si>
    <t>todos los niños de parvularia y padres de familia</t>
  </si>
  <si>
    <t>Construcción de acera peatonal y pasamanos en Centro Escolar Santa Teresa de las Flores Municipio de Apopa.</t>
  </si>
  <si>
    <t>1,5 meses</t>
  </si>
  <si>
    <t>Remodelación, reparación y adecuaciones de inmuebles donde funcionan oficinas municipales según recomendaciones tecnicas emitidas por el ministerio de trabajo en base a inspecciones realizadas.</t>
  </si>
  <si>
    <t>por Admón.</t>
  </si>
  <si>
    <t>Dpto. de Carpetistas.</t>
  </si>
  <si>
    <t>6 meses</t>
  </si>
  <si>
    <t>orden de compra</t>
  </si>
  <si>
    <t>Alcaldia Municipal</t>
  </si>
  <si>
    <t>todos los empliados</t>
  </si>
  <si>
    <t>ADJUDICADO PENDIENTE A ELABORACION DE CONTRATO UACI Y DPTO.  JURIDICO.</t>
  </si>
  <si>
    <t>convenio</t>
  </si>
  <si>
    <t>4 meses</t>
  </si>
  <si>
    <t>todos los empliados del area de talleres.</t>
  </si>
  <si>
    <t>Mejoras de las instalaciones de Centro Integral de Atención Municipal y Catastro Municipal en el año 2022. Municipio de Apopa</t>
  </si>
  <si>
    <t>por contrato       ( MUSERVI, S.A. DE C.V.)</t>
  </si>
  <si>
    <t>si aplica UACI.</t>
  </si>
  <si>
    <t>contrato</t>
  </si>
  <si>
    <t>10PS2022</t>
  </si>
  <si>
    <t>ALCALDIA.</t>
  </si>
  <si>
    <t>Contribuyentes en general y alcaldia.</t>
  </si>
  <si>
    <t>TOTAL DE PROYECTOS APROBADOS</t>
  </si>
  <si>
    <t>Mantenimiento y reparaciones de calles, en lotificacion joyas del norte, en pasaje No. 2 y calle principal No. 7 y 8. en el municipio de Apopa ( ingenio el angel ) pendientes de ejecución.</t>
  </si>
  <si>
    <t>Contratacion de infra estructura para el mejoramiento de las condiciones laboral del personal del area de recoleccion, barrido y asea de la Alcaldia Municipal de Apopa ( USAID ) pendientes de ejecución.</t>
  </si>
  <si>
    <t>Construcción de Muro de retención en Comunidad Suchinango.</t>
  </si>
  <si>
    <t>Habitantes de la zona.</t>
  </si>
  <si>
    <t>PROYECTOS DE INFRAESTRUCTURA   DE JULIO A SEPTIEMBRE DEL   AÑO 2022</t>
  </si>
  <si>
    <t>OBSERVACIONES</t>
  </si>
  <si>
    <t>Mantenimiento y reparaciones de calles, en lotificación joyas del norte, en pasaje No. 2 y calle principal No. 7 y 8. en el municipio de Apopa ( ingenio el ángel ) pendientes de ejecución.</t>
  </si>
  <si>
    <t>Contratación de infra estructura para el mejoramiento de las condiciones laboral del personal del área de recolección, barrido y asea de la Alcaldía Municipal de Apopa ( USAID ) pendientes de ejecución.</t>
  </si>
  <si>
    <t>todos los empleados del área de talleres.</t>
  </si>
  <si>
    <t>PROYECTOS DE INFRAESTRUCTURA   DE ENERO A MARZO DEL   AÑO 2023</t>
  </si>
  <si>
    <t>todos los niños de palvularia del centro  escolar</t>
  </si>
  <si>
    <t xml:space="preserve"> </t>
  </si>
  <si>
    <t>Ayuda económica, Centro Escolar Coronel Francisco Linares.</t>
  </si>
  <si>
    <t>Todos los habitantes de la comunidad</t>
  </si>
  <si>
    <t>se termino en diciembre y se inaguro en marzo.</t>
  </si>
  <si>
    <t>5 meses</t>
  </si>
  <si>
    <t>Proyectos aprobados a ejecutarse, falta que emitan CK a nombre del C.E. y se compren materiales.</t>
  </si>
  <si>
    <t>El C.E. compro materiales para pintura y cielo falso.</t>
  </si>
  <si>
    <t>todos los estudiantes del centro escolar</t>
  </si>
  <si>
    <t>todos las habitantes de la comunidad</t>
  </si>
  <si>
    <t>se entregaron 99 bolsas de cemento, posterior mente la comunidad compro mas cemento y se apoyo con mano de obra.</t>
  </si>
  <si>
    <t>se inicio en octubre pero por la época lluviosa se dejo de trabajar y se retomaron las laboras a mediados de noviembre.</t>
  </si>
  <si>
    <t>Por administración</t>
  </si>
  <si>
    <t>Se dio ayuda económica, y la cuadrilla de mecánicos del departamento de proyectos realizo la obra.</t>
  </si>
  <si>
    <t>Ayuda económica, comunidad santa lucia.</t>
  </si>
  <si>
    <t>Ayuda económica, Centro Escolar Santa Carlota</t>
  </si>
  <si>
    <t>Ayuda económica, Colonia Reparto Apopa.</t>
  </si>
  <si>
    <t>ya se compraron los tubos; pero se acaba de terminar la primera Fase que consistía en la construcción de 3 cajas retenedoras y la colocación de 7 tubos de 18" que compró la comunidad, esta parte terminada en un 100%, se está en la etapa de construcción de pozo de a.ll. y la colocación de tubos de 24".</t>
  </si>
  <si>
    <t>Ayuda económica, comunidad fe y esperanza.</t>
  </si>
  <si>
    <t>Ayuda económica, comunidad san José.</t>
  </si>
  <si>
    <t>Ayuda económica, Centro Escolar La Ponderosa</t>
  </si>
  <si>
    <t>Ayuda económica, Parcelación el Ángel</t>
  </si>
  <si>
    <t>Proyectos aprobados a ejecutarse, se han hecho requerimientos y estan  en proceso de compra en UACI.</t>
  </si>
  <si>
    <t>proyectos y carpetistas</t>
  </si>
  <si>
    <t>45 dias</t>
  </si>
  <si>
    <t>EMPRESA REALIZAD.</t>
  </si>
  <si>
    <t>Todos los habitantes de la comunidad joyas del norte.</t>
  </si>
  <si>
    <t>si</t>
  </si>
  <si>
    <t>noviembre</t>
  </si>
  <si>
    <t>3 meses</t>
  </si>
  <si>
    <t>2 meses</t>
  </si>
  <si>
    <t xml:space="preserve"> Flores castro construccion, caminos, y equipos, sociedad anonima de capital variable F C Y E, S.A. de C.V.</t>
  </si>
  <si>
    <t>Ya se entrego informe al consejo municipal, Pendiente de aprobación.</t>
  </si>
  <si>
    <t>Numero quince contrato de suministro dos mil veintidos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</si>
</sst>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40A]* #,##0.00_ ;_-[$$-440A]* \-#,##0.00\ ;_-[$$-44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Up">
        <fgColor rgb="FF00CC66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justify" vertical="center"/>
    </xf>
    <xf numFmtId="164" fontId="1" fillId="0" borderId="14" xfId="0" applyNumberFormat="1" applyFont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1" fillId="3" borderId="14" xfId="0" applyNumberFormat="1" applyFont="1" applyFill="1" applyBorder="1" applyAlignment="1">
      <alignment vertical="center"/>
    </xf>
    <xf numFmtId="0" fontId="5" fillId="0" borderId="14" xfId="0" applyFont="1" applyBorder="1"/>
    <xf numFmtId="9" fontId="5" fillId="3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164" fontId="5" fillId="0" borderId="0" xfId="0" applyNumberFormat="1" applyFont="1" applyBorder="1"/>
    <xf numFmtId="9" fontId="5" fillId="0" borderId="0" xfId="0" applyNumberFormat="1" applyFont="1" applyBorder="1"/>
    <xf numFmtId="0" fontId="8" fillId="0" borderId="0" xfId="0" applyFont="1"/>
    <xf numFmtId="164" fontId="8" fillId="0" borderId="0" xfId="0" applyNumberFormat="1" applyFont="1"/>
    <xf numFmtId="9" fontId="8" fillId="0" borderId="0" xfId="0" applyNumberFormat="1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/>
    </xf>
    <xf numFmtId="164" fontId="1" fillId="0" borderId="13" xfId="0" applyNumberFormat="1" applyFont="1" applyBorder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/>
    </xf>
    <xf numFmtId="0" fontId="5" fillId="0" borderId="15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3" borderId="8" xfId="0" applyNumberFormat="1" applyFont="1" applyFill="1" applyBorder="1" applyAlignment="1">
      <alignment horizontal="center" vertical="center" wrapText="1"/>
    </xf>
    <xf numFmtId="9" fontId="2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45" wrapText="1"/>
    </xf>
    <xf numFmtId="0" fontId="3" fillId="0" borderId="8" xfId="0" applyFont="1" applyBorder="1" applyAlignment="1">
      <alignment horizontal="center" vertical="center" textRotation="45" wrapText="1"/>
    </xf>
    <xf numFmtId="0" fontId="3" fillId="0" borderId="13" xfId="0" applyFont="1" applyBorder="1" applyAlignment="1">
      <alignment horizontal="center" vertical="center" textRotation="45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45" wrapText="1"/>
    </xf>
    <xf numFmtId="0" fontId="1" fillId="0" borderId="13" xfId="0" applyFont="1" applyBorder="1" applyAlignment="1">
      <alignment horizontal="center" vertical="center" textRotation="45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9" fontId="2" fillId="3" borderId="22" xfId="0" applyNumberFormat="1" applyFont="1" applyFill="1" applyBorder="1" applyAlignment="1">
      <alignment horizontal="center" vertical="center" wrapText="1"/>
    </xf>
    <xf numFmtId="9" fontId="2" fillId="3" borderId="20" xfId="0" applyNumberFormat="1" applyFont="1" applyFill="1" applyBorder="1" applyAlignment="1">
      <alignment horizontal="center" vertical="center" wrapText="1"/>
    </xf>
    <xf numFmtId="9" fontId="2" fillId="3" borderId="23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textRotation="45" wrapText="1"/>
    </xf>
    <xf numFmtId="0" fontId="3" fillId="0" borderId="20" xfId="0" applyFont="1" applyBorder="1" applyAlignment="1">
      <alignment horizontal="center" vertical="center" textRotation="45" wrapText="1"/>
    </xf>
    <xf numFmtId="0" fontId="3" fillId="0" borderId="23" xfId="0" applyFont="1" applyBorder="1" applyAlignment="1">
      <alignment horizontal="center" vertical="center" textRotation="4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80" zoomScaleNormal="80" workbookViewId="0">
      <selection activeCell="B10" sqref="B10"/>
    </sheetView>
  </sheetViews>
  <sheetFormatPr baseColWidth="10" defaultRowHeight="14.25" x14ac:dyDescent="0.2"/>
  <cols>
    <col min="1" max="1" width="5.42578125" style="29" customWidth="1"/>
    <col min="2" max="2" width="48" style="29" customWidth="1"/>
    <col min="3" max="3" width="15.140625" style="30" customWidth="1"/>
    <col min="4" max="4" width="16.42578125" style="29" customWidth="1"/>
    <col min="5" max="5" width="14.42578125" style="29" customWidth="1"/>
    <col min="6" max="6" width="13.5703125" style="29" customWidth="1"/>
    <col min="7" max="8" width="14.5703125" style="29" customWidth="1"/>
    <col min="9" max="9" width="17.140625" style="31" customWidth="1"/>
    <col min="10" max="10" width="15.85546875" style="29" customWidth="1"/>
    <col min="11" max="11" width="13" style="29" customWidth="1"/>
    <col min="12" max="12" width="11.85546875" style="29" customWidth="1"/>
    <col min="13" max="13" width="12.42578125" style="29" customWidth="1"/>
    <col min="14" max="14" width="12.140625" style="29" customWidth="1"/>
    <col min="15" max="15" width="11.85546875" style="29" customWidth="1"/>
    <col min="16" max="16" width="13.5703125" style="29" customWidth="1"/>
    <col min="17" max="17" width="14" style="29" customWidth="1"/>
    <col min="18" max="18" width="8.7109375" style="29" hidden="1" customWidth="1"/>
    <col min="19" max="19" width="11" style="29" hidden="1" customWidth="1"/>
    <col min="20" max="20" width="13" style="29" hidden="1" customWidth="1"/>
    <col min="21" max="21" width="0.85546875" style="29" hidden="1" customWidth="1"/>
    <col min="22" max="22" width="2.42578125" style="29" customWidth="1"/>
    <col min="23" max="16384" width="11.42578125" style="29"/>
  </cols>
  <sheetData>
    <row r="1" spans="1:22" ht="23.25" x14ac:dyDescent="0.2">
      <c r="A1" s="70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2" ht="15" thickBot="1" x14ac:dyDescent="0.25"/>
    <row r="3" spans="1:22" ht="16.5" thickBot="1" x14ac:dyDescent="0.25">
      <c r="A3" s="72" t="s">
        <v>0</v>
      </c>
      <c r="B3" s="75" t="s">
        <v>1</v>
      </c>
      <c r="C3" s="78" t="s">
        <v>2</v>
      </c>
      <c r="D3" s="81" t="s">
        <v>3</v>
      </c>
      <c r="E3" s="82"/>
      <c r="F3" s="82"/>
      <c r="G3" s="83"/>
      <c r="H3" s="84" t="s">
        <v>4</v>
      </c>
      <c r="I3" s="87" t="s">
        <v>5</v>
      </c>
      <c r="J3" s="90" t="s">
        <v>6</v>
      </c>
      <c r="K3" s="93" t="s">
        <v>7</v>
      </c>
      <c r="L3" s="96" t="s">
        <v>8</v>
      </c>
      <c r="M3" s="93" t="s">
        <v>9</v>
      </c>
      <c r="N3" s="93" t="s">
        <v>10</v>
      </c>
      <c r="O3" s="93" t="s">
        <v>11</v>
      </c>
      <c r="P3" s="93" t="s">
        <v>12</v>
      </c>
      <c r="Q3" s="93" t="s">
        <v>13</v>
      </c>
      <c r="R3" s="75" t="s">
        <v>14</v>
      </c>
      <c r="S3" s="99" t="s">
        <v>15</v>
      </c>
      <c r="T3" s="102" t="s">
        <v>16</v>
      </c>
      <c r="U3" s="105" t="s">
        <v>17</v>
      </c>
      <c r="V3" s="47"/>
    </row>
    <row r="4" spans="1:22" ht="16.5" thickBot="1" x14ac:dyDescent="0.25">
      <c r="A4" s="73"/>
      <c r="B4" s="76"/>
      <c r="C4" s="79"/>
      <c r="D4" s="86" t="s">
        <v>18</v>
      </c>
      <c r="E4" s="108"/>
      <c r="F4" s="109"/>
      <c r="G4" s="110" t="s">
        <v>19</v>
      </c>
      <c r="H4" s="85"/>
      <c r="I4" s="88"/>
      <c r="J4" s="91"/>
      <c r="K4" s="94"/>
      <c r="L4" s="97"/>
      <c r="M4" s="94"/>
      <c r="N4" s="94"/>
      <c r="O4" s="94"/>
      <c r="P4" s="94"/>
      <c r="Q4" s="94"/>
      <c r="R4" s="76"/>
      <c r="S4" s="100"/>
      <c r="T4" s="103"/>
      <c r="U4" s="106"/>
      <c r="V4" s="47"/>
    </row>
    <row r="5" spans="1:22" ht="45.75" thickBot="1" x14ac:dyDescent="0.25">
      <c r="A5" s="74"/>
      <c r="B5" s="77"/>
      <c r="C5" s="80"/>
      <c r="D5" s="1" t="s">
        <v>20</v>
      </c>
      <c r="E5" s="1" t="s">
        <v>21</v>
      </c>
      <c r="F5" s="2" t="s">
        <v>22</v>
      </c>
      <c r="G5" s="111"/>
      <c r="H5" s="86"/>
      <c r="I5" s="89"/>
      <c r="J5" s="92"/>
      <c r="K5" s="95"/>
      <c r="L5" s="98"/>
      <c r="M5" s="95"/>
      <c r="N5" s="95"/>
      <c r="O5" s="95"/>
      <c r="P5" s="95"/>
      <c r="Q5" s="95"/>
      <c r="R5" s="77"/>
      <c r="S5" s="101"/>
      <c r="T5" s="104"/>
      <c r="U5" s="107"/>
      <c r="V5" s="47"/>
    </row>
    <row r="6" spans="1:22" ht="60.75" thickBot="1" x14ac:dyDescent="0.25">
      <c r="A6" s="3">
        <v>1</v>
      </c>
      <c r="B6" s="4" t="s">
        <v>23</v>
      </c>
      <c r="C6" s="5">
        <v>665</v>
      </c>
      <c r="D6" s="6"/>
      <c r="E6" s="7">
        <v>665</v>
      </c>
      <c r="F6" s="6"/>
      <c r="G6" s="6"/>
      <c r="H6" s="8" t="s">
        <v>24</v>
      </c>
      <c r="I6" s="9">
        <v>1</v>
      </c>
      <c r="J6" s="10" t="s">
        <v>25</v>
      </c>
      <c r="K6" s="10" t="s">
        <v>26</v>
      </c>
      <c r="L6" s="10" t="s">
        <v>27</v>
      </c>
      <c r="M6" s="10" t="s">
        <v>27</v>
      </c>
      <c r="N6" s="10" t="s">
        <v>27</v>
      </c>
      <c r="O6" s="10" t="s">
        <v>27</v>
      </c>
      <c r="P6" s="11">
        <v>44806</v>
      </c>
      <c r="Q6" s="10" t="s">
        <v>28</v>
      </c>
      <c r="R6" s="12">
        <v>37</v>
      </c>
      <c r="S6" s="12">
        <v>10</v>
      </c>
      <c r="T6" s="13">
        <v>44792</v>
      </c>
      <c r="U6" s="14"/>
      <c r="V6" s="15"/>
    </row>
    <row r="7" spans="1:22" ht="60.75" thickBot="1" x14ac:dyDescent="0.25">
      <c r="A7" s="3">
        <v>2</v>
      </c>
      <c r="B7" s="4" t="s">
        <v>29</v>
      </c>
      <c r="C7" s="5">
        <v>1212.6500000000001</v>
      </c>
      <c r="D7" s="6"/>
      <c r="E7" s="7">
        <v>1212.6500000000001</v>
      </c>
      <c r="F7" s="6"/>
      <c r="G7" s="6"/>
      <c r="H7" s="8" t="s">
        <v>24</v>
      </c>
      <c r="I7" s="9">
        <v>1</v>
      </c>
      <c r="J7" s="10" t="s">
        <v>25</v>
      </c>
      <c r="K7" s="10" t="s">
        <v>26</v>
      </c>
      <c r="L7" s="10" t="s">
        <v>27</v>
      </c>
      <c r="M7" s="10" t="s">
        <v>27</v>
      </c>
      <c r="N7" s="10" t="s">
        <v>27</v>
      </c>
      <c r="O7" s="10" t="s">
        <v>27</v>
      </c>
      <c r="P7" s="11">
        <v>44761</v>
      </c>
      <c r="Q7" s="10" t="s">
        <v>30</v>
      </c>
      <c r="R7" s="12">
        <v>33</v>
      </c>
      <c r="S7" s="12">
        <v>5</v>
      </c>
      <c r="T7" s="13">
        <v>44761</v>
      </c>
      <c r="U7" s="16"/>
      <c r="V7" s="15"/>
    </row>
    <row r="8" spans="1:22" ht="49.5" customHeight="1" thickBot="1" x14ac:dyDescent="0.25">
      <c r="A8" s="3">
        <v>3</v>
      </c>
      <c r="B8" s="4" t="s">
        <v>56</v>
      </c>
      <c r="C8" s="5">
        <v>319</v>
      </c>
      <c r="D8" s="6"/>
      <c r="E8" s="7">
        <v>319</v>
      </c>
      <c r="F8" s="6"/>
      <c r="G8" s="6"/>
      <c r="H8" s="8" t="s">
        <v>24</v>
      </c>
      <c r="I8" s="9">
        <v>1</v>
      </c>
      <c r="J8" s="10" t="s">
        <v>25</v>
      </c>
      <c r="K8" s="10" t="s">
        <v>26</v>
      </c>
      <c r="L8" s="10" t="s">
        <v>27</v>
      </c>
      <c r="M8" s="10" t="s">
        <v>27</v>
      </c>
      <c r="N8" s="10" t="s">
        <v>27</v>
      </c>
      <c r="O8" s="10" t="s">
        <v>27</v>
      </c>
      <c r="P8" s="11">
        <v>44809</v>
      </c>
      <c r="Q8" s="10" t="s">
        <v>57</v>
      </c>
      <c r="R8" s="12"/>
      <c r="S8" s="12"/>
      <c r="T8" s="13"/>
      <c r="U8" s="16"/>
      <c r="V8" s="15"/>
    </row>
    <row r="9" spans="1:22" ht="75.75" thickBot="1" x14ac:dyDescent="0.25">
      <c r="A9" s="3">
        <v>4</v>
      </c>
      <c r="B9" s="4" t="s">
        <v>31</v>
      </c>
      <c r="C9" s="5">
        <v>976.97</v>
      </c>
      <c r="D9" s="6"/>
      <c r="E9" s="7">
        <v>976.97</v>
      </c>
      <c r="F9" s="6"/>
      <c r="G9" s="6"/>
      <c r="H9" s="8" t="s">
        <v>24</v>
      </c>
      <c r="I9" s="9">
        <v>1</v>
      </c>
      <c r="J9" s="10" t="s">
        <v>25</v>
      </c>
      <c r="K9" s="10">
        <v>100</v>
      </c>
      <c r="L9" s="10" t="s">
        <v>27</v>
      </c>
      <c r="M9" s="10" t="s">
        <v>27</v>
      </c>
      <c r="N9" s="10" t="s">
        <v>27</v>
      </c>
      <c r="O9" s="10" t="s">
        <v>27</v>
      </c>
      <c r="P9" s="11">
        <v>44815</v>
      </c>
      <c r="Q9" s="10" t="s">
        <v>32</v>
      </c>
      <c r="R9" s="12">
        <v>37</v>
      </c>
      <c r="S9" s="12">
        <v>22</v>
      </c>
      <c r="T9" s="13">
        <v>44792</v>
      </c>
      <c r="U9" s="16"/>
      <c r="V9" s="15"/>
    </row>
    <row r="10" spans="1:22" ht="75.75" thickBot="1" x14ac:dyDescent="0.25">
      <c r="A10" s="3">
        <v>5</v>
      </c>
      <c r="B10" s="4" t="s">
        <v>33</v>
      </c>
      <c r="C10" s="5">
        <v>821.3</v>
      </c>
      <c r="D10" s="6"/>
      <c r="E10" s="7">
        <v>821.3</v>
      </c>
      <c r="F10" s="6"/>
      <c r="G10" s="6"/>
      <c r="H10" s="8" t="s">
        <v>24</v>
      </c>
      <c r="I10" s="9">
        <v>1</v>
      </c>
      <c r="J10" s="10" t="s">
        <v>25</v>
      </c>
      <c r="K10" s="10" t="s">
        <v>34</v>
      </c>
      <c r="L10" s="10" t="s">
        <v>27</v>
      </c>
      <c r="M10" s="10" t="s">
        <v>27</v>
      </c>
      <c r="N10" s="10" t="s">
        <v>27</v>
      </c>
      <c r="O10" s="10" t="s">
        <v>27</v>
      </c>
      <c r="P10" s="11">
        <v>44788</v>
      </c>
      <c r="Q10" s="10" t="s">
        <v>32</v>
      </c>
      <c r="R10" s="12">
        <v>37</v>
      </c>
      <c r="S10" s="12">
        <v>9</v>
      </c>
      <c r="T10" s="13">
        <v>44792</v>
      </c>
      <c r="U10" s="16"/>
      <c r="V10" s="15"/>
    </row>
    <row r="11" spans="1:22" ht="120.75" customHeight="1" thickBot="1" x14ac:dyDescent="0.25">
      <c r="A11" s="3">
        <v>6</v>
      </c>
      <c r="B11" s="4" t="s">
        <v>35</v>
      </c>
      <c r="C11" s="5">
        <v>53633.74</v>
      </c>
      <c r="D11" s="6"/>
      <c r="E11" s="6">
        <v>53633.74</v>
      </c>
      <c r="F11" s="6"/>
      <c r="G11" s="6"/>
      <c r="H11" s="8" t="s">
        <v>36</v>
      </c>
      <c r="I11" s="9">
        <v>1</v>
      </c>
      <c r="J11" s="10" t="s">
        <v>37</v>
      </c>
      <c r="K11" s="10" t="s">
        <v>38</v>
      </c>
      <c r="L11" s="10" t="s">
        <v>27</v>
      </c>
      <c r="M11" s="10" t="s">
        <v>39</v>
      </c>
      <c r="N11" s="10" t="s">
        <v>27</v>
      </c>
      <c r="O11" s="10" t="s">
        <v>40</v>
      </c>
      <c r="P11" s="11">
        <v>44588</v>
      </c>
      <c r="Q11" s="10" t="s">
        <v>41</v>
      </c>
      <c r="R11" s="12">
        <v>51</v>
      </c>
      <c r="S11" s="12">
        <v>7</v>
      </c>
      <c r="T11" s="13">
        <v>43780</v>
      </c>
      <c r="U11" s="16"/>
      <c r="V11" s="15"/>
    </row>
    <row r="12" spans="1:22" ht="111" customHeight="1" thickBot="1" x14ac:dyDescent="0.25">
      <c r="A12" s="3">
        <v>7</v>
      </c>
      <c r="B12" s="4" t="s">
        <v>54</v>
      </c>
      <c r="C12" s="5">
        <v>41513.660000000003</v>
      </c>
      <c r="D12" s="6"/>
      <c r="E12" s="6"/>
      <c r="F12" s="6"/>
      <c r="G12" s="7">
        <v>41513.660000000003</v>
      </c>
      <c r="H12" s="8" t="s">
        <v>36</v>
      </c>
      <c r="I12" s="9">
        <v>0</v>
      </c>
      <c r="J12" s="112" t="s">
        <v>42</v>
      </c>
      <c r="K12" s="113"/>
      <c r="L12" s="113"/>
      <c r="M12" s="113"/>
      <c r="N12" s="113"/>
      <c r="O12" s="113"/>
      <c r="P12" s="113"/>
      <c r="Q12" s="114"/>
      <c r="R12" s="12">
        <v>27</v>
      </c>
      <c r="S12" s="12">
        <v>5</v>
      </c>
      <c r="T12" s="13">
        <v>44719</v>
      </c>
      <c r="U12" s="16"/>
      <c r="V12" s="15"/>
    </row>
    <row r="13" spans="1:22" ht="99.75" thickBot="1" x14ac:dyDescent="0.25">
      <c r="A13" s="3">
        <v>8</v>
      </c>
      <c r="B13" s="4" t="s">
        <v>55</v>
      </c>
      <c r="C13" s="5">
        <v>81670.080000000002</v>
      </c>
      <c r="D13" s="6"/>
      <c r="E13" s="6">
        <v>35029.81</v>
      </c>
      <c r="F13" s="6">
        <v>6604</v>
      </c>
      <c r="G13" s="6">
        <v>40036.269999999997</v>
      </c>
      <c r="H13" s="8" t="s">
        <v>43</v>
      </c>
      <c r="I13" s="9">
        <v>0.01</v>
      </c>
      <c r="J13" s="10" t="s">
        <v>37</v>
      </c>
      <c r="K13" s="10" t="s">
        <v>44</v>
      </c>
      <c r="L13" s="10" t="s">
        <v>27</v>
      </c>
      <c r="M13" s="10" t="s">
        <v>27</v>
      </c>
      <c r="N13" s="10" t="s">
        <v>27</v>
      </c>
      <c r="O13" s="10" t="s">
        <v>27</v>
      </c>
      <c r="P13" s="11">
        <v>44837</v>
      </c>
      <c r="Q13" s="10" t="s">
        <v>45</v>
      </c>
      <c r="R13" s="12">
        <v>8</v>
      </c>
      <c r="S13" s="12">
        <v>7</v>
      </c>
      <c r="T13" s="13">
        <v>44609</v>
      </c>
      <c r="U13" s="16"/>
      <c r="V13" s="15"/>
    </row>
    <row r="14" spans="1:22" ht="76.5" customHeight="1" thickBot="1" x14ac:dyDescent="0.25">
      <c r="A14" s="3">
        <v>9</v>
      </c>
      <c r="B14" s="4" t="s">
        <v>46</v>
      </c>
      <c r="C14" s="17">
        <v>24600</v>
      </c>
      <c r="D14" s="6">
        <v>24600</v>
      </c>
      <c r="E14" s="18"/>
      <c r="F14" s="18"/>
      <c r="G14" s="6"/>
      <c r="H14" s="8" t="s">
        <v>47</v>
      </c>
      <c r="I14" s="19">
        <v>1</v>
      </c>
      <c r="J14" s="10" t="s">
        <v>37</v>
      </c>
      <c r="K14" s="32"/>
      <c r="L14" s="33" t="s">
        <v>48</v>
      </c>
      <c r="M14" s="32" t="s">
        <v>49</v>
      </c>
      <c r="N14" s="32" t="s">
        <v>50</v>
      </c>
      <c r="O14" s="33" t="s">
        <v>51</v>
      </c>
      <c r="P14" s="34">
        <v>44747</v>
      </c>
      <c r="Q14" s="33" t="s">
        <v>52</v>
      </c>
      <c r="R14" s="32">
        <v>11</v>
      </c>
      <c r="S14" s="32">
        <v>9</v>
      </c>
      <c r="T14" s="34">
        <v>44628</v>
      </c>
      <c r="U14" s="35"/>
      <c r="V14" s="36"/>
    </row>
    <row r="15" spans="1:22" s="37" customFormat="1" ht="18" customHeight="1" thickBot="1" x14ac:dyDescent="0.3">
      <c r="A15" s="38"/>
      <c r="B15" s="20" t="s">
        <v>53</v>
      </c>
      <c r="C15" s="21">
        <f>SUM(C6:C14)</f>
        <v>205412.40000000002</v>
      </c>
      <c r="D15" s="22">
        <f>SUM(D6:D14)</f>
        <v>24600</v>
      </c>
      <c r="E15" s="23">
        <f>SUM(E6:E14)</f>
        <v>92658.47</v>
      </c>
      <c r="F15" s="23">
        <f>SUM(F6:F14)</f>
        <v>6604</v>
      </c>
      <c r="G15" s="24">
        <f>SUM(G12:G14)</f>
        <v>81549.929999999993</v>
      </c>
      <c r="H15" s="25"/>
      <c r="I15" s="26"/>
      <c r="J15" s="39"/>
      <c r="K15" s="40"/>
      <c r="L15" s="40"/>
      <c r="M15" s="40"/>
      <c r="N15" s="40"/>
      <c r="O15" s="40"/>
      <c r="P15" s="40"/>
      <c r="Q15" s="40"/>
      <c r="R15" s="40"/>
      <c r="S15" s="39"/>
      <c r="T15" s="40"/>
      <c r="U15" s="41"/>
      <c r="V15" s="42"/>
    </row>
    <row r="16" spans="1:22" ht="15" x14ac:dyDescent="0.2">
      <c r="A16" s="43"/>
      <c r="B16" s="27"/>
      <c r="C16" s="27"/>
      <c r="D16" s="27"/>
      <c r="E16" s="27"/>
      <c r="F16" s="27"/>
      <c r="G16" s="27"/>
      <c r="H16" s="27"/>
      <c r="I16" s="28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3:22" x14ac:dyDescent="0.2">
      <c r="C17" s="44"/>
      <c r="D17" s="45"/>
      <c r="G17" s="44"/>
      <c r="H17" s="45"/>
      <c r="I17" s="46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25" spans="3:22" x14ac:dyDescent="0.2">
      <c r="G25" s="30">
        <f>SUM(D15:G15)</f>
        <v>205412.4</v>
      </c>
    </row>
  </sheetData>
  <mergeCells count="22">
    <mergeCell ref="J12:Q12"/>
    <mergeCell ref="M3:M5"/>
    <mergeCell ref="N3:N5"/>
    <mergeCell ref="O3:O5"/>
    <mergeCell ref="P3:P5"/>
    <mergeCell ref="Q3:Q5"/>
    <mergeCell ref="A1:U1"/>
    <mergeCell ref="A3:A5"/>
    <mergeCell ref="B3:B5"/>
    <mergeCell ref="C3:C5"/>
    <mergeCell ref="D3:G3"/>
    <mergeCell ref="H3:H5"/>
    <mergeCell ref="I3:I5"/>
    <mergeCell ref="J3:J5"/>
    <mergeCell ref="K3:K5"/>
    <mergeCell ref="L3:L5"/>
    <mergeCell ref="S3:S5"/>
    <mergeCell ref="T3:T5"/>
    <mergeCell ref="U3:U5"/>
    <mergeCell ref="D4:F4"/>
    <mergeCell ref="G4:G5"/>
    <mergeCell ref="R3:R5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C10" zoomScale="70" zoomScaleNormal="70" workbookViewId="0">
      <selection activeCell="C16" sqref="C16"/>
    </sheetView>
  </sheetViews>
  <sheetFormatPr baseColWidth="10" defaultRowHeight="14.25" x14ac:dyDescent="0.2"/>
  <cols>
    <col min="1" max="1" width="5.42578125" style="29" customWidth="1"/>
    <col min="2" max="2" width="48" style="29" customWidth="1"/>
    <col min="3" max="3" width="15.140625" style="30" customWidth="1"/>
    <col min="4" max="4" width="16.42578125" style="29" customWidth="1"/>
    <col min="5" max="5" width="14.42578125" style="29" customWidth="1"/>
    <col min="6" max="6" width="13.5703125" style="29" customWidth="1"/>
    <col min="7" max="8" width="14.5703125" style="29" customWidth="1"/>
    <col min="9" max="9" width="17.140625" style="31" customWidth="1"/>
    <col min="10" max="10" width="15.85546875" style="29" customWidth="1"/>
    <col min="11" max="11" width="13" style="29" customWidth="1"/>
    <col min="12" max="12" width="11.85546875" style="29" customWidth="1"/>
    <col min="13" max="13" width="12.42578125" style="29" customWidth="1"/>
    <col min="14" max="14" width="12.140625" style="29" customWidth="1"/>
    <col min="15" max="15" width="18.42578125" style="29" customWidth="1"/>
    <col min="16" max="16" width="13.5703125" style="29" customWidth="1"/>
    <col min="17" max="17" width="14" style="29" customWidth="1"/>
    <col min="18" max="18" width="8.7109375" style="29" hidden="1" customWidth="1"/>
    <col min="19" max="19" width="11" style="29" hidden="1" customWidth="1"/>
    <col min="20" max="20" width="13" style="29" hidden="1" customWidth="1"/>
    <col min="21" max="21" width="0.85546875" style="29" hidden="1" customWidth="1"/>
    <col min="22" max="22" width="34.28515625" style="29" customWidth="1"/>
    <col min="23" max="16384" width="11.42578125" style="29"/>
  </cols>
  <sheetData>
    <row r="1" spans="1:22" ht="23.25" customHeight="1" x14ac:dyDescent="0.2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15" thickBot="1" x14ac:dyDescent="0.25"/>
    <row r="3" spans="1:22" ht="16.5" customHeight="1" x14ac:dyDescent="0.2">
      <c r="A3" s="72" t="s">
        <v>0</v>
      </c>
      <c r="B3" s="75" t="s">
        <v>1</v>
      </c>
      <c r="C3" s="120" t="s">
        <v>2</v>
      </c>
      <c r="D3" s="123" t="s">
        <v>3</v>
      </c>
      <c r="E3" s="123"/>
      <c r="F3" s="123"/>
      <c r="G3" s="123"/>
      <c r="H3" s="123" t="s">
        <v>4</v>
      </c>
      <c r="I3" s="126" t="s">
        <v>5</v>
      </c>
      <c r="J3" s="115" t="s">
        <v>6</v>
      </c>
      <c r="K3" s="115" t="s">
        <v>7</v>
      </c>
      <c r="L3" s="129" t="s">
        <v>8</v>
      </c>
      <c r="M3" s="115" t="s">
        <v>9</v>
      </c>
      <c r="N3" s="115" t="s">
        <v>10</v>
      </c>
      <c r="O3" s="115" t="s">
        <v>89</v>
      </c>
      <c r="P3" s="115" t="s">
        <v>12</v>
      </c>
      <c r="Q3" s="115" t="s">
        <v>13</v>
      </c>
      <c r="R3" s="102" t="s">
        <v>14</v>
      </c>
      <c r="S3" s="99" t="s">
        <v>15</v>
      </c>
      <c r="T3" s="102" t="s">
        <v>16</v>
      </c>
      <c r="U3" s="105" t="s">
        <v>17</v>
      </c>
      <c r="V3" s="96" t="s">
        <v>59</v>
      </c>
    </row>
    <row r="4" spans="1:22" ht="16.5" customHeight="1" x14ac:dyDescent="0.2">
      <c r="A4" s="73"/>
      <c r="B4" s="76"/>
      <c r="C4" s="121"/>
      <c r="D4" s="124" t="s">
        <v>18</v>
      </c>
      <c r="E4" s="124"/>
      <c r="F4" s="124"/>
      <c r="G4" s="124" t="s">
        <v>19</v>
      </c>
      <c r="H4" s="124"/>
      <c r="I4" s="127"/>
      <c r="J4" s="116"/>
      <c r="K4" s="116"/>
      <c r="L4" s="130"/>
      <c r="M4" s="116"/>
      <c r="N4" s="116"/>
      <c r="O4" s="116"/>
      <c r="P4" s="116"/>
      <c r="Q4" s="116"/>
      <c r="R4" s="103"/>
      <c r="S4" s="100"/>
      <c r="T4" s="103"/>
      <c r="U4" s="106"/>
      <c r="V4" s="118"/>
    </row>
    <row r="5" spans="1:22" ht="45.75" thickBot="1" x14ac:dyDescent="0.25">
      <c r="A5" s="74"/>
      <c r="B5" s="77"/>
      <c r="C5" s="122"/>
      <c r="D5" s="68" t="s">
        <v>20</v>
      </c>
      <c r="E5" s="68" t="s">
        <v>21</v>
      </c>
      <c r="F5" s="68" t="s">
        <v>22</v>
      </c>
      <c r="G5" s="125"/>
      <c r="H5" s="125"/>
      <c r="I5" s="128"/>
      <c r="J5" s="117"/>
      <c r="K5" s="117"/>
      <c r="L5" s="131"/>
      <c r="M5" s="117"/>
      <c r="N5" s="117"/>
      <c r="O5" s="117"/>
      <c r="P5" s="117"/>
      <c r="Q5" s="117"/>
      <c r="R5" s="104"/>
      <c r="S5" s="101"/>
      <c r="T5" s="104"/>
      <c r="U5" s="107"/>
      <c r="V5" s="119"/>
    </row>
    <row r="6" spans="1:22" ht="141" customHeight="1" thickBot="1" x14ac:dyDescent="0.25">
      <c r="A6" s="62">
        <v>1</v>
      </c>
      <c r="B6" s="65" t="s">
        <v>60</v>
      </c>
      <c r="C6" s="49">
        <v>41513.660000000003</v>
      </c>
      <c r="D6" s="51" t="s">
        <v>65</v>
      </c>
      <c r="E6" s="51"/>
      <c r="F6" s="51"/>
      <c r="G6" s="59">
        <v>41513.660000000003</v>
      </c>
      <c r="H6" s="52" t="s">
        <v>36</v>
      </c>
      <c r="I6" s="64">
        <v>1</v>
      </c>
      <c r="J6" s="54" t="s">
        <v>87</v>
      </c>
      <c r="K6" s="55" t="s">
        <v>88</v>
      </c>
      <c r="L6" s="54" t="s">
        <v>91</v>
      </c>
      <c r="M6" s="54" t="s">
        <v>49</v>
      </c>
      <c r="N6" s="54" t="s">
        <v>97</v>
      </c>
      <c r="O6" s="54" t="s">
        <v>95</v>
      </c>
      <c r="P6" s="63" t="s">
        <v>92</v>
      </c>
      <c r="Q6" s="69" t="s">
        <v>90</v>
      </c>
      <c r="R6" s="66">
        <v>27</v>
      </c>
      <c r="S6" s="57">
        <v>5</v>
      </c>
      <c r="T6" s="67">
        <v>44719</v>
      </c>
      <c r="U6" s="16"/>
      <c r="V6" s="54" t="s">
        <v>68</v>
      </c>
    </row>
    <row r="7" spans="1:22" ht="120.75" customHeight="1" thickBot="1" x14ac:dyDescent="0.25">
      <c r="A7" s="3">
        <v>2</v>
      </c>
      <c r="B7" s="4" t="s">
        <v>61</v>
      </c>
      <c r="C7" s="5">
        <v>81670.080000000002</v>
      </c>
      <c r="D7" s="6"/>
      <c r="E7" s="6">
        <v>35029.81</v>
      </c>
      <c r="F7" s="6">
        <v>6604</v>
      </c>
      <c r="G7" s="6">
        <v>40036.269999999997</v>
      </c>
      <c r="H7" s="8" t="s">
        <v>43</v>
      </c>
      <c r="I7" s="9">
        <v>0.9</v>
      </c>
      <c r="J7" s="54" t="s">
        <v>37</v>
      </c>
      <c r="K7" s="54" t="s">
        <v>69</v>
      </c>
      <c r="L7" s="54" t="s">
        <v>27</v>
      </c>
      <c r="M7" s="54" t="s">
        <v>27</v>
      </c>
      <c r="N7" s="54" t="s">
        <v>27</v>
      </c>
      <c r="O7" s="54" t="s">
        <v>27</v>
      </c>
      <c r="P7" s="63">
        <v>44807</v>
      </c>
      <c r="Q7" s="54" t="s">
        <v>62</v>
      </c>
      <c r="R7" s="12">
        <v>8</v>
      </c>
      <c r="S7" s="12">
        <v>7</v>
      </c>
      <c r="T7" s="13">
        <v>44609</v>
      </c>
      <c r="U7" s="16"/>
      <c r="V7" s="10" t="s">
        <v>75</v>
      </c>
    </row>
    <row r="8" spans="1:22" ht="114.75" customHeight="1" thickBot="1" x14ac:dyDescent="0.25">
      <c r="A8" s="3">
        <v>3</v>
      </c>
      <c r="B8" s="48" t="s">
        <v>66</v>
      </c>
      <c r="C8" s="61">
        <v>988.75</v>
      </c>
      <c r="D8" s="6"/>
      <c r="E8" s="6"/>
      <c r="F8" s="6"/>
      <c r="G8" s="51">
        <v>988.75</v>
      </c>
      <c r="H8" s="52"/>
      <c r="I8" s="53">
        <v>1</v>
      </c>
      <c r="J8" s="54" t="s">
        <v>76</v>
      </c>
      <c r="K8" s="55" t="s">
        <v>26</v>
      </c>
      <c r="L8" s="10" t="s">
        <v>27</v>
      </c>
      <c r="M8" s="10" t="s">
        <v>27</v>
      </c>
      <c r="N8" s="10" t="s">
        <v>27</v>
      </c>
      <c r="O8" s="10" t="s">
        <v>27</v>
      </c>
      <c r="P8" s="11">
        <v>44932</v>
      </c>
      <c r="Q8" s="10" t="s">
        <v>72</v>
      </c>
      <c r="R8" s="56"/>
      <c r="S8" s="57"/>
      <c r="T8" s="58"/>
      <c r="U8" s="16"/>
      <c r="V8" s="10" t="s">
        <v>77</v>
      </c>
    </row>
    <row r="9" spans="1:22" ht="114.75" customHeight="1" thickBot="1" x14ac:dyDescent="0.25">
      <c r="A9" s="3">
        <v>4</v>
      </c>
      <c r="B9" s="48" t="s">
        <v>78</v>
      </c>
      <c r="C9" s="61">
        <v>935.55</v>
      </c>
      <c r="D9" s="6"/>
      <c r="E9" s="6" t="s">
        <v>65</v>
      </c>
      <c r="F9" s="50"/>
      <c r="G9" s="51">
        <v>935.55</v>
      </c>
      <c r="H9" s="52"/>
      <c r="I9" s="53">
        <v>1</v>
      </c>
      <c r="J9" s="54" t="s">
        <v>76</v>
      </c>
      <c r="K9" s="55" t="s">
        <v>44</v>
      </c>
      <c r="L9" s="10" t="s">
        <v>27</v>
      </c>
      <c r="M9" s="10" t="s">
        <v>27</v>
      </c>
      <c r="N9" s="10" t="s">
        <v>27</v>
      </c>
      <c r="O9" s="10" t="s">
        <v>27</v>
      </c>
      <c r="P9" s="11">
        <v>44824</v>
      </c>
      <c r="Q9" s="10" t="s">
        <v>73</v>
      </c>
      <c r="R9" s="56"/>
      <c r="S9" s="57"/>
      <c r="T9" s="58"/>
      <c r="U9" s="16"/>
      <c r="V9" s="10" t="s">
        <v>74</v>
      </c>
    </row>
    <row r="10" spans="1:22" ht="114.75" customHeight="1" thickBot="1" x14ac:dyDescent="0.25">
      <c r="A10" s="3">
        <v>5</v>
      </c>
      <c r="B10" s="48" t="s">
        <v>79</v>
      </c>
      <c r="C10" s="60">
        <v>933.9</v>
      </c>
      <c r="D10" s="6"/>
      <c r="E10" s="6"/>
      <c r="F10" s="50"/>
      <c r="G10" s="6">
        <v>933.9</v>
      </c>
      <c r="H10" s="52"/>
      <c r="I10" s="53">
        <v>1</v>
      </c>
      <c r="J10" s="54" t="s">
        <v>76</v>
      </c>
      <c r="K10" s="55" t="s">
        <v>26</v>
      </c>
      <c r="L10" s="10" t="s">
        <v>27</v>
      </c>
      <c r="M10" s="10" t="s">
        <v>27</v>
      </c>
      <c r="N10" s="10" t="s">
        <v>27</v>
      </c>
      <c r="O10" s="10" t="s">
        <v>27</v>
      </c>
      <c r="P10" s="11">
        <v>44977</v>
      </c>
      <c r="Q10" s="10" t="s">
        <v>64</v>
      </c>
      <c r="R10" s="56"/>
      <c r="S10" s="57"/>
      <c r="T10" s="58"/>
      <c r="U10" s="16"/>
      <c r="V10" s="10" t="s">
        <v>71</v>
      </c>
    </row>
    <row r="11" spans="1:22" ht="164.25" customHeight="1" thickBot="1" x14ac:dyDescent="0.25">
      <c r="A11" s="3">
        <v>6</v>
      </c>
      <c r="B11" s="48" t="s">
        <v>80</v>
      </c>
      <c r="C11" s="49">
        <v>4034.1</v>
      </c>
      <c r="D11" s="6"/>
      <c r="E11" s="6"/>
      <c r="F11" s="50"/>
      <c r="G11" s="59">
        <v>4034.1</v>
      </c>
      <c r="H11" s="52"/>
      <c r="I11" s="53">
        <v>0.85</v>
      </c>
      <c r="J11" s="54" t="s">
        <v>76</v>
      </c>
      <c r="K11" s="10" t="s">
        <v>93</v>
      </c>
      <c r="L11" s="10" t="s">
        <v>27</v>
      </c>
      <c r="M11" s="10" t="s">
        <v>27</v>
      </c>
      <c r="N11" s="10" t="s">
        <v>27</v>
      </c>
      <c r="O11" s="10" t="s">
        <v>27</v>
      </c>
      <c r="P11" s="10" t="s">
        <v>27</v>
      </c>
      <c r="Q11" s="10" t="s">
        <v>67</v>
      </c>
      <c r="R11" s="10" t="s">
        <v>27</v>
      </c>
      <c r="S11" s="10" t="s">
        <v>27</v>
      </c>
      <c r="T11" s="10" t="s">
        <v>27</v>
      </c>
      <c r="U11" s="10" t="s">
        <v>27</v>
      </c>
      <c r="V11" s="10" t="s">
        <v>81</v>
      </c>
    </row>
    <row r="12" spans="1:22" ht="114.75" customHeight="1" thickBot="1" x14ac:dyDescent="0.25">
      <c r="A12" s="3">
        <v>7</v>
      </c>
      <c r="B12" s="48" t="s">
        <v>82</v>
      </c>
      <c r="C12" s="49">
        <v>1985.7</v>
      </c>
      <c r="D12" s="6"/>
      <c r="E12" s="6"/>
      <c r="F12" s="50"/>
      <c r="G12" s="59">
        <v>1985.7</v>
      </c>
      <c r="H12" s="52"/>
      <c r="I12" s="53">
        <v>0</v>
      </c>
      <c r="J12" s="54" t="s">
        <v>76</v>
      </c>
      <c r="K12" s="10" t="s">
        <v>94</v>
      </c>
      <c r="L12" s="10" t="s">
        <v>27</v>
      </c>
      <c r="M12" s="10" t="s">
        <v>27</v>
      </c>
      <c r="N12" s="10" t="s">
        <v>27</v>
      </c>
      <c r="O12" s="10" t="s">
        <v>27</v>
      </c>
      <c r="P12" s="10" t="s">
        <v>27</v>
      </c>
      <c r="Q12" s="10" t="s">
        <v>27</v>
      </c>
      <c r="R12" s="56"/>
      <c r="S12" s="57"/>
      <c r="T12" s="58"/>
      <c r="U12" s="16"/>
      <c r="V12" s="10" t="s">
        <v>86</v>
      </c>
    </row>
    <row r="13" spans="1:22" ht="114.75" customHeight="1" thickBot="1" x14ac:dyDescent="0.25">
      <c r="A13" s="3">
        <v>8</v>
      </c>
      <c r="B13" s="48" t="s">
        <v>83</v>
      </c>
      <c r="C13" s="49">
        <v>2095</v>
      </c>
      <c r="D13" s="6"/>
      <c r="E13" s="6"/>
      <c r="F13" s="50"/>
      <c r="G13" s="59">
        <v>2095</v>
      </c>
      <c r="H13" s="52"/>
      <c r="I13" s="53">
        <v>0</v>
      </c>
      <c r="J13" s="54" t="s">
        <v>76</v>
      </c>
      <c r="K13" s="10" t="s">
        <v>94</v>
      </c>
      <c r="L13" s="10" t="s">
        <v>27</v>
      </c>
      <c r="M13" s="10" t="s">
        <v>27</v>
      </c>
      <c r="N13" s="10" t="s">
        <v>27</v>
      </c>
      <c r="O13" s="10" t="s">
        <v>27</v>
      </c>
      <c r="P13" s="10" t="s">
        <v>27</v>
      </c>
      <c r="Q13" s="10" t="s">
        <v>27</v>
      </c>
      <c r="R13" s="56"/>
      <c r="S13" s="57"/>
      <c r="T13" s="58"/>
      <c r="U13" s="16"/>
      <c r="V13" s="10" t="s">
        <v>86</v>
      </c>
    </row>
    <row r="14" spans="1:22" ht="114.75" customHeight="1" thickBot="1" x14ac:dyDescent="0.25">
      <c r="A14" s="3">
        <v>9</v>
      </c>
      <c r="B14" s="48" t="s">
        <v>84</v>
      </c>
      <c r="C14" s="49">
        <v>1499.05</v>
      </c>
      <c r="D14" s="6"/>
      <c r="E14" s="6"/>
      <c r="F14" s="50"/>
      <c r="G14" s="59">
        <v>1499.05</v>
      </c>
      <c r="H14" s="52"/>
      <c r="I14" s="53">
        <v>0</v>
      </c>
      <c r="J14" s="54" t="s">
        <v>76</v>
      </c>
      <c r="K14" s="10" t="s">
        <v>94</v>
      </c>
      <c r="L14" s="10" t="s">
        <v>27</v>
      </c>
      <c r="M14" s="10" t="s">
        <v>27</v>
      </c>
      <c r="N14" s="10" t="s">
        <v>27</v>
      </c>
      <c r="O14" s="10" t="s">
        <v>27</v>
      </c>
      <c r="P14" s="10" t="s">
        <v>27</v>
      </c>
      <c r="Q14" s="10" t="s">
        <v>27</v>
      </c>
      <c r="R14" s="56"/>
      <c r="S14" s="57"/>
      <c r="T14" s="58"/>
      <c r="U14" s="16"/>
      <c r="V14" s="10" t="s">
        <v>70</v>
      </c>
    </row>
    <row r="15" spans="1:22" ht="114.75" customHeight="1" thickBot="1" x14ac:dyDescent="0.25">
      <c r="A15" s="3">
        <v>10</v>
      </c>
      <c r="B15" s="48" t="s">
        <v>85</v>
      </c>
      <c r="C15" s="49">
        <v>1274.55</v>
      </c>
      <c r="D15" s="6"/>
      <c r="E15" s="6"/>
      <c r="F15" s="6"/>
      <c r="G15" s="59">
        <v>1274.55</v>
      </c>
      <c r="H15" s="52"/>
      <c r="I15" s="53">
        <v>0</v>
      </c>
      <c r="J15" s="54" t="s">
        <v>76</v>
      </c>
      <c r="K15" s="10" t="s">
        <v>94</v>
      </c>
      <c r="L15" s="10" t="s">
        <v>27</v>
      </c>
      <c r="M15" s="10" t="s">
        <v>27</v>
      </c>
      <c r="N15" s="10" t="s">
        <v>27</v>
      </c>
      <c r="O15" s="10" t="s">
        <v>27</v>
      </c>
      <c r="P15" s="10" t="s">
        <v>27</v>
      </c>
      <c r="Q15" s="10" t="s">
        <v>27</v>
      </c>
      <c r="R15" s="10" t="s">
        <v>27</v>
      </c>
      <c r="S15" s="10" t="s">
        <v>27</v>
      </c>
      <c r="T15" s="10" t="s">
        <v>27</v>
      </c>
      <c r="U15" s="10" t="s">
        <v>27</v>
      </c>
      <c r="V15" s="10" t="s">
        <v>96</v>
      </c>
    </row>
    <row r="16" spans="1:22" s="37" customFormat="1" ht="18" customHeight="1" thickBot="1" x14ac:dyDescent="0.3">
      <c r="A16" s="38"/>
      <c r="B16" s="20" t="s">
        <v>53</v>
      </c>
      <c r="C16" s="21">
        <f>SUM(C6:C15)</f>
        <v>136930.34</v>
      </c>
      <c r="D16" s="22">
        <f>SUM(D6:D7)</f>
        <v>0</v>
      </c>
      <c r="E16" s="23">
        <f>SUM(E6:E7)</f>
        <v>35029.81</v>
      </c>
      <c r="F16" s="23">
        <f>SUM(F6:F7)</f>
        <v>6604</v>
      </c>
      <c r="G16" s="24">
        <f>SUM(G6:G15)</f>
        <v>95296.53</v>
      </c>
      <c r="H16" s="25"/>
      <c r="I16" s="26"/>
      <c r="J16" s="39"/>
      <c r="K16" s="41"/>
      <c r="L16" s="41"/>
      <c r="M16" s="41"/>
      <c r="N16" s="41"/>
      <c r="O16" s="41"/>
      <c r="P16" s="41"/>
      <c r="Q16" s="41"/>
      <c r="R16" s="40"/>
      <c r="S16" s="39"/>
      <c r="T16" s="40"/>
      <c r="U16" s="41"/>
      <c r="V16" s="41"/>
    </row>
    <row r="17" spans="1:22" ht="15" x14ac:dyDescent="0.2">
      <c r="A17" s="43"/>
      <c r="B17" s="27"/>
      <c r="C17" s="27"/>
      <c r="D17" s="27"/>
      <c r="E17" s="27"/>
      <c r="F17" s="27"/>
      <c r="G17" s="27"/>
      <c r="H17" s="27"/>
      <c r="I17" s="28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x14ac:dyDescent="0.2">
      <c r="C18" s="44"/>
      <c r="D18" s="45"/>
      <c r="G18" s="44"/>
      <c r="H18" s="45"/>
      <c r="I18" s="46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26" spans="1:22" x14ac:dyDescent="0.2">
      <c r="G26" s="30"/>
    </row>
  </sheetData>
  <mergeCells count="22">
    <mergeCell ref="A1:V1"/>
    <mergeCell ref="V3:V5"/>
    <mergeCell ref="A3:A5"/>
    <mergeCell ref="B3:B5"/>
    <mergeCell ref="C3:C5"/>
    <mergeCell ref="D3:G3"/>
    <mergeCell ref="H3:H5"/>
    <mergeCell ref="I3:I5"/>
    <mergeCell ref="J3:J5"/>
    <mergeCell ref="K3:K5"/>
    <mergeCell ref="L3:L5"/>
    <mergeCell ref="S3:S5"/>
    <mergeCell ref="T3:T5"/>
    <mergeCell ref="U3:U5"/>
    <mergeCell ref="D4:F4"/>
    <mergeCell ref="G4:G5"/>
    <mergeCell ref="R3:R5"/>
    <mergeCell ref="M3:M5"/>
    <mergeCell ref="N3:N5"/>
    <mergeCell ref="O3:O5"/>
    <mergeCell ref="P3:P5"/>
    <mergeCell ref="Q3:Q5"/>
  </mergeCells>
  <pageMargins left="0.74803149606299213" right="0.70866141732283472" top="0.59055118110236227" bottom="0.6692913385826772" header="0.31496062992125984" footer="0.31496062992125984"/>
  <pageSetup paperSize="5" scale="54" orientation="landscape" horizontalDpi="0" verticalDpi="0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 (2)</vt:lpstr>
      <vt:lpstr>enero-marzo</vt:lpstr>
      <vt:lpstr>'enero-marzo'!Área_de_impresión</vt:lpstr>
      <vt:lpstr>'enero-marzo'!Títulos_a_imprimir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PROYECTOS WALTER</cp:lastModifiedBy>
  <cp:lastPrinted>2023-04-25T22:08:50Z</cp:lastPrinted>
  <dcterms:created xsi:type="dcterms:W3CDTF">2022-10-12T19:48:20Z</dcterms:created>
  <dcterms:modified xsi:type="dcterms:W3CDTF">2023-04-28T18:18:49Z</dcterms:modified>
</cp:coreProperties>
</file>