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995" windowHeight="7680" tabRatio="704"/>
  </bookViews>
  <sheets>
    <sheet name="DICIEMBRE2017" sheetId="140" r:id="rId1"/>
  </sheets>
  <definedNames>
    <definedName name="_Regression_Int" localSheetId="0" hidden="1">1</definedName>
    <definedName name="Imprimir_área_IM" localSheetId="0">DICIEMBRE2017!#REF!</definedName>
    <definedName name="Imprimir_área_IM">#REF!</definedName>
    <definedName name="_xlnm.Print_Area" localSheetId="0">DICIEMBRE2017!$A$1:$G$53</definedName>
    <definedName name="_xlnm.Print_Titles" localSheetId="0">DICIEMBRE2017!$1:$7</definedName>
  </definedNames>
  <calcPr calcId="144525"/>
</workbook>
</file>

<file path=xl/calcChain.xml><?xml version="1.0" encoding="utf-8"?>
<calcChain xmlns="http://schemas.openxmlformats.org/spreadsheetml/2006/main">
  <c r="E46" i="140" l="1"/>
  <c r="E50" i="140" l="1"/>
  <c r="E21" i="140"/>
  <c r="E18" i="140"/>
  <c r="E14" i="140"/>
  <c r="E52" i="140" l="1"/>
</calcChain>
</file>

<file path=xl/sharedStrings.xml><?xml version="1.0" encoding="utf-8"?>
<sst xmlns="http://schemas.openxmlformats.org/spreadsheetml/2006/main" count="144" uniqueCount="100">
  <si>
    <t>TOTALES</t>
  </si>
  <si>
    <t>Gerencia</t>
  </si>
  <si>
    <t>25/10/2007</t>
  </si>
  <si>
    <t>Vehículo (DON.)</t>
  </si>
  <si>
    <t>4103-02-30-01</t>
  </si>
  <si>
    <t>VEHICULOS DE TRANSPORTE</t>
  </si>
  <si>
    <t>4103-03-02-03</t>
  </si>
  <si>
    <t>Desktop 6000 MT HP</t>
  </si>
  <si>
    <t>Computadora</t>
  </si>
  <si>
    <t xml:space="preserve">Laptop Probook </t>
  </si>
  <si>
    <t>LG</t>
  </si>
  <si>
    <t>CAÑON</t>
  </si>
  <si>
    <t>Impresor DATACARD modelo SP35 Plus card</t>
  </si>
  <si>
    <t>Impresor p/carnet</t>
  </si>
  <si>
    <t>Miembros del Consejo</t>
  </si>
  <si>
    <t>4103-01-34-01</t>
  </si>
  <si>
    <t>Administración y Finanzas</t>
  </si>
  <si>
    <t>EQUIPOS INFORMATICOS</t>
  </si>
  <si>
    <t>MOBILIARIO</t>
  </si>
  <si>
    <t>Inscripción y Registro</t>
  </si>
  <si>
    <t>Fotocopiadora</t>
  </si>
  <si>
    <t xml:space="preserve">MAQUINARIA Y EQUIPO </t>
  </si>
  <si>
    <t>ADQ.</t>
  </si>
  <si>
    <t>UNIDAD ASIGNADA</t>
  </si>
  <si>
    <t>FECHA</t>
  </si>
  <si>
    <t>VALOR DE</t>
  </si>
  <si>
    <t>CÓDIGO</t>
  </si>
  <si>
    <t>CARACTERÍSTICAS</t>
  </si>
  <si>
    <t>DETALLE DE EQUIPOS</t>
  </si>
  <si>
    <t>CANT.</t>
  </si>
  <si>
    <t>CONTROL DE ACTIVO FIJO TANGIBLE</t>
  </si>
  <si>
    <t>C  V P C P A</t>
  </si>
  <si>
    <t>CONSEJO DE VIGILANCIA DE LA PROFESIÓN DE CONTADURÍA PÚBLICA Y AUDITORÍA</t>
  </si>
  <si>
    <t>MINISTERIO DE ECONOMÍA</t>
  </si>
  <si>
    <t>Sala de espera</t>
  </si>
  <si>
    <t>Sala de Espera de dos piezas</t>
  </si>
  <si>
    <t>Planta Telefónica</t>
  </si>
  <si>
    <t>Panasonic color blanca</t>
  </si>
  <si>
    <t>EPSON MODELO POWERLIFE</t>
  </si>
  <si>
    <t>HP LASER JET PRO 400 M475 dn</t>
  </si>
  <si>
    <t xml:space="preserve">Impresor </t>
  </si>
  <si>
    <t>Laptop</t>
  </si>
  <si>
    <t>HP Portátil 1000-1416LA</t>
  </si>
  <si>
    <t>Control de Calidad</t>
  </si>
  <si>
    <t>Dell XPS 8700 Series</t>
  </si>
  <si>
    <t>Impresor</t>
  </si>
  <si>
    <t>HP LI PRO 400 MFP M425DN P/S/C/F 35 PPM</t>
  </si>
  <si>
    <t>Marca DELL 3020 SSF i5-4690 4GB/1TB-WW-7-W8 Pro</t>
  </si>
  <si>
    <t>4103-05-03-08</t>
  </si>
  <si>
    <t>Gerencia General</t>
  </si>
  <si>
    <t>Multifuncional ECOSYS M3550idn</t>
  </si>
  <si>
    <t>4103-02-01-01</t>
  </si>
  <si>
    <t>Aire Acondicionado</t>
  </si>
  <si>
    <t>4103-02-31-08</t>
  </si>
  <si>
    <t>Tipo Minisplit Comfortstar/Innovair</t>
  </si>
  <si>
    <t>4103-08-03-06</t>
  </si>
  <si>
    <t>4103-03-02-01</t>
  </si>
  <si>
    <t>4103-05-02-13</t>
  </si>
  <si>
    <t>4103-08-02-08</t>
  </si>
  <si>
    <t>4103-05-02-14</t>
  </si>
  <si>
    <t>4103-06-02-15</t>
  </si>
  <si>
    <t>4103-06-02-16</t>
  </si>
  <si>
    <t>4103-05-02-09</t>
  </si>
  <si>
    <t>4103-02-02-05</t>
  </si>
  <si>
    <t>4103-02-28-01</t>
  </si>
  <si>
    <t>4103-02-34-02</t>
  </si>
  <si>
    <t>4103-05-02-10</t>
  </si>
  <si>
    <t>UACI - Administración y Finanzas</t>
  </si>
  <si>
    <t>Contador - Administración y Finanzas</t>
  </si>
  <si>
    <t>Tesorero - Administración y Finanzas</t>
  </si>
  <si>
    <t>Jefe UFI - Administración y Finanzas</t>
  </si>
  <si>
    <t>4103-05-02-22</t>
  </si>
  <si>
    <t>4103-05-32-03</t>
  </si>
  <si>
    <t>4103-05-32-04</t>
  </si>
  <si>
    <t>4103-02-02-33</t>
  </si>
  <si>
    <t>MAZDA MD.BT50 7UNYW380655582 N. 2372</t>
  </si>
  <si>
    <t>4103-02-03-04</t>
  </si>
  <si>
    <t>Jefe Jurídico - Jurídico</t>
  </si>
  <si>
    <t>4103-02-02-04</t>
  </si>
  <si>
    <t>Colaborador Jurídico-Jurídica</t>
  </si>
  <si>
    <t>4103-06-31-06</t>
  </si>
  <si>
    <t>Técnico - Control de Calidad</t>
  </si>
  <si>
    <t>BIENES INMUEBLES</t>
  </si>
  <si>
    <t>Inmueble</t>
  </si>
  <si>
    <t>-</t>
  </si>
  <si>
    <t>Jefe UTIC - Administración y Finanzas</t>
  </si>
  <si>
    <t>Inmueble donado (Edificación)</t>
  </si>
  <si>
    <t>4103-08-31-09</t>
  </si>
  <si>
    <t>Tipo Mini Split Comfortstar de 36,000 BTU</t>
  </si>
  <si>
    <t>4103-01-31-10</t>
  </si>
  <si>
    <t xml:space="preserve"> Miembros del Consejo</t>
  </si>
  <si>
    <t xml:space="preserve">Computador portátil 14" marca HP modelo 14BS018LA color negra </t>
  </si>
  <si>
    <t>4103-05-02-34</t>
  </si>
  <si>
    <t>AL 31 DE DICIEMBRE 2017</t>
  </si>
  <si>
    <t>Proyector Multimedia</t>
  </si>
  <si>
    <t>Computador Portatil 14" Procesador: Intel core i5 7200Un RAM 8Gb</t>
  </si>
  <si>
    <t>Proyector Multimedia: PowerLite 2155 Resolución: WXGA 1280x800</t>
  </si>
  <si>
    <t>4103-01-08-01</t>
  </si>
  <si>
    <t>4103-02-02-35</t>
  </si>
  <si>
    <t>4103-03-02-36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</si>
</sst>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)"/>
    <numFmt numFmtId="166" formatCode="&quot;$&quot;#,##0.00"/>
    <numFmt numFmtId="167" formatCode="0.00_)"/>
  </numFmts>
  <fonts count="13" x14ac:knownFonts="1">
    <font>
      <sz val="12"/>
      <name val="Helv"/>
    </font>
    <font>
      <sz val="10"/>
      <name val="Helv"/>
    </font>
    <font>
      <sz val="10"/>
      <name val="Lucida Sans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4"/>
      <name val="Helv"/>
    </font>
    <font>
      <sz val="13"/>
      <name val="Arial"/>
      <family val="2"/>
    </font>
    <font>
      <sz val="13"/>
      <name val="Helv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164" fontId="0" fillId="0" borderId="0"/>
  </cellStyleXfs>
  <cellXfs count="106">
    <xf numFmtId="164" fontId="0" fillId="0" borderId="0" xfId="0"/>
    <xf numFmtId="164" fontId="1" fillId="0" borderId="0" xfId="0" applyFont="1"/>
    <xf numFmtId="164" fontId="2" fillId="0" borderId="0" xfId="0" applyFont="1"/>
    <xf numFmtId="164" fontId="3" fillId="0" borderId="0" xfId="0" applyFont="1"/>
    <xf numFmtId="164" fontId="4" fillId="0" borderId="0" xfId="0" applyFont="1"/>
    <xf numFmtId="164" fontId="3" fillId="0" borderId="0" xfId="0" applyFont="1" applyAlignment="1">
      <alignment vertical="center"/>
    </xf>
    <xf numFmtId="164" fontId="0" fillId="0" borderId="0" xfId="0" applyAlignment="1">
      <alignment vertical="center"/>
    </xf>
    <xf numFmtId="164" fontId="3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4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4" fontId="1" fillId="0" borderId="0" xfId="0" applyFont="1" applyAlignment="1">
      <alignment horizontal="center"/>
    </xf>
    <xf numFmtId="164" fontId="0" fillId="0" borderId="0" xfId="0" applyAlignment="1">
      <alignment horizontal="center"/>
    </xf>
    <xf numFmtId="164" fontId="9" fillId="0" borderId="12" xfId="0" applyFont="1" applyFill="1" applyBorder="1" applyAlignment="1" applyProtection="1">
      <alignment horizontal="center" vertical="center"/>
    </xf>
    <xf numFmtId="164" fontId="9" fillId="0" borderId="10" xfId="0" applyFont="1" applyFill="1" applyBorder="1" applyAlignment="1" applyProtection="1">
      <alignment horizontal="left" vertical="center"/>
    </xf>
    <xf numFmtId="164" fontId="9" fillId="0" borderId="10" xfId="0" applyFont="1" applyFill="1" applyBorder="1" applyAlignment="1" applyProtection="1">
      <alignment horizontal="center" vertical="center"/>
    </xf>
    <xf numFmtId="164" fontId="9" fillId="0" borderId="0" xfId="0" applyFont="1" applyFill="1" applyAlignment="1">
      <alignment vertical="center"/>
    </xf>
    <xf numFmtId="164" fontId="10" fillId="0" borderId="0" xfId="0" applyFont="1" applyFill="1" applyAlignment="1">
      <alignment vertical="center"/>
    </xf>
    <xf numFmtId="166" fontId="7" fillId="3" borderId="10" xfId="0" applyNumberFormat="1" applyFont="1" applyFill="1" applyBorder="1" applyAlignment="1" applyProtection="1">
      <alignment vertical="center"/>
    </xf>
    <xf numFmtId="4" fontId="7" fillId="3" borderId="10" xfId="0" quotePrefix="1" applyNumberFormat="1" applyFont="1" applyFill="1" applyBorder="1" applyAlignment="1" applyProtection="1">
      <alignment horizontal="center" vertical="center"/>
    </xf>
    <xf numFmtId="164" fontId="11" fillId="0" borderId="12" xfId="0" applyFont="1" applyBorder="1" applyAlignment="1" applyProtection="1">
      <alignment horizontal="center"/>
    </xf>
    <xf numFmtId="164" fontId="11" fillId="0" borderId="10" xfId="0" applyFont="1" applyBorder="1" applyAlignment="1" applyProtection="1">
      <alignment horizontal="left"/>
    </xf>
    <xf numFmtId="164" fontId="6" fillId="0" borderId="10" xfId="0" applyFont="1" applyFill="1" applyBorder="1" applyAlignment="1" applyProtection="1">
      <alignment horizontal="center" vertical="center"/>
    </xf>
    <xf numFmtId="164" fontId="11" fillId="0" borderId="10" xfId="0" applyFont="1" applyBorder="1" applyAlignment="1" applyProtection="1">
      <alignment horizontal="center"/>
    </xf>
    <xf numFmtId="166" fontId="11" fillId="0" borderId="10" xfId="0" applyNumberFormat="1" applyFont="1" applyBorder="1" applyProtection="1"/>
    <xf numFmtId="4" fontId="11" fillId="0" borderId="10" xfId="0" quotePrefix="1" applyNumberFormat="1" applyFont="1" applyBorder="1" applyAlignment="1" applyProtection="1">
      <alignment horizontal="center"/>
    </xf>
    <xf numFmtId="164" fontId="11" fillId="0" borderId="0" xfId="0" applyFont="1"/>
    <xf numFmtId="164" fontId="12" fillId="0" borderId="0" xfId="0" applyFont="1"/>
    <xf numFmtId="164" fontId="11" fillId="0" borderId="12" xfId="0" applyFont="1" applyFill="1" applyBorder="1" applyAlignment="1" applyProtection="1">
      <alignment horizontal="center" vertical="center"/>
    </xf>
    <xf numFmtId="164" fontId="11" fillId="0" borderId="10" xfId="0" applyFont="1" applyFill="1" applyBorder="1" applyAlignment="1" applyProtection="1">
      <alignment horizontal="left" vertical="center"/>
    </xf>
    <xf numFmtId="164" fontId="11" fillId="0" borderId="10" xfId="0" applyFont="1" applyFill="1" applyBorder="1" applyAlignment="1" applyProtection="1">
      <alignment horizontal="center" vertical="center"/>
    </xf>
    <xf numFmtId="166" fontId="11" fillId="0" borderId="10" xfId="0" applyNumberFormat="1" applyFont="1" applyFill="1" applyBorder="1" applyAlignment="1" applyProtection="1">
      <alignment vertical="center"/>
    </xf>
    <xf numFmtId="14" fontId="11" fillId="0" borderId="10" xfId="0" quotePrefix="1" applyNumberFormat="1" applyFont="1" applyFill="1" applyBorder="1" applyAlignment="1" applyProtection="1">
      <alignment horizontal="center" vertical="center"/>
    </xf>
    <xf numFmtId="164" fontId="11" fillId="0" borderId="0" xfId="0" applyFont="1" applyFill="1" applyAlignment="1">
      <alignment vertical="center"/>
    </xf>
    <xf numFmtId="164" fontId="12" fillId="0" borderId="0" xfId="0" applyFont="1" applyFill="1" applyAlignment="1">
      <alignment vertical="center"/>
    </xf>
    <xf numFmtId="164" fontId="11" fillId="0" borderId="10" xfId="0" applyFont="1" applyFill="1" applyBorder="1" applyAlignment="1" applyProtection="1">
      <alignment horizontal="left" vertical="center" wrapText="1"/>
    </xf>
    <xf numFmtId="4" fontId="11" fillId="0" borderId="10" xfId="0" quotePrefix="1" applyNumberFormat="1" applyFont="1" applyFill="1" applyBorder="1" applyAlignment="1" applyProtection="1">
      <alignment horizontal="center" vertical="center"/>
    </xf>
    <xf numFmtId="164" fontId="11" fillId="0" borderId="20" xfId="0" applyFont="1" applyFill="1" applyBorder="1" applyAlignment="1" applyProtection="1">
      <alignment horizontal="center" vertical="center"/>
    </xf>
    <xf numFmtId="164" fontId="11" fillId="0" borderId="21" xfId="0" applyFont="1" applyFill="1" applyBorder="1" applyAlignment="1" applyProtection="1">
      <alignment horizontal="center" vertical="center"/>
    </xf>
    <xf numFmtId="166" fontId="11" fillId="0" borderId="20" xfId="0" applyNumberFormat="1" applyFont="1" applyFill="1" applyBorder="1" applyAlignment="1" applyProtection="1">
      <alignment vertical="center"/>
    </xf>
    <xf numFmtId="166" fontId="11" fillId="0" borderId="11" xfId="0" applyNumberFormat="1" applyFont="1" applyFill="1" applyBorder="1" applyAlignment="1" applyProtection="1">
      <alignment vertical="center"/>
    </xf>
    <xf numFmtId="164" fontId="7" fillId="0" borderId="10" xfId="0" applyFont="1" applyFill="1" applyBorder="1" applyAlignment="1" applyProtection="1">
      <alignment horizontal="left" vertical="center"/>
    </xf>
    <xf numFmtId="166" fontId="11" fillId="0" borderId="22" xfId="0" applyNumberFormat="1" applyFont="1" applyFill="1" applyBorder="1" applyAlignment="1" applyProtection="1">
      <alignment horizontal="left" vertical="center" wrapText="1"/>
    </xf>
    <xf numFmtId="164" fontId="11" fillId="0" borderId="9" xfId="0" applyFont="1" applyBorder="1" applyAlignment="1">
      <alignment horizontal="left"/>
    </xf>
    <xf numFmtId="166" fontId="11" fillId="0" borderId="22" xfId="0" applyNumberFormat="1" applyFont="1" applyFill="1" applyBorder="1" applyAlignment="1" applyProtection="1">
      <alignment horizontal="left" vertical="center"/>
    </xf>
    <xf numFmtId="164" fontId="9" fillId="0" borderId="9" xfId="0" applyFont="1" applyFill="1" applyBorder="1" applyAlignment="1">
      <alignment horizontal="left" vertical="center"/>
    </xf>
    <xf numFmtId="164" fontId="11" fillId="0" borderId="9" xfId="0" applyFont="1" applyFill="1" applyBorder="1" applyAlignment="1">
      <alignment horizontal="left" vertical="center"/>
    </xf>
    <xf numFmtId="164" fontId="11" fillId="0" borderId="9" xfId="0" applyFont="1" applyFill="1" applyBorder="1" applyAlignment="1">
      <alignment horizontal="left" vertical="center" wrapText="1"/>
    </xf>
    <xf numFmtId="167" fontId="9" fillId="0" borderId="9" xfId="0" applyNumberFormat="1" applyFont="1" applyFill="1" applyBorder="1" applyAlignment="1">
      <alignment horizontal="left" vertical="center"/>
    </xf>
    <xf numFmtId="164" fontId="4" fillId="0" borderId="3" xfId="0" applyFont="1" applyBorder="1"/>
    <xf numFmtId="164" fontId="4" fillId="0" borderId="2" xfId="0" applyFont="1" applyBorder="1"/>
    <xf numFmtId="164" fontId="4" fillId="0" borderId="2" xfId="0" applyFont="1" applyBorder="1" applyAlignment="1">
      <alignment horizontal="center"/>
    </xf>
    <xf numFmtId="164" fontId="3" fillId="0" borderId="1" xfId="0" applyFont="1" applyBorder="1" applyAlignment="1">
      <alignment horizontal="left"/>
    </xf>
    <xf numFmtId="164" fontId="9" fillId="0" borderId="25" xfId="0" applyFont="1" applyFill="1" applyBorder="1" applyAlignment="1" applyProtection="1">
      <alignment horizontal="center" vertical="center"/>
    </xf>
    <xf numFmtId="164" fontId="9" fillId="0" borderId="21" xfId="0" applyFont="1" applyFill="1" applyBorder="1" applyAlignment="1" applyProtection="1">
      <alignment horizontal="left" vertical="center"/>
    </xf>
    <xf numFmtId="164" fontId="9" fillId="0" borderId="21" xfId="0" applyFont="1" applyFill="1" applyBorder="1" applyAlignment="1" applyProtection="1">
      <alignment horizontal="center" vertical="center"/>
    </xf>
    <xf numFmtId="166" fontId="11" fillId="0" borderId="21" xfId="0" applyNumberFormat="1" applyFont="1" applyFill="1" applyBorder="1" applyAlignment="1" applyProtection="1">
      <alignment vertical="center"/>
    </xf>
    <xf numFmtId="4" fontId="11" fillId="0" borderId="21" xfId="0" quotePrefix="1" applyNumberFormat="1" applyFont="1" applyFill="1" applyBorder="1" applyAlignment="1" applyProtection="1">
      <alignment horizontal="center" vertical="center"/>
    </xf>
    <xf numFmtId="164" fontId="9" fillId="0" borderId="28" xfId="0" applyFont="1" applyFill="1" applyBorder="1" applyAlignment="1">
      <alignment horizontal="left" vertical="center"/>
    </xf>
    <xf numFmtId="164" fontId="9" fillId="0" borderId="8" xfId="0" applyFont="1" applyFill="1" applyBorder="1" applyAlignment="1" applyProtection="1">
      <alignment horizontal="center" vertical="center"/>
    </xf>
    <xf numFmtId="164" fontId="9" fillId="0" borderId="7" xfId="0" applyFont="1" applyFill="1" applyBorder="1" applyAlignment="1" applyProtection="1">
      <alignment horizontal="left" vertical="center"/>
    </xf>
    <xf numFmtId="164" fontId="9" fillId="0" borderId="7" xfId="0" applyFont="1" applyFill="1" applyBorder="1" applyAlignment="1" applyProtection="1">
      <alignment horizontal="center" vertical="center"/>
    </xf>
    <xf numFmtId="166" fontId="7" fillId="3" borderId="7" xfId="0" applyNumberFormat="1" applyFont="1" applyFill="1" applyBorder="1" applyAlignment="1" applyProtection="1">
      <alignment vertical="center"/>
    </xf>
    <xf numFmtId="164" fontId="9" fillId="0" borderId="6" xfId="0" applyFont="1" applyFill="1" applyBorder="1" applyAlignment="1">
      <alignment horizontal="left" vertical="center"/>
    </xf>
    <xf numFmtId="166" fontId="11" fillId="0" borderId="35" xfId="0" applyNumberFormat="1" applyFont="1" applyFill="1" applyBorder="1" applyAlignment="1" applyProtection="1">
      <alignment horizontal="left" vertical="center" wrapText="1"/>
    </xf>
    <xf numFmtId="164" fontId="11" fillId="0" borderId="20" xfId="0" applyFont="1" applyFill="1" applyBorder="1" applyAlignment="1" applyProtection="1">
      <alignment horizontal="left" vertical="center" wrapText="1"/>
    </xf>
    <xf numFmtId="14" fontId="11" fillId="0" borderId="20" xfId="0" quotePrefix="1" applyNumberFormat="1" applyFont="1" applyFill="1" applyBorder="1" applyAlignment="1" applyProtection="1">
      <alignment horizontal="center" vertical="center"/>
    </xf>
    <xf numFmtId="164" fontId="5" fillId="0" borderId="14" xfId="0" applyFont="1" applyBorder="1" applyAlignment="1" applyProtection="1">
      <alignment horizontal="center" vertical="center"/>
    </xf>
    <xf numFmtId="164" fontId="5" fillId="0" borderId="32" xfId="0" applyFont="1" applyBorder="1" applyAlignment="1" applyProtection="1">
      <alignment horizontal="center" vertical="center"/>
    </xf>
    <xf numFmtId="166" fontId="11" fillId="0" borderId="20" xfId="0" applyNumberFormat="1" applyFont="1" applyFill="1" applyBorder="1" applyAlignment="1" applyProtection="1">
      <alignment horizontal="right" vertical="center"/>
    </xf>
    <xf numFmtId="14" fontId="11" fillId="0" borderId="20" xfId="0" applyNumberFormat="1" applyFont="1" applyFill="1" applyBorder="1" applyAlignment="1" applyProtection="1">
      <alignment horizontal="center" vertical="center"/>
    </xf>
    <xf numFmtId="164" fontId="11" fillId="0" borderId="24" xfId="0" applyFont="1" applyFill="1" applyBorder="1" applyAlignment="1" applyProtection="1">
      <alignment horizontal="center" vertical="center"/>
    </xf>
    <xf numFmtId="164" fontId="11" fillId="0" borderId="20" xfId="0" applyFont="1" applyFill="1" applyBorder="1" applyAlignment="1" applyProtection="1">
      <alignment horizontal="left" vertical="center"/>
    </xf>
    <xf numFmtId="166" fontId="11" fillId="0" borderId="20" xfId="0" applyNumberFormat="1" applyFont="1" applyFill="1" applyBorder="1" applyAlignment="1" applyProtection="1">
      <alignment horizontal="right" vertical="center"/>
    </xf>
    <xf numFmtId="166" fontId="11" fillId="0" borderId="21" xfId="0" applyNumberFormat="1" applyFont="1" applyFill="1" applyBorder="1" applyAlignment="1" applyProtection="1">
      <alignment horizontal="right" vertical="center"/>
    </xf>
    <xf numFmtId="164" fontId="11" fillId="0" borderId="22" xfId="0" applyFont="1" applyFill="1" applyBorder="1" applyAlignment="1">
      <alignment horizontal="left" vertical="center" wrapText="1"/>
    </xf>
    <xf numFmtId="164" fontId="11" fillId="0" borderId="23" xfId="0" applyFont="1" applyFill="1" applyBorder="1" applyAlignment="1">
      <alignment horizontal="left" vertical="center" wrapText="1"/>
    </xf>
    <xf numFmtId="164" fontId="6" fillId="0" borderId="33" xfId="0" applyFont="1" applyBorder="1" applyAlignment="1">
      <alignment horizontal="center" vertical="center"/>
    </xf>
    <xf numFmtId="164" fontId="6" fillId="0" borderId="34" xfId="0" applyFont="1" applyBorder="1" applyAlignment="1">
      <alignment horizontal="center" vertical="center"/>
    </xf>
    <xf numFmtId="164" fontId="11" fillId="0" borderId="24" xfId="0" applyFont="1" applyFill="1" applyBorder="1" applyAlignment="1" applyProtection="1">
      <alignment horizontal="center" vertical="center"/>
    </xf>
    <xf numFmtId="164" fontId="11" fillId="0" borderId="25" xfId="0" applyFont="1" applyFill="1" applyBorder="1" applyAlignment="1" applyProtection="1">
      <alignment horizontal="center" vertical="center"/>
    </xf>
    <xf numFmtId="164" fontId="11" fillId="0" borderId="20" xfId="0" applyFont="1" applyFill="1" applyBorder="1" applyAlignment="1" applyProtection="1">
      <alignment horizontal="left" vertical="center"/>
    </xf>
    <xf numFmtId="164" fontId="11" fillId="0" borderId="21" xfId="0" applyFont="1" applyFill="1" applyBorder="1" applyAlignment="1" applyProtection="1">
      <alignment horizontal="left" vertical="center"/>
    </xf>
    <xf numFmtId="164" fontId="11" fillId="0" borderId="26" xfId="0" applyFont="1" applyFill="1" applyBorder="1" applyAlignment="1" applyProtection="1">
      <alignment horizontal="left" vertical="center"/>
    </xf>
    <xf numFmtId="164" fontId="11" fillId="0" borderId="27" xfId="0" applyFont="1" applyFill="1" applyBorder="1" applyAlignment="1" applyProtection="1">
      <alignment horizontal="left" vertical="center"/>
    </xf>
    <xf numFmtId="14" fontId="11" fillId="0" borderId="20" xfId="0" applyNumberFormat="1" applyFont="1" applyFill="1" applyBorder="1" applyAlignment="1" applyProtection="1">
      <alignment horizontal="center" vertical="center"/>
    </xf>
    <xf numFmtId="14" fontId="11" fillId="0" borderId="21" xfId="0" applyNumberFormat="1" applyFont="1" applyFill="1" applyBorder="1" applyAlignment="1" applyProtection="1">
      <alignment horizontal="center" vertical="center"/>
    </xf>
    <xf numFmtId="164" fontId="5" fillId="0" borderId="17" xfId="0" applyFont="1" applyBorder="1" applyAlignment="1" applyProtection="1">
      <alignment horizontal="center" vertical="center"/>
    </xf>
    <xf numFmtId="164" fontId="5" fillId="0" borderId="29" xfId="0" applyFont="1" applyBorder="1" applyAlignment="1" applyProtection="1">
      <alignment horizontal="center" vertical="center"/>
    </xf>
    <xf numFmtId="164" fontId="5" fillId="0" borderId="16" xfId="0" applyFont="1" applyBorder="1" applyAlignment="1" applyProtection="1">
      <alignment horizontal="center" vertical="center" wrapText="1"/>
    </xf>
    <xf numFmtId="164" fontId="5" fillId="0" borderId="30" xfId="0" applyFont="1" applyBorder="1" applyAlignment="1" applyProtection="1">
      <alignment horizontal="center" vertical="center" wrapText="1"/>
    </xf>
    <xf numFmtId="164" fontId="5" fillId="0" borderId="16" xfId="0" applyFont="1" applyBorder="1" applyAlignment="1" applyProtection="1">
      <alignment horizontal="center" vertical="center"/>
    </xf>
    <xf numFmtId="164" fontId="5" fillId="0" borderId="30" xfId="0" applyFont="1" applyBorder="1" applyAlignment="1" applyProtection="1">
      <alignment horizontal="center" vertical="center"/>
    </xf>
    <xf numFmtId="164" fontId="5" fillId="0" borderId="15" xfId="0" applyFont="1" applyBorder="1" applyAlignment="1" applyProtection="1">
      <alignment horizontal="center" vertical="center"/>
    </xf>
    <xf numFmtId="164" fontId="5" fillId="0" borderId="31" xfId="0" applyFont="1" applyBorder="1" applyAlignment="1" applyProtection="1">
      <alignment horizontal="center" vertical="center"/>
    </xf>
    <xf numFmtId="164" fontId="5" fillId="0" borderId="14" xfId="0" applyFont="1" applyBorder="1" applyAlignment="1" applyProtection="1">
      <alignment horizontal="center" vertical="center"/>
    </xf>
    <xf numFmtId="164" fontId="5" fillId="0" borderId="32" xfId="0" applyFont="1" applyBorder="1" applyAlignment="1" applyProtection="1">
      <alignment horizontal="center" vertical="center"/>
    </xf>
    <xf numFmtId="164" fontId="8" fillId="2" borderId="5" xfId="0" applyFont="1" applyFill="1" applyBorder="1" applyAlignment="1" applyProtection="1">
      <alignment horizontal="center"/>
    </xf>
    <xf numFmtId="164" fontId="8" fillId="2" borderId="0" xfId="0" applyFont="1" applyFill="1" applyBorder="1" applyAlignment="1" applyProtection="1">
      <alignment horizontal="center"/>
    </xf>
    <xf numFmtId="164" fontId="8" fillId="2" borderId="4" xfId="0" applyFont="1" applyFill="1" applyBorder="1" applyAlignment="1" applyProtection="1">
      <alignment horizontal="center"/>
    </xf>
    <xf numFmtId="164" fontId="7" fillId="2" borderId="19" xfId="0" applyFont="1" applyFill="1" applyBorder="1" applyAlignment="1" applyProtection="1">
      <alignment horizontal="center"/>
    </xf>
    <xf numFmtId="164" fontId="7" fillId="2" borderId="18" xfId="0" applyFont="1" applyFill="1" applyBorder="1" applyAlignment="1" applyProtection="1">
      <alignment horizontal="center"/>
    </xf>
    <xf numFmtId="164" fontId="7" fillId="2" borderId="13" xfId="0" applyFont="1" applyFill="1" applyBorder="1" applyAlignment="1" applyProtection="1">
      <alignment horizontal="center"/>
    </xf>
    <xf numFmtId="164" fontId="7" fillId="2" borderId="5" xfId="0" applyFont="1" applyFill="1" applyBorder="1" applyAlignment="1" applyProtection="1">
      <alignment horizontal="center"/>
    </xf>
    <xf numFmtId="164" fontId="7" fillId="2" borderId="0" xfId="0" applyFont="1" applyFill="1" applyBorder="1" applyAlignment="1" applyProtection="1">
      <alignment horizontal="center"/>
    </xf>
    <xf numFmtId="164" fontId="7" fillId="2" borderId="4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01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D50" transitionEvaluation="1">
    <tabColor theme="6"/>
  </sheetPr>
  <dimension ref="A1:M132"/>
  <sheetViews>
    <sheetView showGridLines="0" tabSelected="1" zoomScale="70" zoomScaleNormal="70" zoomScaleSheetLayoutView="130" workbookViewId="0">
      <pane xSplit="3" ySplit="7" topLeftCell="D50" activePane="bottomRight" state="frozen"/>
      <selection pane="topRight" activeCell="D1" sqref="D1"/>
      <selection pane="bottomLeft" activeCell="A8" sqref="A8"/>
      <selection pane="bottomRight" activeCell="D59" sqref="D59"/>
    </sheetView>
  </sheetViews>
  <sheetFormatPr defaultColWidth="26.77734375" defaultRowHeight="15.75" x14ac:dyDescent="0.25"/>
  <cols>
    <col min="1" max="1" width="5.44140625" customWidth="1"/>
    <col min="2" max="2" width="14.33203125" customWidth="1"/>
    <col min="3" max="3" width="28.77734375" customWidth="1"/>
    <col min="4" max="4" width="14" customWidth="1"/>
    <col min="5" max="5" width="12.6640625" customWidth="1"/>
    <col min="6" max="6" width="10.77734375" style="12" customWidth="1"/>
    <col min="7" max="7" width="24" style="8" customWidth="1"/>
    <col min="8" max="17" width="12.77734375" customWidth="1"/>
    <col min="19" max="19" width="5.77734375" customWidth="1"/>
    <col min="20" max="20" width="40.77734375" customWidth="1"/>
    <col min="21" max="28" width="15.77734375" customWidth="1"/>
  </cols>
  <sheetData>
    <row r="1" spans="1:13" ht="18" x14ac:dyDescent="0.25">
      <c r="A1" s="100" t="s">
        <v>33</v>
      </c>
      <c r="B1" s="101"/>
      <c r="C1" s="101"/>
      <c r="D1" s="101"/>
      <c r="E1" s="101"/>
      <c r="F1" s="101"/>
      <c r="G1" s="102"/>
      <c r="H1" s="3"/>
      <c r="I1" s="3"/>
      <c r="J1" s="3"/>
      <c r="K1" s="3"/>
      <c r="L1" s="3"/>
      <c r="M1" s="3"/>
    </row>
    <row r="2" spans="1:13" ht="18" customHeight="1" x14ac:dyDescent="0.25">
      <c r="A2" s="103" t="s">
        <v>32</v>
      </c>
      <c r="B2" s="104"/>
      <c r="C2" s="104"/>
      <c r="D2" s="104"/>
      <c r="E2" s="104"/>
      <c r="F2" s="104"/>
      <c r="G2" s="105"/>
      <c r="H2" s="3"/>
      <c r="I2" s="3"/>
      <c r="J2" s="3"/>
      <c r="K2" s="3"/>
      <c r="L2" s="3"/>
      <c r="M2" s="3"/>
    </row>
    <row r="3" spans="1:13" ht="18" x14ac:dyDescent="0.25">
      <c r="A3" s="103" t="s">
        <v>31</v>
      </c>
      <c r="B3" s="104"/>
      <c r="C3" s="104"/>
      <c r="D3" s="104"/>
      <c r="E3" s="104"/>
      <c r="F3" s="104"/>
      <c r="G3" s="105"/>
      <c r="H3" s="3"/>
      <c r="I3" s="3"/>
      <c r="J3" s="3"/>
      <c r="K3" s="3"/>
      <c r="L3" s="3"/>
      <c r="M3" s="3"/>
    </row>
    <row r="4" spans="1:13" ht="18" x14ac:dyDescent="0.25">
      <c r="A4" s="103" t="s">
        <v>30</v>
      </c>
      <c r="B4" s="104"/>
      <c r="C4" s="104"/>
      <c r="D4" s="104"/>
      <c r="E4" s="104"/>
      <c r="F4" s="104"/>
      <c r="G4" s="105"/>
      <c r="H4" s="3"/>
      <c r="I4" s="3"/>
      <c r="J4" s="3"/>
      <c r="K4" s="3"/>
      <c r="L4" s="3"/>
      <c r="M4" s="3"/>
    </row>
    <row r="5" spans="1:13" ht="21" thickBot="1" x14ac:dyDescent="0.35">
      <c r="A5" s="97" t="s">
        <v>93</v>
      </c>
      <c r="B5" s="98"/>
      <c r="C5" s="98"/>
      <c r="D5" s="98"/>
      <c r="E5" s="98"/>
      <c r="F5" s="98"/>
      <c r="G5" s="99"/>
      <c r="H5" s="3"/>
      <c r="I5" s="3"/>
      <c r="J5" s="3"/>
      <c r="K5" s="3"/>
      <c r="L5" s="3"/>
      <c r="M5" s="3"/>
    </row>
    <row r="6" spans="1:13" s="6" customFormat="1" ht="15" customHeight="1" x14ac:dyDescent="0.25">
      <c r="A6" s="87" t="s">
        <v>29</v>
      </c>
      <c r="B6" s="89" t="s">
        <v>28</v>
      </c>
      <c r="C6" s="91" t="s">
        <v>27</v>
      </c>
      <c r="D6" s="93" t="s">
        <v>26</v>
      </c>
      <c r="E6" s="67" t="s">
        <v>25</v>
      </c>
      <c r="F6" s="95" t="s">
        <v>24</v>
      </c>
      <c r="G6" s="77" t="s">
        <v>23</v>
      </c>
      <c r="H6" s="5"/>
      <c r="I6" s="5"/>
      <c r="J6" s="5"/>
      <c r="K6" s="5"/>
      <c r="L6" s="5"/>
      <c r="M6" s="5"/>
    </row>
    <row r="7" spans="1:13" s="6" customFormat="1" ht="15" customHeight="1" thickBot="1" x14ac:dyDescent="0.3">
      <c r="A7" s="88"/>
      <c r="B7" s="90"/>
      <c r="C7" s="92"/>
      <c r="D7" s="94"/>
      <c r="E7" s="68" t="s">
        <v>22</v>
      </c>
      <c r="F7" s="96"/>
      <c r="G7" s="78"/>
      <c r="H7" s="5"/>
      <c r="I7" s="5"/>
      <c r="J7" s="5"/>
      <c r="K7" s="5"/>
      <c r="L7" s="5"/>
      <c r="M7" s="5"/>
    </row>
    <row r="8" spans="1:13" s="27" customFormat="1" ht="20.100000000000001" customHeight="1" thickTop="1" x14ac:dyDescent="0.25">
      <c r="A8" s="20"/>
      <c r="B8" s="21"/>
      <c r="C8" s="22" t="s">
        <v>21</v>
      </c>
      <c r="D8" s="23"/>
      <c r="E8" s="24"/>
      <c r="F8" s="25"/>
      <c r="G8" s="43"/>
      <c r="H8" s="26"/>
      <c r="I8" s="26"/>
      <c r="J8" s="26"/>
      <c r="K8" s="26"/>
      <c r="L8" s="26"/>
      <c r="M8" s="26"/>
    </row>
    <row r="9" spans="1:13" s="34" customFormat="1" ht="32.25" customHeight="1" x14ac:dyDescent="0.25">
      <c r="A9" s="28">
        <v>1</v>
      </c>
      <c r="B9" s="35" t="s">
        <v>36</v>
      </c>
      <c r="C9" s="29" t="s">
        <v>37</v>
      </c>
      <c r="D9" s="30" t="s">
        <v>64</v>
      </c>
      <c r="E9" s="69">
        <v>768</v>
      </c>
      <c r="F9" s="70">
        <v>41193</v>
      </c>
      <c r="G9" s="44" t="s">
        <v>1</v>
      </c>
      <c r="H9" s="33"/>
      <c r="I9" s="33"/>
      <c r="J9" s="33"/>
      <c r="K9" s="33"/>
      <c r="L9" s="33"/>
      <c r="M9" s="33"/>
    </row>
    <row r="10" spans="1:13" s="34" customFormat="1" ht="36" customHeight="1" x14ac:dyDescent="0.25">
      <c r="A10" s="28">
        <v>1</v>
      </c>
      <c r="B10" s="35" t="s">
        <v>52</v>
      </c>
      <c r="C10" s="35" t="s">
        <v>54</v>
      </c>
      <c r="D10" s="30" t="s">
        <v>80</v>
      </c>
      <c r="E10" s="69">
        <v>695</v>
      </c>
      <c r="F10" s="70">
        <v>41992</v>
      </c>
      <c r="G10" s="42" t="s">
        <v>81</v>
      </c>
      <c r="H10" s="33"/>
      <c r="I10" s="33"/>
      <c r="J10" s="33"/>
      <c r="K10" s="33"/>
      <c r="L10" s="33"/>
      <c r="M10" s="33"/>
    </row>
    <row r="11" spans="1:13" s="34" customFormat="1" ht="36" customHeight="1" x14ac:dyDescent="0.25">
      <c r="A11" s="28">
        <v>1</v>
      </c>
      <c r="B11" s="35" t="s">
        <v>52</v>
      </c>
      <c r="C11" s="35" t="s">
        <v>54</v>
      </c>
      <c r="D11" s="30" t="s">
        <v>53</v>
      </c>
      <c r="E11" s="69">
        <v>975</v>
      </c>
      <c r="F11" s="70">
        <v>42217</v>
      </c>
      <c r="G11" s="44" t="s">
        <v>1</v>
      </c>
      <c r="H11" s="33"/>
      <c r="I11" s="33"/>
      <c r="J11" s="33"/>
      <c r="K11" s="33"/>
      <c r="L11" s="33"/>
      <c r="M11" s="33"/>
    </row>
    <row r="12" spans="1:13" s="34" customFormat="1" ht="36" customHeight="1" x14ac:dyDescent="0.25">
      <c r="A12" s="28">
        <v>1</v>
      </c>
      <c r="B12" s="35" t="s">
        <v>52</v>
      </c>
      <c r="C12" s="35" t="s">
        <v>54</v>
      </c>
      <c r="D12" s="30" t="s">
        <v>87</v>
      </c>
      <c r="E12" s="69">
        <v>1250</v>
      </c>
      <c r="F12" s="70">
        <v>42514</v>
      </c>
      <c r="G12" s="42" t="s">
        <v>19</v>
      </c>
      <c r="H12" s="33"/>
      <c r="I12" s="33"/>
      <c r="J12" s="33"/>
      <c r="K12" s="33"/>
      <c r="L12" s="33"/>
      <c r="M12" s="33"/>
    </row>
    <row r="13" spans="1:13" s="34" customFormat="1" ht="36" customHeight="1" x14ac:dyDescent="0.25">
      <c r="A13" s="28">
        <v>1</v>
      </c>
      <c r="B13" s="35" t="s">
        <v>52</v>
      </c>
      <c r="C13" s="35" t="s">
        <v>88</v>
      </c>
      <c r="D13" s="30" t="s">
        <v>89</v>
      </c>
      <c r="E13" s="69">
        <v>1875</v>
      </c>
      <c r="F13" s="70">
        <v>42906</v>
      </c>
      <c r="G13" s="64" t="s">
        <v>90</v>
      </c>
      <c r="H13" s="33"/>
      <c r="I13" s="33"/>
      <c r="J13" s="33"/>
      <c r="K13" s="33"/>
      <c r="L13" s="33"/>
      <c r="M13" s="33"/>
    </row>
    <row r="14" spans="1:13" s="17" customFormat="1" ht="24.95" customHeight="1" x14ac:dyDescent="0.25">
      <c r="A14" s="13"/>
      <c r="B14" s="14"/>
      <c r="C14" s="14"/>
      <c r="D14" s="30"/>
      <c r="E14" s="18">
        <f>SUM(E9:E13)</f>
        <v>5563</v>
      </c>
      <c r="F14" s="18"/>
      <c r="G14" s="45"/>
      <c r="H14" s="16"/>
      <c r="I14" s="16"/>
      <c r="J14" s="16"/>
      <c r="K14" s="16"/>
      <c r="L14" s="16"/>
      <c r="M14" s="16"/>
    </row>
    <row r="15" spans="1:13" s="34" customFormat="1" ht="15" customHeight="1" x14ac:dyDescent="0.25">
      <c r="A15" s="28"/>
      <c r="B15" s="29"/>
      <c r="C15" s="22" t="s">
        <v>18</v>
      </c>
      <c r="D15" s="30"/>
      <c r="E15" s="31"/>
      <c r="F15" s="36"/>
      <c r="G15" s="46"/>
      <c r="H15" s="33"/>
      <c r="I15" s="33"/>
      <c r="J15" s="33"/>
      <c r="K15" s="33"/>
      <c r="L15" s="33"/>
      <c r="M15" s="33"/>
    </row>
    <row r="16" spans="1:13" s="34" customFormat="1" ht="18" customHeight="1" x14ac:dyDescent="0.25">
      <c r="A16" s="79">
        <v>1</v>
      </c>
      <c r="B16" s="81" t="s">
        <v>34</v>
      </c>
      <c r="C16" s="83" t="s">
        <v>35</v>
      </c>
      <c r="D16" s="37" t="s">
        <v>72</v>
      </c>
      <c r="E16" s="73">
        <v>1029</v>
      </c>
      <c r="F16" s="85">
        <v>40900</v>
      </c>
      <c r="G16" s="75" t="s">
        <v>16</v>
      </c>
      <c r="H16" s="33"/>
      <c r="I16" s="33"/>
      <c r="J16" s="33"/>
      <c r="K16" s="33"/>
      <c r="L16" s="33"/>
      <c r="M16" s="33"/>
    </row>
    <row r="17" spans="1:13" s="34" customFormat="1" ht="18" customHeight="1" x14ac:dyDescent="0.25">
      <c r="A17" s="80"/>
      <c r="B17" s="82"/>
      <c r="C17" s="84"/>
      <c r="D17" s="38" t="s">
        <v>73</v>
      </c>
      <c r="E17" s="74"/>
      <c r="F17" s="86"/>
      <c r="G17" s="76"/>
      <c r="H17" s="33"/>
      <c r="I17" s="33"/>
      <c r="J17" s="33"/>
      <c r="K17" s="33"/>
      <c r="L17" s="33"/>
      <c r="M17" s="33"/>
    </row>
    <row r="18" spans="1:13" s="17" customFormat="1" ht="24.95" customHeight="1" x14ac:dyDescent="0.25">
      <c r="A18" s="13"/>
      <c r="B18" s="14"/>
      <c r="C18" s="14"/>
      <c r="D18" s="15"/>
      <c r="E18" s="18">
        <f>SUM(E16:E16)</f>
        <v>1029</v>
      </c>
      <c r="F18" s="19"/>
      <c r="G18" s="45"/>
      <c r="H18" s="16"/>
      <c r="I18" s="16"/>
      <c r="J18" s="16"/>
      <c r="K18" s="16"/>
      <c r="L18" s="16"/>
      <c r="M18" s="16"/>
    </row>
    <row r="19" spans="1:13" s="34" customFormat="1" ht="20.100000000000001" customHeight="1" x14ac:dyDescent="0.25">
      <c r="A19" s="28"/>
      <c r="B19" s="29"/>
      <c r="C19" s="22" t="s">
        <v>82</v>
      </c>
      <c r="D19" s="30"/>
      <c r="E19" s="31"/>
      <c r="F19" s="36"/>
      <c r="G19" s="46"/>
      <c r="H19" s="33"/>
      <c r="I19" s="33"/>
      <c r="J19" s="33"/>
      <c r="K19" s="33"/>
      <c r="L19" s="33"/>
      <c r="M19" s="33"/>
    </row>
    <row r="20" spans="1:13" s="34" customFormat="1" ht="20.100000000000001" customHeight="1" x14ac:dyDescent="0.25">
      <c r="A20" s="28">
        <v>1</v>
      </c>
      <c r="B20" s="29" t="s">
        <v>83</v>
      </c>
      <c r="C20" s="29" t="s">
        <v>86</v>
      </c>
      <c r="D20" s="30" t="s">
        <v>84</v>
      </c>
      <c r="E20" s="31">
        <v>72750</v>
      </c>
      <c r="F20" s="32">
        <v>42005</v>
      </c>
      <c r="G20" s="46"/>
      <c r="H20" s="33"/>
      <c r="I20" s="33"/>
      <c r="J20" s="33"/>
      <c r="K20" s="33"/>
      <c r="L20" s="33"/>
      <c r="M20" s="33"/>
    </row>
    <row r="21" spans="1:13" s="17" customFormat="1" ht="24.95" customHeight="1" x14ac:dyDescent="0.25">
      <c r="A21" s="13"/>
      <c r="B21" s="14"/>
      <c r="C21" s="14"/>
      <c r="D21" s="15"/>
      <c r="E21" s="18">
        <f>E20</f>
        <v>72750</v>
      </c>
      <c r="F21" s="18"/>
      <c r="G21" s="45"/>
      <c r="H21" s="16"/>
      <c r="I21" s="16"/>
      <c r="J21" s="16"/>
      <c r="K21" s="16"/>
      <c r="L21" s="16"/>
      <c r="M21" s="16"/>
    </row>
    <row r="22" spans="1:13" s="34" customFormat="1" ht="15" customHeight="1" x14ac:dyDescent="0.25">
      <c r="A22" s="28"/>
      <c r="B22" s="29"/>
      <c r="C22" s="22" t="s">
        <v>17</v>
      </c>
      <c r="D22" s="30"/>
      <c r="E22" s="31"/>
      <c r="F22" s="36"/>
      <c r="G22" s="46"/>
      <c r="H22" s="33"/>
      <c r="I22" s="33"/>
      <c r="J22" s="33"/>
      <c r="K22" s="33"/>
      <c r="L22" s="33"/>
      <c r="M22" s="33"/>
    </row>
    <row r="23" spans="1:13" s="34" customFormat="1" ht="34.5" customHeight="1" x14ac:dyDescent="0.25">
      <c r="A23" s="28">
        <v>1</v>
      </c>
      <c r="B23" s="35" t="s">
        <v>13</v>
      </c>
      <c r="C23" s="35" t="s">
        <v>12</v>
      </c>
      <c r="D23" s="30" t="s">
        <v>55</v>
      </c>
      <c r="E23" s="69">
        <v>1485</v>
      </c>
      <c r="F23" s="70">
        <v>40158</v>
      </c>
      <c r="G23" s="42" t="s">
        <v>19</v>
      </c>
      <c r="H23" s="33"/>
      <c r="I23" s="33"/>
      <c r="J23" s="33"/>
      <c r="K23" s="33"/>
      <c r="L23" s="33"/>
      <c r="M23" s="33"/>
    </row>
    <row r="24" spans="1:13" s="34" customFormat="1" ht="20.25" customHeight="1" x14ac:dyDescent="0.25">
      <c r="A24" s="28">
        <v>1</v>
      </c>
      <c r="B24" s="29" t="s">
        <v>11</v>
      </c>
      <c r="C24" s="29" t="s">
        <v>10</v>
      </c>
      <c r="D24" s="30" t="s">
        <v>65</v>
      </c>
      <c r="E24" s="31">
        <v>878.01</v>
      </c>
      <c r="F24" s="32">
        <v>40234</v>
      </c>
      <c r="G24" s="46" t="s">
        <v>1</v>
      </c>
      <c r="H24" s="33"/>
      <c r="I24" s="33"/>
      <c r="J24" s="33"/>
      <c r="K24" s="33"/>
      <c r="L24" s="33"/>
      <c r="M24" s="33"/>
    </row>
    <row r="25" spans="1:13" s="34" customFormat="1" ht="21.75" customHeight="1" x14ac:dyDescent="0.25">
      <c r="A25" s="28">
        <v>1</v>
      </c>
      <c r="B25" s="29" t="s">
        <v>8</v>
      </c>
      <c r="C25" s="29" t="s">
        <v>9</v>
      </c>
      <c r="D25" s="30" t="s">
        <v>74</v>
      </c>
      <c r="E25" s="31">
        <v>803.85</v>
      </c>
      <c r="F25" s="32">
        <v>40574</v>
      </c>
      <c r="G25" s="46" t="s">
        <v>1</v>
      </c>
      <c r="H25" s="33"/>
      <c r="I25" s="33"/>
      <c r="J25" s="33"/>
      <c r="K25" s="33"/>
      <c r="L25" s="33"/>
      <c r="M25" s="33"/>
    </row>
    <row r="26" spans="1:13" s="34" customFormat="1" ht="30.75" customHeight="1" x14ac:dyDescent="0.25">
      <c r="A26" s="28">
        <v>1</v>
      </c>
      <c r="B26" s="29" t="s">
        <v>8</v>
      </c>
      <c r="C26" s="29" t="s">
        <v>7</v>
      </c>
      <c r="D26" s="30" t="s">
        <v>66</v>
      </c>
      <c r="E26" s="31">
        <v>1080</v>
      </c>
      <c r="F26" s="32">
        <v>40574</v>
      </c>
      <c r="G26" s="47" t="s">
        <v>67</v>
      </c>
      <c r="H26" s="33"/>
      <c r="I26" s="33"/>
      <c r="J26" s="33"/>
      <c r="K26" s="33"/>
      <c r="L26" s="33"/>
      <c r="M26" s="33"/>
    </row>
    <row r="27" spans="1:13" s="34" customFormat="1" ht="33.75" customHeight="1" x14ac:dyDescent="0.25">
      <c r="A27" s="28">
        <v>1</v>
      </c>
      <c r="B27" s="29" t="s">
        <v>8</v>
      </c>
      <c r="C27" s="29" t="s">
        <v>7</v>
      </c>
      <c r="D27" s="30" t="s">
        <v>58</v>
      </c>
      <c r="E27" s="31">
        <v>1080</v>
      </c>
      <c r="F27" s="32">
        <v>40574</v>
      </c>
      <c r="G27" s="47" t="s">
        <v>19</v>
      </c>
      <c r="H27" s="33"/>
      <c r="I27" s="33"/>
      <c r="J27" s="33"/>
      <c r="K27" s="33"/>
      <c r="L27" s="33"/>
      <c r="M27" s="33"/>
    </row>
    <row r="28" spans="1:13" s="34" customFormat="1" ht="33.950000000000003" customHeight="1" x14ac:dyDescent="0.25">
      <c r="A28" s="28">
        <v>1</v>
      </c>
      <c r="B28" s="29" t="s">
        <v>8</v>
      </c>
      <c r="C28" s="29" t="s">
        <v>7</v>
      </c>
      <c r="D28" s="30" t="s">
        <v>59</v>
      </c>
      <c r="E28" s="31">
        <v>1080</v>
      </c>
      <c r="F28" s="32">
        <v>40574</v>
      </c>
      <c r="G28" s="47" t="s">
        <v>68</v>
      </c>
      <c r="H28" s="33"/>
      <c r="I28" s="33"/>
      <c r="J28" s="33"/>
      <c r="K28" s="33"/>
      <c r="L28" s="33"/>
      <c r="M28" s="33"/>
    </row>
    <row r="29" spans="1:13" s="34" customFormat="1" ht="36" customHeight="1" x14ac:dyDescent="0.25">
      <c r="A29" s="28">
        <v>1</v>
      </c>
      <c r="B29" s="29" t="s">
        <v>8</v>
      </c>
      <c r="C29" s="29" t="s">
        <v>7</v>
      </c>
      <c r="D29" s="30" t="s">
        <v>57</v>
      </c>
      <c r="E29" s="31">
        <v>1080</v>
      </c>
      <c r="F29" s="32">
        <v>40574</v>
      </c>
      <c r="G29" s="47" t="s">
        <v>69</v>
      </c>
      <c r="H29" s="33"/>
      <c r="I29" s="33"/>
      <c r="J29" s="33"/>
      <c r="K29" s="33"/>
      <c r="L29" s="33"/>
      <c r="M29" s="33"/>
    </row>
    <row r="30" spans="1:13" s="34" customFormat="1" ht="24.95" customHeight="1" x14ac:dyDescent="0.25">
      <c r="A30" s="28">
        <v>1</v>
      </c>
      <c r="B30" s="29" t="s">
        <v>8</v>
      </c>
      <c r="C30" s="29" t="s">
        <v>7</v>
      </c>
      <c r="D30" s="30" t="s">
        <v>6</v>
      </c>
      <c r="E30" s="31">
        <v>1080</v>
      </c>
      <c r="F30" s="32">
        <v>40574</v>
      </c>
      <c r="G30" s="46" t="s">
        <v>77</v>
      </c>
      <c r="H30" s="33"/>
      <c r="I30" s="33"/>
      <c r="J30" s="33"/>
      <c r="K30" s="33"/>
      <c r="L30" s="33"/>
      <c r="M30" s="33"/>
    </row>
    <row r="31" spans="1:13" s="34" customFormat="1" ht="31.5" customHeight="1" x14ac:dyDescent="0.25">
      <c r="A31" s="28">
        <v>1</v>
      </c>
      <c r="B31" s="29" t="s">
        <v>8</v>
      </c>
      <c r="C31" s="29" t="s">
        <v>7</v>
      </c>
      <c r="D31" s="30" t="s">
        <v>56</v>
      </c>
      <c r="E31" s="31">
        <v>1080</v>
      </c>
      <c r="F31" s="32">
        <v>40574</v>
      </c>
      <c r="G31" s="47" t="s">
        <v>79</v>
      </c>
      <c r="H31" s="33"/>
      <c r="I31" s="33"/>
      <c r="J31" s="33"/>
      <c r="K31" s="33"/>
      <c r="L31" s="33"/>
      <c r="M31" s="33"/>
    </row>
    <row r="32" spans="1:13" s="34" customFormat="1" ht="24.95" customHeight="1" x14ac:dyDescent="0.25">
      <c r="A32" s="28">
        <v>1</v>
      </c>
      <c r="B32" s="29" t="s">
        <v>11</v>
      </c>
      <c r="C32" s="29" t="s">
        <v>38</v>
      </c>
      <c r="D32" s="30" t="s">
        <v>15</v>
      </c>
      <c r="E32" s="31">
        <v>1016.24</v>
      </c>
      <c r="F32" s="32">
        <v>41226</v>
      </c>
      <c r="G32" s="46" t="s">
        <v>14</v>
      </c>
      <c r="H32" s="33"/>
      <c r="I32" s="33"/>
      <c r="J32" s="33"/>
      <c r="K32" s="33"/>
      <c r="L32" s="33"/>
      <c r="M32" s="33"/>
    </row>
    <row r="33" spans="1:13" s="34" customFormat="1" ht="30" customHeight="1" x14ac:dyDescent="0.25">
      <c r="A33" s="28">
        <v>1</v>
      </c>
      <c r="B33" s="29" t="s">
        <v>40</v>
      </c>
      <c r="C33" s="35" t="s">
        <v>39</v>
      </c>
      <c r="D33" s="30" t="s">
        <v>76</v>
      </c>
      <c r="E33" s="31">
        <v>678.98</v>
      </c>
      <c r="F33" s="32">
        <v>41298</v>
      </c>
      <c r="G33" s="46" t="s">
        <v>1</v>
      </c>
      <c r="H33" s="33"/>
      <c r="I33" s="33"/>
      <c r="J33" s="33"/>
      <c r="K33" s="33"/>
      <c r="L33" s="33"/>
      <c r="M33" s="33"/>
    </row>
    <row r="34" spans="1:13" s="34" customFormat="1" ht="23.25" customHeight="1" x14ac:dyDescent="0.25">
      <c r="A34" s="28">
        <v>1</v>
      </c>
      <c r="B34" s="29" t="s">
        <v>41</v>
      </c>
      <c r="C34" s="29" t="s">
        <v>42</v>
      </c>
      <c r="D34" s="30" t="s">
        <v>60</v>
      </c>
      <c r="E34" s="31">
        <v>625</v>
      </c>
      <c r="F34" s="32">
        <v>41579</v>
      </c>
      <c r="G34" s="46" t="s">
        <v>43</v>
      </c>
      <c r="H34" s="33"/>
      <c r="I34" s="33"/>
      <c r="J34" s="33"/>
      <c r="K34" s="33"/>
      <c r="L34" s="33"/>
      <c r="M34" s="33"/>
    </row>
    <row r="35" spans="1:13" s="34" customFormat="1" ht="23.25" customHeight="1" x14ac:dyDescent="0.25">
      <c r="A35" s="28">
        <v>1</v>
      </c>
      <c r="B35" s="29" t="s">
        <v>41</v>
      </c>
      <c r="C35" s="29" t="s">
        <v>42</v>
      </c>
      <c r="D35" s="30" t="s">
        <v>61</v>
      </c>
      <c r="E35" s="31">
        <v>625</v>
      </c>
      <c r="F35" s="32">
        <v>41579</v>
      </c>
      <c r="G35" s="46" t="s">
        <v>43</v>
      </c>
      <c r="H35" s="33"/>
      <c r="I35" s="33"/>
      <c r="J35" s="33"/>
      <c r="K35" s="33"/>
      <c r="L35" s="33"/>
      <c r="M35" s="33"/>
    </row>
    <row r="36" spans="1:13" s="34" customFormat="1" ht="23.25" customHeight="1" x14ac:dyDescent="0.25">
      <c r="A36" s="28">
        <v>1</v>
      </c>
      <c r="B36" s="29" t="s">
        <v>41</v>
      </c>
      <c r="C36" s="29" t="s">
        <v>42</v>
      </c>
      <c r="D36" s="30" t="s">
        <v>63</v>
      </c>
      <c r="E36" s="31">
        <v>625</v>
      </c>
      <c r="F36" s="32">
        <v>41579</v>
      </c>
      <c r="G36" s="46" t="s">
        <v>1</v>
      </c>
      <c r="H36" s="33"/>
      <c r="I36" s="33"/>
      <c r="J36" s="33"/>
      <c r="K36" s="33"/>
      <c r="L36" s="33"/>
      <c r="M36" s="33"/>
    </row>
    <row r="37" spans="1:13" s="34" customFormat="1" ht="30.75" customHeight="1" x14ac:dyDescent="0.25">
      <c r="A37" s="28">
        <v>1</v>
      </c>
      <c r="B37" s="29" t="s">
        <v>8</v>
      </c>
      <c r="C37" s="29" t="s">
        <v>44</v>
      </c>
      <c r="D37" s="30" t="s">
        <v>62</v>
      </c>
      <c r="E37" s="31">
        <v>1598.95</v>
      </c>
      <c r="F37" s="32">
        <v>41626</v>
      </c>
      <c r="G37" s="47" t="s">
        <v>85</v>
      </c>
      <c r="H37" s="33"/>
      <c r="I37" s="33"/>
      <c r="J37" s="33"/>
      <c r="K37" s="33"/>
      <c r="L37" s="33"/>
      <c r="M37" s="33"/>
    </row>
    <row r="38" spans="1:13" s="34" customFormat="1" ht="36.950000000000003" customHeight="1" x14ac:dyDescent="0.25">
      <c r="A38" s="28">
        <v>1</v>
      </c>
      <c r="B38" s="29" t="s">
        <v>8</v>
      </c>
      <c r="C38" s="35" t="s">
        <v>47</v>
      </c>
      <c r="D38" s="30" t="s">
        <v>78</v>
      </c>
      <c r="E38" s="31">
        <v>1215</v>
      </c>
      <c r="F38" s="32">
        <v>42005</v>
      </c>
      <c r="G38" s="46" t="s">
        <v>49</v>
      </c>
      <c r="H38" s="33"/>
      <c r="I38" s="33"/>
      <c r="J38" s="33"/>
      <c r="K38" s="33"/>
      <c r="L38" s="33"/>
      <c r="M38" s="33"/>
    </row>
    <row r="39" spans="1:13" s="34" customFormat="1" ht="48.75" customHeight="1" x14ac:dyDescent="0.25">
      <c r="A39" s="28">
        <v>1</v>
      </c>
      <c r="B39" s="29" t="s">
        <v>8</v>
      </c>
      <c r="C39" s="35" t="s">
        <v>47</v>
      </c>
      <c r="D39" s="30" t="s">
        <v>71</v>
      </c>
      <c r="E39" s="31">
        <v>1215</v>
      </c>
      <c r="F39" s="32">
        <v>42005</v>
      </c>
      <c r="G39" s="47" t="s">
        <v>70</v>
      </c>
      <c r="H39" s="33"/>
      <c r="I39" s="33"/>
      <c r="J39" s="33"/>
      <c r="K39" s="33"/>
      <c r="L39" s="33"/>
      <c r="M39" s="33"/>
    </row>
    <row r="40" spans="1:13" s="34" customFormat="1" ht="34.5" customHeight="1" x14ac:dyDescent="0.25">
      <c r="A40" s="28">
        <v>1</v>
      </c>
      <c r="B40" s="29" t="s">
        <v>45</v>
      </c>
      <c r="C40" s="35" t="s">
        <v>46</v>
      </c>
      <c r="D40" s="30" t="s">
        <v>48</v>
      </c>
      <c r="E40" s="31">
        <v>600</v>
      </c>
      <c r="F40" s="32">
        <v>42005</v>
      </c>
      <c r="G40" s="47" t="s">
        <v>16</v>
      </c>
      <c r="H40" s="33"/>
      <c r="I40" s="33"/>
      <c r="J40" s="33"/>
      <c r="K40" s="33"/>
      <c r="L40" s="33"/>
      <c r="M40" s="33"/>
    </row>
    <row r="41" spans="1:13" s="34" customFormat="1" ht="29.25" customHeight="1" x14ac:dyDescent="0.25">
      <c r="A41" s="28">
        <v>1</v>
      </c>
      <c r="B41" s="29" t="s">
        <v>20</v>
      </c>
      <c r="C41" s="35" t="s">
        <v>50</v>
      </c>
      <c r="D41" s="30" t="s">
        <v>51</v>
      </c>
      <c r="E41" s="31">
        <v>2250</v>
      </c>
      <c r="F41" s="32">
        <v>42005</v>
      </c>
      <c r="G41" s="46" t="s">
        <v>49</v>
      </c>
      <c r="H41" s="33"/>
      <c r="I41" s="33"/>
      <c r="J41" s="33"/>
      <c r="K41" s="33"/>
      <c r="L41" s="33"/>
      <c r="M41" s="33"/>
    </row>
    <row r="42" spans="1:13" s="34" customFormat="1" ht="45" customHeight="1" x14ac:dyDescent="0.25">
      <c r="A42" s="28">
        <v>1</v>
      </c>
      <c r="B42" s="29" t="s">
        <v>41</v>
      </c>
      <c r="C42" s="65" t="s">
        <v>91</v>
      </c>
      <c r="D42" s="30" t="s">
        <v>92</v>
      </c>
      <c r="E42" s="39">
        <v>729</v>
      </c>
      <c r="F42" s="66">
        <v>42991</v>
      </c>
      <c r="G42" s="47" t="s">
        <v>85</v>
      </c>
      <c r="H42" s="33"/>
      <c r="I42" s="33"/>
      <c r="J42" s="33"/>
      <c r="K42" s="33"/>
      <c r="L42" s="33"/>
      <c r="M42" s="33"/>
    </row>
    <row r="43" spans="1:13" s="34" customFormat="1" ht="45" customHeight="1" x14ac:dyDescent="0.25">
      <c r="A43" s="71">
        <v>1</v>
      </c>
      <c r="B43" s="65" t="s">
        <v>41</v>
      </c>
      <c r="C43" s="65" t="s">
        <v>95</v>
      </c>
      <c r="D43" s="30" t="s">
        <v>98</v>
      </c>
      <c r="E43" s="39">
        <v>719</v>
      </c>
      <c r="F43" s="66">
        <v>43081</v>
      </c>
      <c r="G43" s="46" t="s">
        <v>49</v>
      </c>
      <c r="H43" s="33"/>
      <c r="I43" s="33"/>
      <c r="J43" s="33"/>
      <c r="K43" s="33"/>
      <c r="L43" s="33"/>
      <c r="M43" s="33"/>
    </row>
    <row r="44" spans="1:13" s="34" customFormat="1" ht="45" customHeight="1" x14ac:dyDescent="0.25">
      <c r="A44" s="71">
        <v>1</v>
      </c>
      <c r="B44" s="72" t="s">
        <v>41</v>
      </c>
      <c r="C44" s="65" t="s">
        <v>95</v>
      </c>
      <c r="D44" s="30" t="s">
        <v>99</v>
      </c>
      <c r="E44" s="39">
        <v>719</v>
      </c>
      <c r="F44" s="66">
        <v>43081</v>
      </c>
      <c r="G44" s="47" t="s">
        <v>79</v>
      </c>
      <c r="H44" s="33"/>
      <c r="I44" s="33"/>
      <c r="J44" s="33"/>
      <c r="K44" s="33"/>
      <c r="L44" s="33"/>
      <c r="M44" s="33"/>
    </row>
    <row r="45" spans="1:13" s="34" customFormat="1" ht="45" customHeight="1" x14ac:dyDescent="0.25">
      <c r="A45" s="71">
        <v>1</v>
      </c>
      <c r="B45" s="65" t="s">
        <v>94</v>
      </c>
      <c r="C45" s="65" t="s">
        <v>96</v>
      </c>
      <c r="D45" s="30" t="s">
        <v>97</v>
      </c>
      <c r="E45" s="39">
        <v>2825</v>
      </c>
      <c r="F45" s="66">
        <v>43076</v>
      </c>
      <c r="G45" s="64" t="s">
        <v>90</v>
      </c>
      <c r="H45" s="33"/>
      <c r="I45" s="33"/>
      <c r="J45" s="33"/>
      <c r="K45" s="33"/>
      <c r="L45" s="33"/>
      <c r="M45" s="33"/>
    </row>
    <row r="46" spans="1:13" s="17" customFormat="1" ht="24.95" customHeight="1" thickBot="1" x14ac:dyDescent="0.3">
      <c r="A46" s="59"/>
      <c r="B46" s="60"/>
      <c r="C46" s="60"/>
      <c r="D46" s="61"/>
      <c r="E46" s="62">
        <f>SUM(E23:E45)</f>
        <v>25088.03</v>
      </c>
      <c r="F46" s="62"/>
      <c r="G46" s="63"/>
      <c r="H46" s="16"/>
      <c r="I46" s="16"/>
      <c r="J46" s="16"/>
      <c r="K46" s="16"/>
      <c r="L46" s="16"/>
      <c r="M46" s="16"/>
    </row>
    <row r="47" spans="1:13" s="17" customFormat="1" ht="24.95" customHeight="1" x14ac:dyDescent="0.25">
      <c r="A47" s="53"/>
      <c r="B47" s="54"/>
      <c r="C47" s="54"/>
      <c r="D47" s="55"/>
      <c r="E47" s="56"/>
      <c r="F47" s="57"/>
      <c r="G47" s="58"/>
      <c r="H47" s="16"/>
      <c r="I47" s="16"/>
      <c r="J47" s="16"/>
      <c r="K47" s="16"/>
      <c r="L47" s="16"/>
      <c r="M47" s="16"/>
    </row>
    <row r="48" spans="1:13" s="34" customFormat="1" ht="15" customHeight="1" x14ac:dyDescent="0.25">
      <c r="A48" s="28"/>
      <c r="B48" s="29"/>
      <c r="C48" s="22" t="s">
        <v>5</v>
      </c>
      <c r="D48" s="30"/>
      <c r="E48" s="31"/>
      <c r="F48" s="36"/>
      <c r="G48" s="46"/>
      <c r="H48" s="33"/>
      <c r="I48" s="33"/>
      <c r="J48" s="33"/>
      <c r="K48" s="33"/>
      <c r="L48" s="33"/>
      <c r="M48" s="33"/>
    </row>
    <row r="49" spans="1:13" s="34" customFormat="1" ht="37.5" customHeight="1" x14ac:dyDescent="0.25">
      <c r="A49" s="28">
        <v>1</v>
      </c>
      <c r="B49" s="30" t="s">
        <v>3</v>
      </c>
      <c r="C49" s="35" t="s">
        <v>75</v>
      </c>
      <c r="D49" s="30" t="s">
        <v>4</v>
      </c>
      <c r="E49" s="31">
        <v>15788</v>
      </c>
      <c r="F49" s="36" t="s">
        <v>2</v>
      </c>
      <c r="G49" s="46" t="s">
        <v>1</v>
      </c>
      <c r="H49" s="33"/>
      <c r="I49" s="33"/>
      <c r="J49" s="33"/>
      <c r="K49" s="33"/>
      <c r="L49" s="33"/>
      <c r="M49" s="33"/>
    </row>
    <row r="50" spans="1:13" s="17" customFormat="1" ht="24.95" customHeight="1" x14ac:dyDescent="0.25">
      <c r="A50" s="13"/>
      <c r="B50" s="14"/>
      <c r="C50" s="14"/>
      <c r="D50" s="15"/>
      <c r="E50" s="18">
        <f>SUM(E49:E49)</f>
        <v>15788</v>
      </c>
      <c r="F50" s="19"/>
      <c r="G50" s="48"/>
      <c r="H50" s="16"/>
      <c r="I50" s="16"/>
      <c r="J50" s="16"/>
      <c r="K50" s="16"/>
      <c r="L50" s="16"/>
      <c r="M50" s="16"/>
    </row>
    <row r="51" spans="1:13" s="34" customFormat="1" ht="15" customHeight="1" x14ac:dyDescent="0.25">
      <c r="A51" s="28"/>
      <c r="B51" s="29"/>
      <c r="C51" s="29"/>
      <c r="D51" s="30"/>
      <c r="E51" s="40"/>
      <c r="F51" s="36"/>
      <c r="G51" s="46"/>
      <c r="H51" s="33"/>
      <c r="I51" s="33"/>
      <c r="J51" s="33"/>
      <c r="K51" s="33"/>
      <c r="L51" s="33"/>
      <c r="M51" s="33"/>
    </row>
    <row r="52" spans="1:13" s="17" customFormat="1" ht="31.5" customHeight="1" x14ac:dyDescent="0.25">
      <c r="A52" s="13"/>
      <c r="B52" s="14"/>
      <c r="C52" s="41" t="s">
        <v>0</v>
      </c>
      <c r="D52" s="15"/>
      <c r="E52" s="18">
        <f>E14+E18+E21+E46+E50</f>
        <v>120218.03</v>
      </c>
      <c r="F52" s="18"/>
      <c r="G52" s="48"/>
      <c r="H52" s="16"/>
      <c r="I52" s="16"/>
      <c r="J52" s="16"/>
      <c r="K52" s="16"/>
      <c r="L52" s="16"/>
      <c r="M52" s="16"/>
    </row>
    <row r="53" spans="1:13" ht="16.5" thickBot="1" x14ac:dyDescent="0.3">
      <c r="A53" s="49"/>
      <c r="B53" s="50"/>
      <c r="C53" s="50"/>
      <c r="D53" s="50"/>
      <c r="E53" s="50"/>
      <c r="F53" s="51"/>
      <c r="G53" s="52"/>
      <c r="H53" s="3"/>
      <c r="I53" s="3"/>
      <c r="J53" s="3"/>
      <c r="K53" s="3"/>
      <c r="L53" s="3"/>
      <c r="M53" s="3"/>
    </row>
    <row r="54" spans="1:13" x14ac:dyDescent="0.25">
      <c r="A54" s="4"/>
      <c r="B54" s="4"/>
      <c r="C54" s="4"/>
      <c r="D54" s="4"/>
      <c r="E54" s="4"/>
      <c r="F54" s="9"/>
      <c r="G54" s="7"/>
      <c r="H54" s="3"/>
      <c r="I54" s="3"/>
      <c r="J54" s="3"/>
      <c r="K54" s="3"/>
      <c r="L54" s="3"/>
      <c r="M54" s="3"/>
    </row>
    <row r="55" spans="1:13" x14ac:dyDescent="0.25">
      <c r="A55" s="4"/>
      <c r="B55" s="4"/>
      <c r="C55" s="4"/>
      <c r="D55" s="4"/>
      <c r="E55" s="4"/>
      <c r="F55" s="9"/>
      <c r="G55" s="7"/>
      <c r="H55" s="3"/>
      <c r="I55" s="3"/>
      <c r="J55" s="3"/>
      <c r="K55" s="3"/>
      <c r="L55" s="3"/>
      <c r="M55" s="3"/>
    </row>
    <row r="56" spans="1:13" x14ac:dyDescent="0.25">
      <c r="A56" s="4"/>
      <c r="B56" s="4"/>
      <c r="C56" s="4"/>
      <c r="D56" s="4"/>
      <c r="E56" s="4"/>
      <c r="F56" s="9"/>
      <c r="G56" s="7"/>
      <c r="H56" s="3"/>
      <c r="I56" s="3"/>
      <c r="J56" s="3"/>
      <c r="K56" s="3"/>
      <c r="L56" s="3"/>
      <c r="M56" s="3"/>
    </row>
    <row r="57" spans="1:13" x14ac:dyDescent="0.25">
      <c r="A57" s="4"/>
      <c r="B57" s="4"/>
      <c r="C57" s="4"/>
      <c r="D57" s="4"/>
      <c r="E57" s="4"/>
      <c r="F57" s="9"/>
      <c r="G57" s="7"/>
      <c r="H57" s="3"/>
      <c r="I57" s="3"/>
      <c r="J57" s="3"/>
      <c r="K57" s="3"/>
      <c r="L57" s="3"/>
      <c r="M57" s="3"/>
    </row>
    <row r="58" spans="1:13" x14ac:dyDescent="0.25">
      <c r="A58" s="4"/>
      <c r="B58" s="4"/>
      <c r="C58" s="4"/>
      <c r="D58" s="4"/>
      <c r="E58" s="4"/>
      <c r="F58" s="9"/>
      <c r="G58" s="7"/>
      <c r="H58" s="3"/>
      <c r="I58" s="3"/>
      <c r="J58" s="3"/>
      <c r="K58" s="3"/>
      <c r="L58" s="3"/>
      <c r="M58" s="3"/>
    </row>
    <row r="59" spans="1:13" x14ac:dyDescent="0.25">
      <c r="A59" s="4"/>
      <c r="B59" s="4"/>
      <c r="C59" s="4"/>
      <c r="D59" s="4"/>
      <c r="E59" s="4"/>
      <c r="F59" s="9"/>
      <c r="G59" s="7"/>
      <c r="H59" s="3"/>
      <c r="I59" s="3"/>
      <c r="J59" s="3"/>
      <c r="K59" s="3"/>
      <c r="L59" s="3"/>
      <c r="M59" s="3"/>
    </row>
    <row r="60" spans="1:13" x14ac:dyDescent="0.25">
      <c r="A60" s="4"/>
      <c r="B60" s="4"/>
      <c r="C60" s="4"/>
      <c r="D60" s="4"/>
      <c r="E60" s="4"/>
      <c r="F60" s="9"/>
      <c r="G60" s="7"/>
      <c r="H60" s="3"/>
      <c r="I60" s="3"/>
      <c r="J60" s="3"/>
      <c r="K60" s="3"/>
      <c r="L60" s="3"/>
      <c r="M60" s="3"/>
    </row>
    <row r="61" spans="1:13" x14ac:dyDescent="0.25">
      <c r="A61" s="4"/>
      <c r="B61" s="4"/>
      <c r="C61" s="4"/>
      <c r="D61" s="4"/>
      <c r="E61" s="4"/>
      <c r="F61" s="9"/>
      <c r="G61" s="7"/>
      <c r="H61" s="3"/>
      <c r="I61" s="3"/>
      <c r="J61" s="3"/>
      <c r="K61" s="3"/>
      <c r="L61" s="3"/>
      <c r="M61" s="3"/>
    </row>
    <row r="62" spans="1:13" x14ac:dyDescent="0.25">
      <c r="A62" s="4"/>
      <c r="B62" s="4"/>
      <c r="C62" s="4"/>
      <c r="D62" s="4"/>
      <c r="E62" s="4"/>
      <c r="F62" s="9"/>
      <c r="G62" s="7"/>
      <c r="H62" s="3"/>
      <c r="I62" s="3"/>
      <c r="J62" s="3"/>
      <c r="K62" s="3"/>
      <c r="L62" s="3"/>
      <c r="M62" s="3"/>
    </row>
    <row r="63" spans="1:13" x14ac:dyDescent="0.25">
      <c r="A63" s="4"/>
      <c r="B63" s="4"/>
      <c r="C63" s="4"/>
      <c r="D63" s="4"/>
      <c r="E63" s="4"/>
      <c r="F63" s="9"/>
      <c r="G63" s="7"/>
      <c r="H63" s="3"/>
      <c r="I63" s="3"/>
      <c r="J63" s="3"/>
      <c r="K63" s="3"/>
      <c r="L63" s="3"/>
      <c r="M63" s="3"/>
    </row>
    <row r="64" spans="1:13" x14ac:dyDescent="0.25">
      <c r="A64" s="4"/>
      <c r="B64" s="4"/>
      <c r="C64" s="4"/>
      <c r="D64" s="4"/>
      <c r="E64" s="4"/>
      <c r="F64" s="9"/>
      <c r="G64" s="7"/>
      <c r="H64" s="3"/>
      <c r="I64" s="3"/>
      <c r="J64" s="3"/>
      <c r="K64" s="3"/>
      <c r="L64" s="3"/>
      <c r="M64" s="3"/>
    </row>
    <row r="65" spans="1:13" x14ac:dyDescent="0.25">
      <c r="A65" s="4"/>
      <c r="B65" s="4"/>
      <c r="C65" s="4"/>
      <c r="D65" s="4"/>
      <c r="E65" s="4"/>
      <c r="F65" s="9"/>
      <c r="G65" s="7"/>
      <c r="H65" s="3"/>
      <c r="I65" s="3"/>
      <c r="J65" s="3"/>
      <c r="K65" s="3"/>
      <c r="L65" s="3"/>
      <c r="M65" s="3"/>
    </row>
    <row r="66" spans="1:13" x14ac:dyDescent="0.25">
      <c r="A66" s="4"/>
      <c r="B66" s="4"/>
      <c r="C66" s="4"/>
      <c r="D66" s="4"/>
      <c r="E66" s="4"/>
      <c r="F66" s="9"/>
      <c r="G66" s="7"/>
      <c r="H66" s="3"/>
      <c r="I66" s="3"/>
      <c r="J66" s="3"/>
      <c r="K66" s="3"/>
      <c r="L66" s="3"/>
      <c r="M66" s="3"/>
    </row>
    <row r="67" spans="1:13" x14ac:dyDescent="0.25">
      <c r="A67" s="2"/>
      <c r="B67" s="2"/>
      <c r="C67" s="2"/>
      <c r="D67" s="2"/>
      <c r="E67" s="2"/>
      <c r="F67" s="10"/>
    </row>
    <row r="68" spans="1:13" x14ac:dyDescent="0.25">
      <c r="A68" s="2"/>
      <c r="B68" s="2"/>
      <c r="C68" s="2"/>
      <c r="D68" s="2"/>
      <c r="E68" s="2"/>
      <c r="F68" s="10"/>
    </row>
    <row r="69" spans="1:13" x14ac:dyDescent="0.25">
      <c r="A69" s="2"/>
      <c r="B69" s="2"/>
      <c r="C69" s="2"/>
      <c r="D69" s="2"/>
      <c r="E69" s="2"/>
      <c r="F69" s="10"/>
    </row>
    <row r="70" spans="1:13" x14ac:dyDescent="0.25">
      <c r="A70" s="2"/>
      <c r="B70" s="2"/>
      <c r="C70" s="2"/>
      <c r="D70" s="2"/>
      <c r="E70" s="2"/>
      <c r="F70" s="10"/>
    </row>
    <row r="71" spans="1:13" x14ac:dyDescent="0.25">
      <c r="A71" s="2"/>
      <c r="B71" s="2"/>
      <c r="C71" s="2"/>
      <c r="D71" s="2"/>
      <c r="E71" s="2"/>
      <c r="F71" s="10"/>
    </row>
    <row r="72" spans="1:13" x14ac:dyDescent="0.25">
      <c r="A72" s="2"/>
      <c r="B72" s="2"/>
      <c r="C72" s="2"/>
      <c r="D72" s="2"/>
      <c r="E72" s="2"/>
      <c r="F72" s="10"/>
    </row>
    <row r="73" spans="1:13" x14ac:dyDescent="0.25">
      <c r="A73" s="2"/>
      <c r="B73" s="2"/>
      <c r="C73" s="2"/>
      <c r="D73" s="2"/>
      <c r="E73" s="2"/>
      <c r="F73" s="10"/>
    </row>
    <row r="74" spans="1:13" x14ac:dyDescent="0.25">
      <c r="A74" s="2"/>
      <c r="B74" s="2"/>
      <c r="C74" s="2"/>
      <c r="D74" s="2"/>
      <c r="E74" s="2"/>
      <c r="F74" s="10"/>
    </row>
    <row r="75" spans="1:13" x14ac:dyDescent="0.25">
      <c r="A75" s="2"/>
      <c r="B75" s="2"/>
      <c r="C75" s="2"/>
      <c r="D75" s="2"/>
      <c r="E75" s="2"/>
      <c r="F75" s="10"/>
    </row>
    <row r="76" spans="1:13" x14ac:dyDescent="0.25">
      <c r="A76" s="2"/>
      <c r="B76" s="2"/>
      <c r="C76" s="2"/>
      <c r="D76" s="2"/>
      <c r="E76" s="2"/>
      <c r="F76" s="10"/>
    </row>
    <row r="77" spans="1:13" x14ac:dyDescent="0.25">
      <c r="A77" s="2"/>
      <c r="B77" s="2"/>
      <c r="C77" s="2"/>
      <c r="D77" s="2"/>
      <c r="E77" s="2"/>
      <c r="F77" s="10"/>
    </row>
    <row r="78" spans="1:13" x14ac:dyDescent="0.25">
      <c r="A78" s="2"/>
      <c r="B78" s="2"/>
      <c r="C78" s="2"/>
      <c r="D78" s="2"/>
      <c r="E78" s="2"/>
      <c r="F78" s="10"/>
    </row>
    <row r="79" spans="1:13" x14ac:dyDescent="0.25">
      <c r="A79" s="2"/>
      <c r="B79" s="2"/>
      <c r="C79" s="2"/>
      <c r="D79" s="2"/>
      <c r="E79" s="2"/>
      <c r="F79" s="10"/>
    </row>
    <row r="80" spans="1:13" x14ac:dyDescent="0.25">
      <c r="A80" s="2"/>
      <c r="B80" s="2"/>
      <c r="C80" s="2"/>
      <c r="D80" s="2"/>
      <c r="E80" s="2"/>
      <c r="F80" s="10"/>
    </row>
    <row r="81" spans="1:6" x14ac:dyDescent="0.25">
      <c r="A81" s="2"/>
      <c r="B81" s="2"/>
      <c r="C81" s="2"/>
      <c r="D81" s="2"/>
      <c r="E81" s="2"/>
      <c r="F81" s="10"/>
    </row>
    <row r="82" spans="1:6" x14ac:dyDescent="0.25">
      <c r="A82" s="2"/>
      <c r="B82" s="2"/>
      <c r="C82" s="2"/>
      <c r="D82" s="2"/>
      <c r="E82" s="2"/>
      <c r="F82" s="10"/>
    </row>
    <row r="83" spans="1:6" x14ac:dyDescent="0.25">
      <c r="A83" s="2"/>
      <c r="B83" s="2"/>
      <c r="C83" s="2"/>
      <c r="D83" s="2"/>
      <c r="E83" s="2"/>
      <c r="F83" s="10"/>
    </row>
    <row r="84" spans="1:6" x14ac:dyDescent="0.25">
      <c r="A84" s="2"/>
      <c r="B84" s="2"/>
      <c r="C84" s="2"/>
      <c r="D84" s="2"/>
      <c r="E84" s="2"/>
      <c r="F84" s="10"/>
    </row>
    <row r="85" spans="1:6" x14ac:dyDescent="0.25">
      <c r="A85" s="2"/>
      <c r="B85" s="2"/>
      <c r="C85" s="2"/>
      <c r="D85" s="2"/>
      <c r="E85" s="2"/>
      <c r="F85" s="10"/>
    </row>
    <row r="86" spans="1:6" x14ac:dyDescent="0.25">
      <c r="A86" s="2"/>
      <c r="B86" s="2"/>
      <c r="C86" s="2"/>
      <c r="D86" s="2"/>
      <c r="E86" s="2"/>
      <c r="F86" s="10"/>
    </row>
    <row r="87" spans="1:6" x14ac:dyDescent="0.25">
      <c r="A87" s="2"/>
      <c r="B87" s="2"/>
      <c r="C87" s="2"/>
      <c r="D87" s="2"/>
      <c r="E87" s="2"/>
      <c r="F87" s="10"/>
    </row>
    <row r="88" spans="1:6" x14ac:dyDescent="0.25">
      <c r="A88" s="2"/>
      <c r="B88" s="2"/>
      <c r="C88" s="2"/>
      <c r="D88" s="2"/>
      <c r="E88" s="2"/>
      <c r="F88" s="10"/>
    </row>
    <row r="89" spans="1:6" x14ac:dyDescent="0.25">
      <c r="A89" s="1"/>
      <c r="B89" s="1"/>
      <c r="C89" s="1"/>
      <c r="D89" s="1"/>
      <c r="E89" s="1"/>
      <c r="F89" s="11"/>
    </row>
    <row r="90" spans="1:6" x14ac:dyDescent="0.25">
      <c r="A90" s="1"/>
      <c r="B90" s="1"/>
      <c r="C90" s="1"/>
      <c r="D90" s="1"/>
      <c r="E90" s="1"/>
      <c r="F90" s="11"/>
    </row>
    <row r="91" spans="1:6" x14ac:dyDescent="0.25">
      <c r="A91" s="1"/>
      <c r="B91" s="1"/>
      <c r="C91" s="1"/>
      <c r="D91" s="1"/>
      <c r="E91" s="1"/>
      <c r="F91" s="11"/>
    </row>
    <row r="92" spans="1:6" x14ac:dyDescent="0.25">
      <c r="A92" s="1"/>
      <c r="B92" s="1"/>
      <c r="C92" s="1"/>
      <c r="D92" s="1"/>
      <c r="E92" s="1"/>
      <c r="F92" s="11"/>
    </row>
    <row r="93" spans="1:6" x14ac:dyDescent="0.25">
      <c r="A93" s="1"/>
      <c r="B93" s="1"/>
      <c r="C93" s="1"/>
      <c r="D93" s="1"/>
      <c r="E93" s="1"/>
      <c r="F93" s="11"/>
    </row>
    <row r="94" spans="1:6" x14ac:dyDescent="0.25">
      <c r="A94" s="1"/>
      <c r="B94" s="1"/>
      <c r="C94" s="1"/>
      <c r="D94" s="1"/>
      <c r="E94" s="1"/>
      <c r="F94" s="11"/>
    </row>
    <row r="95" spans="1:6" x14ac:dyDescent="0.25">
      <c r="A95" s="1"/>
      <c r="B95" s="1"/>
      <c r="C95" s="1"/>
      <c r="D95" s="1"/>
      <c r="E95" s="1"/>
      <c r="F95" s="11"/>
    </row>
    <row r="96" spans="1:6" x14ac:dyDescent="0.25">
      <c r="A96" s="1"/>
      <c r="B96" s="1"/>
      <c r="C96" s="1"/>
      <c r="D96" s="1"/>
      <c r="E96" s="1"/>
      <c r="F96" s="11"/>
    </row>
    <row r="97" spans="1:6" x14ac:dyDescent="0.25">
      <c r="A97" s="1"/>
      <c r="B97" s="1"/>
      <c r="C97" s="1"/>
      <c r="D97" s="1"/>
      <c r="E97" s="1"/>
      <c r="F97" s="11"/>
    </row>
    <row r="98" spans="1:6" x14ac:dyDescent="0.25">
      <c r="A98" s="1"/>
      <c r="B98" s="1"/>
      <c r="C98" s="1"/>
      <c r="D98" s="1"/>
      <c r="E98" s="1"/>
      <c r="F98" s="11"/>
    </row>
    <row r="99" spans="1:6" x14ac:dyDescent="0.25">
      <c r="A99" s="1"/>
      <c r="B99" s="1"/>
      <c r="C99" s="1"/>
      <c r="D99" s="1"/>
      <c r="E99" s="1"/>
      <c r="F99" s="11"/>
    </row>
    <row r="100" spans="1:6" x14ac:dyDescent="0.25">
      <c r="A100" s="1"/>
      <c r="B100" s="1"/>
      <c r="C100" s="1"/>
      <c r="D100" s="1"/>
      <c r="E100" s="1"/>
      <c r="F100" s="11"/>
    </row>
    <row r="101" spans="1:6" x14ac:dyDescent="0.25">
      <c r="A101" s="1"/>
      <c r="B101" s="1"/>
      <c r="C101" s="1"/>
      <c r="D101" s="1"/>
      <c r="E101" s="1"/>
      <c r="F101" s="11"/>
    </row>
    <row r="102" spans="1:6" x14ac:dyDescent="0.25">
      <c r="A102" s="1"/>
      <c r="B102" s="1"/>
      <c r="C102" s="1"/>
      <c r="D102" s="1"/>
      <c r="E102" s="1"/>
      <c r="F102" s="11"/>
    </row>
    <row r="103" spans="1:6" x14ac:dyDescent="0.25">
      <c r="A103" s="1"/>
      <c r="B103" s="1"/>
      <c r="C103" s="1"/>
      <c r="D103" s="1"/>
      <c r="E103" s="1"/>
      <c r="F103" s="11"/>
    </row>
    <row r="104" spans="1:6" x14ac:dyDescent="0.25">
      <c r="A104" s="1"/>
      <c r="B104" s="1"/>
      <c r="C104" s="1"/>
      <c r="D104" s="1"/>
      <c r="E104" s="1"/>
      <c r="F104" s="11"/>
    </row>
    <row r="105" spans="1:6" x14ac:dyDescent="0.25">
      <c r="A105" s="1"/>
      <c r="B105" s="1"/>
      <c r="C105" s="1"/>
      <c r="D105" s="1"/>
      <c r="E105" s="1"/>
      <c r="F105" s="11"/>
    </row>
    <row r="106" spans="1:6" x14ac:dyDescent="0.25">
      <c r="A106" s="1"/>
      <c r="B106" s="1"/>
      <c r="C106" s="1"/>
      <c r="D106" s="1"/>
      <c r="E106" s="1"/>
      <c r="F106" s="11"/>
    </row>
    <row r="107" spans="1:6" x14ac:dyDescent="0.25">
      <c r="A107" s="1"/>
      <c r="B107" s="1"/>
      <c r="C107" s="1"/>
      <c r="D107" s="1"/>
      <c r="E107" s="1"/>
      <c r="F107" s="11"/>
    </row>
    <row r="108" spans="1:6" x14ac:dyDescent="0.25">
      <c r="A108" s="1"/>
      <c r="B108" s="1"/>
      <c r="C108" s="1"/>
      <c r="D108" s="1"/>
      <c r="E108" s="1"/>
      <c r="F108" s="11"/>
    </row>
    <row r="109" spans="1:6" x14ac:dyDescent="0.25">
      <c r="A109" s="1"/>
      <c r="B109" s="1"/>
      <c r="C109" s="1"/>
      <c r="D109" s="1"/>
      <c r="E109" s="1"/>
      <c r="F109" s="11"/>
    </row>
    <row r="110" spans="1:6" x14ac:dyDescent="0.25">
      <c r="A110" s="1"/>
      <c r="B110" s="1"/>
      <c r="C110" s="1"/>
      <c r="D110" s="1"/>
      <c r="E110" s="1"/>
      <c r="F110" s="11"/>
    </row>
    <row r="111" spans="1:6" x14ac:dyDescent="0.25">
      <c r="A111" s="1"/>
      <c r="B111" s="1"/>
      <c r="C111" s="1"/>
      <c r="D111" s="1"/>
      <c r="E111" s="1"/>
      <c r="F111" s="11"/>
    </row>
    <row r="112" spans="1:6" x14ac:dyDescent="0.25">
      <c r="A112" s="1"/>
      <c r="B112" s="1"/>
      <c r="C112" s="1"/>
      <c r="D112" s="1"/>
      <c r="E112" s="1"/>
      <c r="F112" s="11"/>
    </row>
    <row r="113" spans="1:6" x14ac:dyDescent="0.25">
      <c r="A113" s="1"/>
      <c r="B113" s="1"/>
      <c r="C113" s="1"/>
      <c r="D113" s="1"/>
      <c r="E113" s="1"/>
      <c r="F113" s="11"/>
    </row>
    <row r="114" spans="1:6" x14ac:dyDescent="0.25">
      <c r="A114" s="1"/>
      <c r="B114" s="1"/>
      <c r="C114" s="1"/>
      <c r="D114" s="1"/>
      <c r="E114" s="1"/>
      <c r="F114" s="11"/>
    </row>
    <row r="115" spans="1:6" x14ac:dyDescent="0.25">
      <c r="A115" s="1"/>
      <c r="B115" s="1"/>
      <c r="C115" s="1"/>
      <c r="D115" s="1"/>
      <c r="E115" s="1"/>
      <c r="F115" s="11"/>
    </row>
    <row r="116" spans="1:6" x14ac:dyDescent="0.25">
      <c r="A116" s="1"/>
      <c r="B116" s="1"/>
      <c r="C116" s="1"/>
      <c r="D116" s="1"/>
      <c r="E116" s="1"/>
      <c r="F116" s="11"/>
    </row>
    <row r="117" spans="1:6" x14ac:dyDescent="0.25">
      <c r="A117" s="1"/>
      <c r="B117" s="1"/>
      <c r="C117" s="1"/>
      <c r="D117" s="1"/>
      <c r="E117" s="1"/>
      <c r="F117" s="11"/>
    </row>
    <row r="118" spans="1:6" x14ac:dyDescent="0.25">
      <c r="A118" s="1"/>
      <c r="B118" s="1"/>
      <c r="C118" s="1"/>
      <c r="D118" s="1"/>
      <c r="E118" s="1"/>
      <c r="F118" s="11"/>
    </row>
    <row r="119" spans="1:6" x14ac:dyDescent="0.25">
      <c r="A119" s="1"/>
      <c r="B119" s="1"/>
      <c r="C119" s="1"/>
      <c r="D119" s="1"/>
      <c r="E119" s="1"/>
      <c r="F119" s="11"/>
    </row>
    <row r="120" spans="1:6" x14ac:dyDescent="0.25">
      <c r="A120" s="1"/>
      <c r="B120" s="1"/>
      <c r="C120" s="1"/>
      <c r="D120" s="1"/>
      <c r="E120" s="1"/>
      <c r="F120" s="11"/>
    </row>
    <row r="121" spans="1:6" x14ac:dyDescent="0.25">
      <c r="A121" s="1"/>
      <c r="B121" s="1"/>
      <c r="C121" s="1"/>
      <c r="D121" s="1"/>
      <c r="E121" s="1"/>
      <c r="F121" s="11"/>
    </row>
    <row r="122" spans="1:6" x14ac:dyDescent="0.25">
      <c r="A122" s="1"/>
      <c r="B122" s="1"/>
      <c r="C122" s="1"/>
      <c r="D122" s="1"/>
      <c r="E122" s="1"/>
      <c r="F122" s="11"/>
    </row>
    <row r="123" spans="1:6" x14ac:dyDescent="0.25">
      <c r="A123" s="1"/>
      <c r="B123" s="1"/>
      <c r="C123" s="1"/>
      <c r="D123" s="1"/>
      <c r="E123" s="1"/>
      <c r="F123" s="11"/>
    </row>
    <row r="124" spans="1:6" x14ac:dyDescent="0.25">
      <c r="A124" s="1"/>
      <c r="B124" s="1"/>
      <c r="C124" s="1"/>
      <c r="D124" s="1"/>
      <c r="E124" s="1"/>
      <c r="F124" s="11"/>
    </row>
    <row r="125" spans="1:6" x14ac:dyDescent="0.25">
      <c r="A125" s="1"/>
      <c r="B125" s="1"/>
      <c r="C125" s="1"/>
      <c r="D125" s="1"/>
      <c r="E125" s="1"/>
      <c r="F125" s="11"/>
    </row>
    <row r="126" spans="1:6" x14ac:dyDescent="0.25">
      <c r="A126" s="1"/>
      <c r="B126" s="1"/>
      <c r="C126" s="1"/>
      <c r="D126" s="1"/>
      <c r="E126" s="1"/>
      <c r="F126" s="11"/>
    </row>
    <row r="127" spans="1:6" x14ac:dyDescent="0.25">
      <c r="A127" s="1"/>
      <c r="B127" s="1"/>
      <c r="C127" s="1"/>
      <c r="D127" s="1"/>
      <c r="E127" s="1"/>
      <c r="F127" s="11"/>
    </row>
    <row r="128" spans="1:6" x14ac:dyDescent="0.25">
      <c r="A128" s="1"/>
      <c r="B128" s="1"/>
      <c r="C128" s="1"/>
      <c r="D128" s="1"/>
      <c r="E128" s="1"/>
      <c r="F128" s="11"/>
    </row>
    <row r="129" spans="1:6" x14ac:dyDescent="0.25">
      <c r="A129" s="1"/>
      <c r="B129" s="1"/>
      <c r="C129" s="1"/>
      <c r="D129" s="1"/>
      <c r="E129" s="1"/>
      <c r="F129" s="11"/>
    </row>
    <row r="130" spans="1:6" x14ac:dyDescent="0.25">
      <c r="A130" s="1"/>
      <c r="B130" s="1"/>
      <c r="C130" s="1"/>
      <c r="D130" s="1"/>
      <c r="E130" s="1"/>
      <c r="F130" s="11"/>
    </row>
    <row r="131" spans="1:6" x14ac:dyDescent="0.25">
      <c r="A131" s="1"/>
      <c r="B131" s="1"/>
      <c r="C131" s="1"/>
      <c r="D131" s="1"/>
      <c r="E131" s="1"/>
      <c r="F131" s="11"/>
    </row>
    <row r="132" spans="1:6" x14ac:dyDescent="0.25">
      <c r="A132" s="1"/>
      <c r="B132" s="1"/>
      <c r="C132" s="1"/>
      <c r="D132" s="1"/>
      <c r="E132" s="1"/>
      <c r="F132" s="11"/>
    </row>
  </sheetData>
  <mergeCells count="17">
    <mergeCell ref="A1:G1"/>
    <mergeCell ref="A2:G2"/>
    <mergeCell ref="A3:G3"/>
    <mergeCell ref="A4:G4"/>
    <mergeCell ref="A5:G5"/>
    <mergeCell ref="G6:G7"/>
    <mergeCell ref="A16:A17"/>
    <mergeCell ref="B16:B17"/>
    <mergeCell ref="C16:C17"/>
    <mergeCell ref="E16:E17"/>
    <mergeCell ref="F16:F17"/>
    <mergeCell ref="A6:A7"/>
    <mergeCell ref="B6:B7"/>
    <mergeCell ref="C6:C7"/>
    <mergeCell ref="D6:D7"/>
    <mergeCell ref="F6:F7"/>
    <mergeCell ref="G16:G17"/>
  </mergeCells>
  <printOptions horizontalCentered="1"/>
  <pageMargins left="0" right="0" top="0" bottom="0" header="0" footer="0"/>
  <pageSetup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DICIEMBRE2017</vt:lpstr>
      <vt:lpstr>DICIEMBRE2017!Print_Area</vt:lpstr>
      <vt:lpstr>DICIEMBRE2017!Print_Titles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</dc:creator>
  <cp:lastModifiedBy>uaci</cp:lastModifiedBy>
  <cp:lastPrinted>2018-01-11T16:01:55Z</cp:lastPrinted>
  <dcterms:created xsi:type="dcterms:W3CDTF">2011-07-28T15:16:04Z</dcterms:created>
  <dcterms:modified xsi:type="dcterms:W3CDTF">2018-01-11T16:01:56Z</dcterms:modified>
</cp:coreProperties>
</file>