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0" yWindow="465" windowWidth="9540" windowHeight="8280"/>
  </bookViews>
  <sheets>
    <sheet name=" 2019" sheetId="5" r:id="rId1"/>
    <sheet name="Hoja2" sheetId="7" r:id="rId2"/>
  </sheets>
  <definedNames>
    <definedName name="_xlnm.Print_Area" localSheetId="0">' 2019'!$A$1:$H$42</definedName>
  </definedNames>
  <calcPr calcId="144525"/>
</workbook>
</file>

<file path=xl/calcChain.xml><?xml version="1.0" encoding="utf-8"?>
<calcChain xmlns="http://schemas.openxmlformats.org/spreadsheetml/2006/main">
  <c r="D18" i="5" l="1"/>
  <c r="E18" i="5"/>
  <c r="E54" i="5" l="1"/>
  <c r="D54" i="5"/>
  <c r="E28" i="5" l="1"/>
  <c r="D28" i="5"/>
  <c r="E45" i="5"/>
  <c r="D45" i="5"/>
  <c r="D37" i="5" l="1"/>
  <c r="E37" i="5" l="1"/>
</calcChain>
</file>

<file path=xl/sharedStrings.xml><?xml version="1.0" encoding="utf-8"?>
<sst xmlns="http://schemas.openxmlformats.org/spreadsheetml/2006/main" count="71" uniqueCount="28">
  <si>
    <t>DESCRIPCION</t>
  </si>
  <si>
    <t>VALOR DE ADQ.</t>
  </si>
  <si>
    <t>VALOR EN LIBR.</t>
  </si>
  <si>
    <t xml:space="preserve">Camion </t>
  </si>
  <si>
    <t>Camion</t>
  </si>
  <si>
    <t>SUBTOTAL</t>
  </si>
  <si>
    <t>EQUIPOS DE TRANSPORTE FONDOS PROPIOS</t>
  </si>
  <si>
    <t>EQUIPOS DE TRANSPORTE DONADOS</t>
  </si>
  <si>
    <t>ALCALDIA MUNICIPAL DE SAN MARTIN</t>
  </si>
  <si>
    <t>N° PROYEC.</t>
  </si>
  <si>
    <t>N°</t>
  </si>
  <si>
    <t xml:space="preserve">Retroexcavadora </t>
  </si>
  <si>
    <t>Camion kia</t>
  </si>
  <si>
    <t>Camion de volteo</t>
  </si>
  <si>
    <t>EQUIPO DE TRANSPORTE CON FISDL</t>
  </si>
  <si>
    <t>Motoniveladora</t>
  </si>
  <si>
    <t>TOTAL</t>
  </si>
  <si>
    <t>AÑO DE ADQUISICION</t>
  </si>
  <si>
    <t>DOCUMENTO DE COMPRA</t>
  </si>
  <si>
    <t>Factura</t>
  </si>
  <si>
    <t>Escritura de compra venta</t>
  </si>
  <si>
    <t xml:space="preserve">EQUIPOS DE TRANSPORTE CON NUMERO DE PROYECTO </t>
  </si>
  <si>
    <t>DONADO</t>
  </si>
  <si>
    <t xml:space="preserve"> MAQUINARIA Y EQUIPOS FONDOS PROPIOS Y DONACION</t>
  </si>
  <si>
    <t>factura</t>
  </si>
  <si>
    <t>INVENTARIO AL 31 DE DICIEMBRE 2019</t>
  </si>
  <si>
    <t>DEPARTAMENTO DE SAN SALVADOR,SAN MARTIN</t>
  </si>
  <si>
    <t>Pikcup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</si>
</sst>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44" fontId="0" fillId="0" borderId="0" xfId="0" applyNumberFormat="1"/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44" fontId="1" fillId="3" borderId="0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5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4" fontId="7" fillId="0" borderId="1" xfId="0" applyNumberFormat="1" applyFont="1" applyBorder="1"/>
    <xf numFmtId="44" fontId="7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44" fontId="3" fillId="2" borderId="1" xfId="0" applyNumberFormat="1" applyFont="1" applyFill="1" applyBorder="1"/>
    <xf numFmtId="44" fontId="7" fillId="0" borderId="1" xfId="2" applyFont="1" applyBorder="1"/>
    <xf numFmtId="0" fontId="3" fillId="4" borderId="1" xfId="0" applyFont="1" applyFill="1" applyBorder="1"/>
    <xf numFmtId="44" fontId="7" fillId="4" borderId="1" xfId="2" applyFont="1" applyFill="1" applyBorder="1"/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3" fillId="4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44" fontId="1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/>
    <xf numFmtId="44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4" fontId="1" fillId="4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wrapText="1"/>
    </xf>
    <xf numFmtId="44" fontId="9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wrapText="1"/>
    </xf>
    <xf numFmtId="0" fontId="0" fillId="0" borderId="0" xfId="0" applyAlignment="1"/>
    <xf numFmtId="0" fontId="7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/>
    <xf numFmtId="44" fontId="11" fillId="0" borderId="1" xfId="3" applyNumberFormat="1" applyBorder="1" applyAlignment="1">
      <alignment horizontal="center"/>
    </xf>
    <xf numFmtId="44" fontId="11" fillId="0" borderId="1" xfId="3" applyNumberFormat="1" applyBorder="1" applyAlignment="1">
      <alignment horizontal="center" wrapText="1"/>
    </xf>
    <xf numFmtId="0" fontId="5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66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823383</xdr:colOff>
      <xdr:row>1</xdr:row>
      <xdr:rowOff>49419</xdr:rowOff>
    </xdr:from>
    <xdr:to>
      <xdr:col>5</xdr:col>
      <xdr:colOff>635000</xdr:colOff>
      <xdr:row>5</xdr:row>
      <xdr:rowOff>56091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239919"/>
          <a:ext cx="848783" cy="832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306917</xdr:colOff>
      <xdr:row>1</xdr:row>
      <xdr:rowOff>21167</xdr:rowOff>
    </xdr:from>
    <xdr:to>
      <xdr:col>1</xdr:col>
      <xdr:colOff>931334</xdr:colOff>
      <xdr:row>5</xdr:row>
      <xdr:rowOff>105834</xdr:rowOff>
    </xdr:to>
    <xdr:pic>
      <xdr:nvPicPr>
        <xdr:cNvPr id="4" name="3 Imagen" descr="C:\Users\KEVIN G\Downloads\0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211667"/>
          <a:ext cx="941917" cy="910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10</xdr:col>
      <xdr:colOff>266700</xdr:colOff>
      <xdr:row>53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Downloads\Scan2_0002.jp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..\Downloads\Scan3.jpg" TargetMode="External"/><Relationship Id="rId1" Type="http://schemas.openxmlformats.org/officeDocument/2006/relationships/hyperlink" Target="..\Downloads\Scan1.j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\Downloads\Scan04.jpg" TargetMode="External"/><Relationship Id="rId4" Type="http://schemas.openxmlformats.org/officeDocument/2006/relationships/hyperlink" Target="..\Downloads\Scan_0002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I62"/>
  <sheetViews>
    <sheetView tabSelected="1" topLeftCell="A40" zoomScale="90" zoomScaleNormal="90" zoomScaleSheetLayoutView="70" workbookViewId="0">
      <selection activeCell="J51" sqref="J51"/>
    </sheetView>
  </sheetViews>
  <sheetFormatPr baseColWidth="10" defaultRowHeight="15" x14ac:dyDescent="0.25"/>
  <cols>
    <col min="1" max="1" width="4.7109375" customWidth="1"/>
    <col min="2" max="2" width="19.5703125" customWidth="1"/>
    <col min="3" max="3" width="20.5703125" customWidth="1"/>
    <col min="4" max="4" width="14.85546875" customWidth="1"/>
    <col min="5" max="5" width="15.5703125" customWidth="1"/>
    <col min="6" max="6" width="15.28515625" customWidth="1"/>
    <col min="7" max="7" width="3.85546875" hidden="1" customWidth="1"/>
    <col min="8" max="8" width="0.140625" hidden="1" customWidth="1"/>
    <col min="9" max="9" width="11.5703125" customWidth="1"/>
  </cols>
  <sheetData>
    <row r="1" spans="1:9" x14ac:dyDescent="0.25">
      <c r="A1" s="45"/>
      <c r="B1" s="45"/>
      <c r="C1" s="45"/>
      <c r="D1" s="45"/>
      <c r="E1" s="45"/>
      <c r="F1" s="45"/>
      <c r="I1" s="45"/>
    </row>
    <row r="2" spans="1:9" ht="18.75" x14ac:dyDescent="0.3">
      <c r="A2" s="51" t="s">
        <v>8</v>
      </c>
      <c r="B2" s="51"/>
      <c r="C2" s="51"/>
      <c r="D2" s="51"/>
      <c r="E2" s="51"/>
      <c r="F2" s="51"/>
      <c r="G2" s="6"/>
      <c r="I2" s="45"/>
    </row>
    <row r="3" spans="1:9" ht="15.75" x14ac:dyDescent="0.25">
      <c r="A3" s="52" t="s">
        <v>26</v>
      </c>
      <c r="B3" s="52"/>
      <c r="C3" s="52"/>
      <c r="D3" s="52"/>
      <c r="E3" s="52"/>
      <c r="F3" s="52"/>
      <c r="G3" s="6"/>
      <c r="I3" s="45"/>
    </row>
    <row r="4" spans="1:9" x14ac:dyDescent="0.25">
      <c r="A4" s="53" t="s">
        <v>25</v>
      </c>
      <c r="B4" s="53"/>
      <c r="C4" s="53"/>
      <c r="D4" s="53"/>
      <c r="E4" s="53"/>
      <c r="F4" s="53"/>
      <c r="G4" s="6"/>
      <c r="I4" s="45"/>
    </row>
    <row r="5" spans="1:9" x14ac:dyDescent="0.25">
      <c r="A5" s="45"/>
      <c r="B5" s="45"/>
      <c r="C5" s="45"/>
      <c r="D5" s="45"/>
      <c r="E5" s="45"/>
      <c r="F5" s="45"/>
      <c r="I5" s="45"/>
    </row>
    <row r="6" spans="1:9" x14ac:dyDescent="0.25">
      <c r="A6" s="45"/>
      <c r="B6" s="45"/>
      <c r="C6" s="45"/>
      <c r="D6" s="45"/>
      <c r="E6" s="45"/>
      <c r="F6" s="45"/>
      <c r="I6" s="45"/>
    </row>
    <row r="7" spans="1:9" x14ac:dyDescent="0.25">
      <c r="A7" s="45"/>
      <c r="B7" s="45"/>
      <c r="C7" s="45"/>
      <c r="D7" s="45"/>
      <c r="E7" s="45"/>
      <c r="F7" s="45"/>
      <c r="I7" s="45"/>
    </row>
    <row r="8" spans="1:9" x14ac:dyDescent="0.25">
      <c r="A8" s="45"/>
      <c r="B8" s="45"/>
      <c r="C8" s="45"/>
      <c r="D8" s="45"/>
      <c r="E8" s="45"/>
      <c r="F8" s="45"/>
      <c r="I8" s="45"/>
    </row>
    <row r="9" spans="1:9" ht="21" customHeight="1" x14ac:dyDescent="0.25">
      <c r="A9" s="54" t="s">
        <v>6</v>
      </c>
      <c r="B9" s="54"/>
      <c r="C9" s="54"/>
      <c r="D9" s="54"/>
      <c r="E9" s="54"/>
      <c r="F9" s="54"/>
      <c r="I9" s="45"/>
    </row>
    <row r="10" spans="1:9" ht="9.75" customHeight="1" x14ac:dyDescent="0.25">
      <c r="D10" s="1"/>
      <c r="E10" s="1"/>
      <c r="F10" s="1"/>
      <c r="I10" s="45"/>
    </row>
    <row r="11" spans="1:9" ht="26.25" customHeight="1" x14ac:dyDescent="0.25">
      <c r="A11" s="26" t="s">
        <v>10</v>
      </c>
      <c r="B11" s="29" t="s">
        <v>17</v>
      </c>
      <c r="C11" s="26" t="s">
        <v>0</v>
      </c>
      <c r="D11" s="27" t="s">
        <v>1</v>
      </c>
      <c r="E11" s="27" t="s">
        <v>2</v>
      </c>
      <c r="F11" s="34" t="s">
        <v>18</v>
      </c>
      <c r="I11" s="45"/>
    </row>
    <row r="12" spans="1:9" ht="23.25" customHeight="1" x14ac:dyDescent="0.25">
      <c r="A12" s="10">
        <v>1</v>
      </c>
      <c r="B12" s="21">
        <v>2007</v>
      </c>
      <c r="C12" s="44" t="s">
        <v>3</v>
      </c>
      <c r="D12" s="12">
        <v>96711.77</v>
      </c>
      <c r="E12" s="12">
        <v>9671.18</v>
      </c>
      <c r="F12" s="36" t="s">
        <v>20</v>
      </c>
      <c r="I12" s="45"/>
    </row>
    <row r="13" spans="1:9" ht="23.25" customHeight="1" x14ac:dyDescent="0.25">
      <c r="A13" s="10">
        <v>2</v>
      </c>
      <c r="B13" s="21">
        <v>2007</v>
      </c>
      <c r="C13" s="44" t="s">
        <v>3</v>
      </c>
      <c r="D13" s="12">
        <v>96711.77</v>
      </c>
      <c r="E13" s="12">
        <v>9671.18</v>
      </c>
      <c r="F13" s="36" t="s">
        <v>20</v>
      </c>
      <c r="I13" s="45"/>
    </row>
    <row r="14" spans="1:9" ht="23.25" customHeight="1" x14ac:dyDescent="0.25">
      <c r="A14" s="10">
        <v>3</v>
      </c>
      <c r="B14" s="21">
        <v>2009</v>
      </c>
      <c r="C14" s="44" t="s">
        <v>3</v>
      </c>
      <c r="D14" s="12">
        <v>87780.56</v>
      </c>
      <c r="E14" s="12">
        <v>8778.06</v>
      </c>
      <c r="F14" s="36" t="s">
        <v>20</v>
      </c>
      <c r="I14" s="45"/>
    </row>
    <row r="15" spans="1:9" ht="23.25" customHeight="1" x14ac:dyDescent="0.25">
      <c r="A15" s="10">
        <v>4</v>
      </c>
      <c r="B15" s="21">
        <v>2009</v>
      </c>
      <c r="C15" s="44" t="s">
        <v>3</v>
      </c>
      <c r="D15" s="12">
        <v>87780.56</v>
      </c>
      <c r="E15" s="12">
        <v>8778.06</v>
      </c>
      <c r="F15" s="36" t="s">
        <v>20</v>
      </c>
      <c r="I15" s="45"/>
    </row>
    <row r="16" spans="1:9" ht="23.25" customHeight="1" x14ac:dyDescent="0.25">
      <c r="A16" s="10">
        <v>5</v>
      </c>
      <c r="B16" s="21">
        <v>2009</v>
      </c>
      <c r="C16" s="44" t="s">
        <v>3</v>
      </c>
      <c r="D16" s="12">
        <v>87780.56</v>
      </c>
      <c r="E16" s="12">
        <v>8778.06</v>
      </c>
      <c r="F16" s="36" t="s">
        <v>20</v>
      </c>
      <c r="I16" s="45"/>
    </row>
    <row r="17" spans="1:9" ht="15" customHeight="1" x14ac:dyDescent="0.25">
      <c r="A17" s="10">
        <v>6</v>
      </c>
      <c r="B17" s="21">
        <v>2011</v>
      </c>
      <c r="C17" s="44" t="s">
        <v>13</v>
      </c>
      <c r="D17" s="12">
        <v>118650</v>
      </c>
      <c r="E17" s="12">
        <v>22543.5</v>
      </c>
      <c r="F17" s="48" t="s">
        <v>24</v>
      </c>
      <c r="I17" s="45"/>
    </row>
    <row r="18" spans="1:9" ht="16.5" customHeight="1" x14ac:dyDescent="0.25">
      <c r="A18" s="13"/>
      <c r="B18" s="14"/>
      <c r="C18" s="15" t="s">
        <v>16</v>
      </c>
      <c r="D18" s="16">
        <f>SUM(D12:D17)</f>
        <v>575415.22</v>
      </c>
      <c r="E18" s="16">
        <f>SUM(E12:E17)</f>
        <v>68220.039999999994</v>
      </c>
      <c r="F18" s="31"/>
      <c r="I18" s="45"/>
    </row>
    <row r="19" spans="1:9" x14ac:dyDescent="0.25">
      <c r="A19" s="45"/>
      <c r="B19" s="45"/>
      <c r="C19" s="45"/>
      <c r="D19" s="45"/>
      <c r="E19" s="45"/>
      <c r="F19" s="45"/>
      <c r="I19" s="45"/>
    </row>
    <row r="20" spans="1:9" x14ac:dyDescent="0.25">
      <c r="A20" s="45"/>
      <c r="B20" s="45"/>
      <c r="C20" s="45"/>
      <c r="D20" s="45"/>
      <c r="E20" s="45"/>
      <c r="F20" s="45"/>
      <c r="I20" s="45"/>
    </row>
    <row r="21" spans="1:9" x14ac:dyDescent="0.25">
      <c r="A21" s="45"/>
      <c r="B21" s="45"/>
      <c r="C21" s="45"/>
      <c r="D21" s="45"/>
      <c r="E21" s="45"/>
      <c r="F21" s="45"/>
      <c r="I21" s="45"/>
    </row>
    <row r="22" spans="1:9" ht="20.25" customHeight="1" x14ac:dyDescent="0.25">
      <c r="A22" s="50" t="s">
        <v>7</v>
      </c>
      <c r="B22" s="50"/>
      <c r="C22" s="50"/>
      <c r="D22" s="50"/>
      <c r="E22" s="50"/>
      <c r="F22" s="50"/>
      <c r="I22" s="45"/>
    </row>
    <row r="23" spans="1:9" x14ac:dyDescent="0.25">
      <c r="D23" s="1"/>
      <c r="E23" s="1"/>
      <c r="F23" s="1"/>
      <c r="I23" s="45"/>
    </row>
    <row r="24" spans="1:9" ht="32.25" customHeight="1" x14ac:dyDescent="0.25">
      <c r="A24" s="9" t="s">
        <v>10</v>
      </c>
      <c r="B24" s="32" t="s">
        <v>17</v>
      </c>
      <c r="C24" s="33" t="s">
        <v>0</v>
      </c>
      <c r="D24" s="39" t="s">
        <v>1</v>
      </c>
      <c r="E24" s="33" t="s">
        <v>2</v>
      </c>
      <c r="F24" s="40" t="s">
        <v>18</v>
      </c>
      <c r="I24" s="45"/>
    </row>
    <row r="25" spans="1:9" ht="26.25" customHeight="1" x14ac:dyDescent="0.25">
      <c r="A25" s="10">
        <v>7</v>
      </c>
      <c r="B25" s="21">
        <v>1996</v>
      </c>
      <c r="C25" s="44" t="s">
        <v>3</v>
      </c>
      <c r="D25" s="11">
        <v>59933.94</v>
      </c>
      <c r="E25" s="11">
        <v>5993.39</v>
      </c>
      <c r="F25" s="35" t="s">
        <v>20</v>
      </c>
      <c r="I25" s="45"/>
    </row>
    <row r="26" spans="1:9" ht="26.25" customHeight="1" x14ac:dyDescent="0.25">
      <c r="A26" s="10">
        <v>8</v>
      </c>
      <c r="B26" s="21">
        <v>1996</v>
      </c>
      <c r="C26" s="44" t="s">
        <v>4</v>
      </c>
      <c r="D26" s="11">
        <v>59933.94</v>
      </c>
      <c r="E26" s="11">
        <v>5993.39</v>
      </c>
      <c r="F26" s="35" t="s">
        <v>20</v>
      </c>
      <c r="I26" s="45"/>
    </row>
    <row r="27" spans="1:9" ht="26.25" customHeight="1" x14ac:dyDescent="0.25">
      <c r="A27" s="10">
        <v>9</v>
      </c>
      <c r="B27" s="21">
        <v>2004</v>
      </c>
      <c r="C27" s="44" t="s">
        <v>4</v>
      </c>
      <c r="D27" s="11">
        <v>65250</v>
      </c>
      <c r="E27" s="11">
        <v>6525</v>
      </c>
      <c r="F27" s="35" t="s">
        <v>20</v>
      </c>
      <c r="I27" s="45"/>
    </row>
    <row r="28" spans="1:9" ht="14.25" customHeight="1" x14ac:dyDescent="0.25">
      <c r="A28" s="20"/>
      <c r="B28" s="14"/>
      <c r="C28" s="15" t="s">
        <v>16</v>
      </c>
      <c r="D28" s="16">
        <f>SUM(D25:D27)</f>
        <v>185117.88</v>
      </c>
      <c r="E28" s="16">
        <f>SUM(E25:E27)</f>
        <v>18511.78</v>
      </c>
      <c r="F28" s="16"/>
      <c r="I28" s="45"/>
    </row>
    <row r="29" spans="1:9" x14ac:dyDescent="0.25">
      <c r="A29" s="45"/>
      <c r="B29" s="45"/>
      <c r="C29" s="45"/>
      <c r="D29" s="45"/>
      <c r="E29" s="45"/>
      <c r="F29" s="45"/>
      <c r="I29" s="45"/>
    </row>
    <row r="30" spans="1:9" x14ac:dyDescent="0.25">
      <c r="A30" s="45"/>
      <c r="B30" s="45"/>
      <c r="C30" s="45"/>
      <c r="D30" s="45"/>
      <c r="E30" s="45"/>
      <c r="F30" s="45"/>
      <c r="I30" s="45"/>
    </row>
    <row r="31" spans="1:9" x14ac:dyDescent="0.25">
      <c r="A31" s="45"/>
      <c r="B31" s="45"/>
      <c r="C31" s="45"/>
      <c r="D31" s="45"/>
      <c r="E31" s="45"/>
      <c r="F31" s="45"/>
      <c r="I31" s="45"/>
    </row>
    <row r="32" spans="1:9" ht="18.75" customHeight="1" x14ac:dyDescent="0.25">
      <c r="A32" s="54" t="s">
        <v>14</v>
      </c>
      <c r="B32" s="54"/>
      <c r="C32" s="54"/>
      <c r="D32" s="54"/>
      <c r="E32" s="54"/>
      <c r="F32" s="54"/>
      <c r="I32" s="45"/>
    </row>
    <row r="33" spans="1:9" ht="15.75" customHeight="1" x14ac:dyDescent="0.25">
      <c r="A33" s="8"/>
      <c r="B33" s="8"/>
      <c r="C33" s="8"/>
      <c r="D33" s="8"/>
      <c r="E33" s="8"/>
      <c r="F33" s="8"/>
      <c r="I33" s="45"/>
    </row>
    <row r="34" spans="1:9" ht="29.25" customHeight="1" x14ac:dyDescent="0.25">
      <c r="A34" s="22" t="s">
        <v>10</v>
      </c>
      <c r="B34" s="32" t="s">
        <v>17</v>
      </c>
      <c r="C34" s="33" t="s">
        <v>0</v>
      </c>
      <c r="D34" s="33" t="s">
        <v>1</v>
      </c>
      <c r="E34" s="33" t="s">
        <v>2</v>
      </c>
      <c r="F34" s="37" t="s">
        <v>18</v>
      </c>
      <c r="I34" s="45"/>
    </row>
    <row r="35" spans="1:9" ht="15.75" customHeight="1" x14ac:dyDescent="0.25">
      <c r="A35" s="21">
        <v>10</v>
      </c>
      <c r="B35" s="28">
        <v>2016</v>
      </c>
      <c r="C35" s="44" t="s">
        <v>12</v>
      </c>
      <c r="D35" s="17">
        <v>20800</v>
      </c>
      <c r="E35" s="17">
        <v>15184</v>
      </c>
      <c r="F35" s="48" t="s">
        <v>19</v>
      </c>
      <c r="I35" s="45"/>
    </row>
    <row r="36" spans="1:9" ht="17.25" customHeight="1" x14ac:dyDescent="0.25">
      <c r="A36" s="10">
        <v>11</v>
      </c>
      <c r="B36" s="28">
        <v>2016</v>
      </c>
      <c r="C36" s="44" t="s">
        <v>4</v>
      </c>
      <c r="D36" s="12">
        <v>118427</v>
      </c>
      <c r="E36" s="12">
        <v>86451.71</v>
      </c>
      <c r="F36" s="48" t="s">
        <v>19</v>
      </c>
      <c r="I36" s="45"/>
    </row>
    <row r="37" spans="1:9" ht="18" customHeight="1" x14ac:dyDescent="0.25">
      <c r="A37" s="13"/>
      <c r="B37" s="13"/>
      <c r="C37" s="18" t="s">
        <v>16</v>
      </c>
      <c r="D37" s="19">
        <f>D35:D35</f>
        <v>20800</v>
      </c>
      <c r="E37" s="19">
        <f t="shared" ref="E37" si="0">E35:E35</f>
        <v>15184</v>
      </c>
      <c r="F37" s="19"/>
      <c r="I37" s="45"/>
    </row>
    <row r="38" spans="1:9" x14ac:dyDescent="0.25">
      <c r="A38" s="45"/>
      <c r="B38" s="45"/>
      <c r="C38" s="45"/>
      <c r="D38" s="45"/>
      <c r="E38" s="45"/>
      <c r="F38" s="45"/>
      <c r="I38" s="45"/>
    </row>
    <row r="39" spans="1:9" x14ac:dyDescent="0.25">
      <c r="A39" s="45"/>
      <c r="B39" s="46"/>
      <c r="C39" s="45"/>
      <c r="D39" s="45"/>
      <c r="E39" s="45"/>
      <c r="F39" s="45"/>
      <c r="I39" s="45"/>
    </row>
    <row r="40" spans="1:9" x14ac:dyDescent="0.25">
      <c r="A40" s="45"/>
      <c r="B40" s="45"/>
      <c r="C40" s="45"/>
      <c r="D40" s="45"/>
      <c r="E40" s="45"/>
      <c r="F40" s="45"/>
      <c r="I40" s="45"/>
    </row>
    <row r="41" spans="1:9" ht="20.25" customHeight="1" x14ac:dyDescent="0.25">
      <c r="A41" s="50" t="s">
        <v>21</v>
      </c>
      <c r="B41" s="50"/>
      <c r="C41" s="50"/>
      <c r="D41" s="50"/>
      <c r="E41" s="50"/>
      <c r="F41" s="50"/>
      <c r="I41" s="45"/>
    </row>
    <row r="42" spans="1:9" ht="15.75" customHeight="1" x14ac:dyDescent="0.25">
      <c r="I42" s="45"/>
    </row>
    <row r="43" spans="1:9" ht="29.25" customHeight="1" x14ac:dyDescent="0.25">
      <c r="A43" s="24"/>
      <c r="B43" s="38" t="s">
        <v>17</v>
      </c>
      <c r="C43" s="26" t="s">
        <v>0</v>
      </c>
      <c r="D43" s="27" t="s">
        <v>1</v>
      </c>
      <c r="E43" s="26" t="s">
        <v>2</v>
      </c>
      <c r="F43" s="41" t="s">
        <v>18</v>
      </c>
      <c r="G43" s="7" t="s">
        <v>9</v>
      </c>
      <c r="I43" s="45"/>
    </row>
    <row r="44" spans="1:9" ht="16.5" customHeight="1" x14ac:dyDescent="0.25">
      <c r="A44" s="21">
        <v>12</v>
      </c>
      <c r="B44" s="21">
        <v>2014</v>
      </c>
      <c r="C44" s="21" t="s">
        <v>27</v>
      </c>
      <c r="D44" s="11">
        <v>29956.68</v>
      </c>
      <c r="E44" s="11">
        <v>16476.169999999998</v>
      </c>
      <c r="F44" s="48" t="s">
        <v>19</v>
      </c>
      <c r="G44" s="5">
        <v>374</v>
      </c>
      <c r="I44" s="45"/>
    </row>
    <row r="45" spans="1:9" ht="16.5" customHeight="1" x14ac:dyDescent="0.25">
      <c r="A45" s="20"/>
      <c r="B45" s="13"/>
      <c r="C45" s="18" t="s">
        <v>5</v>
      </c>
      <c r="D45" s="25">
        <f>SUM(D44)</f>
        <v>29956.68</v>
      </c>
      <c r="E45" s="25">
        <f t="shared" ref="E45" si="1">SUM(E44)</f>
        <v>16476.169999999998</v>
      </c>
      <c r="F45" s="25"/>
      <c r="I45" s="45"/>
    </row>
    <row r="46" spans="1:9" x14ac:dyDescent="0.25">
      <c r="A46" s="45"/>
      <c r="B46" s="45"/>
      <c r="C46" s="45"/>
      <c r="D46" s="45"/>
      <c r="E46" s="45"/>
      <c r="F46" s="45"/>
      <c r="I46" s="45"/>
    </row>
    <row r="47" spans="1:9" x14ac:dyDescent="0.25">
      <c r="A47" s="45"/>
      <c r="B47" s="45"/>
      <c r="C47" s="45"/>
      <c r="D47" s="45"/>
      <c r="E47" s="45"/>
      <c r="F47" s="45"/>
      <c r="I47" s="45"/>
    </row>
    <row r="48" spans="1:9" x14ac:dyDescent="0.25">
      <c r="A48" s="45"/>
      <c r="B48" s="45"/>
      <c r="C48" s="45"/>
      <c r="D48" s="45"/>
      <c r="E48" s="45"/>
      <c r="F48" s="45"/>
      <c r="I48" s="45"/>
    </row>
    <row r="49" spans="1:9" ht="21.75" customHeight="1" x14ac:dyDescent="0.25">
      <c r="A49" s="50" t="s">
        <v>23</v>
      </c>
      <c r="B49" s="50"/>
      <c r="C49" s="50"/>
      <c r="D49" s="50"/>
      <c r="E49" s="50"/>
      <c r="F49" s="50"/>
      <c r="I49" s="45"/>
    </row>
    <row r="50" spans="1:9" ht="10.5" customHeight="1" x14ac:dyDescent="0.25">
      <c r="A50" s="2"/>
      <c r="B50" s="3"/>
      <c r="C50" s="3"/>
      <c r="D50" s="4"/>
      <c r="E50" s="4"/>
      <c r="F50" s="4"/>
      <c r="I50" s="45"/>
    </row>
    <row r="51" spans="1:9" ht="31.5" customHeight="1" x14ac:dyDescent="0.25">
      <c r="A51" s="23" t="s">
        <v>10</v>
      </c>
      <c r="B51" s="38" t="s">
        <v>17</v>
      </c>
      <c r="C51" s="26" t="s">
        <v>0</v>
      </c>
      <c r="D51" s="27" t="s">
        <v>1</v>
      </c>
      <c r="E51" s="27" t="s">
        <v>2</v>
      </c>
      <c r="F51" s="34" t="s">
        <v>18</v>
      </c>
      <c r="I51" s="45"/>
    </row>
    <row r="52" spans="1:9" s="42" customFormat="1" ht="24" customHeight="1" x14ac:dyDescent="0.25">
      <c r="A52" s="10">
        <v>13</v>
      </c>
      <c r="B52" s="21">
        <v>2012</v>
      </c>
      <c r="C52" s="28" t="s">
        <v>11</v>
      </c>
      <c r="D52" s="30">
        <v>91900</v>
      </c>
      <c r="E52" s="30">
        <v>25732</v>
      </c>
      <c r="F52" s="49" t="s">
        <v>19</v>
      </c>
      <c r="I52" s="47"/>
    </row>
    <row r="53" spans="1:9" s="42" customFormat="1" ht="24" customHeight="1" x14ac:dyDescent="0.25">
      <c r="A53" s="10">
        <v>14</v>
      </c>
      <c r="B53" s="21">
        <v>2015</v>
      </c>
      <c r="C53" s="43" t="s">
        <v>15</v>
      </c>
      <c r="D53" s="30">
        <v>20950</v>
      </c>
      <c r="E53" s="30">
        <v>3980.5</v>
      </c>
      <c r="F53" s="35" t="s">
        <v>22</v>
      </c>
      <c r="I53" s="47"/>
    </row>
    <row r="54" spans="1:9" ht="19.5" customHeight="1" x14ac:dyDescent="0.25">
      <c r="A54" s="13"/>
      <c r="B54" s="13"/>
      <c r="C54" s="18" t="s">
        <v>16</v>
      </c>
      <c r="D54" s="25">
        <f>SUM(D52:D53)</f>
        <v>112850</v>
      </c>
      <c r="E54" s="25">
        <f>SUM(E52:E53)</f>
        <v>29712.5</v>
      </c>
      <c r="F54" s="25"/>
      <c r="I54" s="45"/>
    </row>
    <row r="55" spans="1:9" x14ac:dyDescent="0.25">
      <c r="A55" s="45"/>
      <c r="B55" s="45"/>
      <c r="C55" s="45"/>
      <c r="D55" s="45"/>
      <c r="E55" s="45"/>
      <c r="F55" s="45"/>
      <c r="I55" s="45"/>
    </row>
    <row r="56" spans="1:9" x14ac:dyDescent="0.25">
      <c r="A56" s="45"/>
      <c r="B56" s="45"/>
      <c r="C56" s="45"/>
      <c r="D56" s="45"/>
      <c r="E56" s="45"/>
      <c r="F56" s="45"/>
      <c r="I56" s="45"/>
    </row>
    <row r="57" spans="1:9" x14ac:dyDescent="0.25">
      <c r="A57" s="45"/>
      <c r="B57" s="45"/>
      <c r="C57" s="45"/>
      <c r="D57" s="45"/>
      <c r="E57" s="45"/>
      <c r="F57" s="45"/>
      <c r="G57" s="45"/>
      <c r="H57" s="45"/>
      <c r="I57" s="45"/>
    </row>
    <row r="58" spans="1:9" x14ac:dyDescent="0.25">
      <c r="A58" s="45"/>
      <c r="B58" s="45"/>
      <c r="C58" s="45"/>
      <c r="D58" s="45"/>
      <c r="E58" s="45"/>
      <c r="F58" s="45"/>
      <c r="G58" s="45"/>
      <c r="H58" s="45"/>
      <c r="I58" s="45"/>
    </row>
    <row r="59" spans="1:9" x14ac:dyDescent="0.25">
      <c r="A59" s="45"/>
      <c r="B59" s="45"/>
      <c r="C59" s="45"/>
      <c r="D59" s="45"/>
      <c r="E59" s="45"/>
      <c r="F59" s="45"/>
      <c r="G59" s="45"/>
      <c r="H59" s="45"/>
      <c r="I59" s="45"/>
    </row>
    <row r="60" spans="1:9" x14ac:dyDescent="0.25">
      <c r="A60" s="45"/>
      <c r="B60" s="45"/>
      <c r="C60" s="45"/>
      <c r="D60" s="45"/>
      <c r="E60" s="45"/>
      <c r="F60" s="45"/>
      <c r="G60" s="45"/>
      <c r="H60" s="45"/>
      <c r="I60" s="45"/>
    </row>
    <row r="61" spans="1:9" x14ac:dyDescent="0.25">
      <c r="A61" s="45"/>
      <c r="B61" s="45"/>
      <c r="C61" s="45"/>
      <c r="D61" s="45"/>
      <c r="E61" s="45"/>
      <c r="F61" s="45"/>
      <c r="G61" s="45"/>
      <c r="H61" s="45"/>
      <c r="I61" s="45"/>
    </row>
    <row r="62" spans="1:9" x14ac:dyDescent="0.25">
      <c r="A62" s="45"/>
      <c r="B62" s="45"/>
      <c r="C62" s="45"/>
      <c r="D62" s="45"/>
      <c r="E62" s="45"/>
      <c r="F62" s="45"/>
      <c r="G62" s="45"/>
      <c r="H62" s="45"/>
      <c r="I62" s="45"/>
    </row>
  </sheetData>
  <mergeCells count="8">
    <mergeCell ref="A49:F49"/>
    <mergeCell ref="A41:F41"/>
    <mergeCell ref="A22:F22"/>
    <mergeCell ref="A2:F2"/>
    <mergeCell ref="A3:F3"/>
    <mergeCell ref="A4:F4"/>
    <mergeCell ref="A9:F9"/>
    <mergeCell ref="A32:F32"/>
  </mergeCells>
  <hyperlinks>
    <hyperlink ref="F17" r:id="rId1"/>
    <hyperlink ref="F35" r:id="rId2"/>
    <hyperlink ref="F36" r:id="rId3"/>
    <hyperlink ref="F52" r:id="rId4"/>
    <hyperlink ref="F44" r:id="rId5"/>
  </hyperlinks>
  <pageMargins left="0.55000000000000004" right="0.57999999999999996" top="0.92" bottom="0.82" header="0.52" footer="0.47"/>
  <pageSetup scale="92" fitToHeight="0" orientation="portrait" r:id="rId6"/>
  <rowBreaks count="2" manualBreakCount="2">
    <brk id="7" max="8" man="1"/>
    <brk id="39" max="8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2019</vt:lpstr>
      <vt:lpstr>Hoja2</vt:lpstr>
      <vt:lpstr>'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jose miguel</cp:lastModifiedBy>
  <cp:lastPrinted>2019-01-30T14:44:09Z</cp:lastPrinted>
  <dcterms:created xsi:type="dcterms:W3CDTF">2015-04-13T14:58:12Z</dcterms:created>
  <dcterms:modified xsi:type="dcterms:W3CDTF">2020-04-24T16:51:09Z</dcterms:modified>
</cp:coreProperties>
</file>