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54B01FC4-8526-4129-8606-3F7390C4E81D}" xr6:coauthVersionLast="47" xr6:coauthVersionMax="47" xr10:uidLastSave="{00000000-0000-0000-0000-000000000000}"/>
  <bookViews>
    <workbookView xWindow="-120" yWindow="-120" windowWidth="29040" windowHeight="15840" xr2:uid="{15122C20-0B99-40D6-9B7B-420969AC215E}"/>
  </bookViews>
  <sheets>
    <sheet name="MATRIZ ULTIMA ENTRGADA" sheetId="1" r:id="rId1"/>
  </sheets>
  <externalReferences>
    <externalReference r:id="rId2"/>
  </externalReferences>
  <definedNames>
    <definedName name="_xlnm.Print_Area" localSheetId="0">'MATRIZ ULTIMA ENTRGADA'!$A$1:$P$69</definedName>
    <definedName name="_xlnm.Print_Titles" localSheetId="0">'MATRIZ ULTIMA ENTRGADA'!$1:$5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4" i="1" l="1"/>
  <c r="L54" i="1"/>
  <c r="I54" i="1"/>
  <c r="H54" i="1"/>
  <c r="G54" i="1"/>
  <c r="L7" i="1"/>
</calcChain>
</file>

<file path=xl/sharedStrings.xml><?xml version="1.0" encoding="utf-8"?>
<sst xmlns="http://schemas.openxmlformats.org/spreadsheetml/2006/main" count="556" uniqueCount="205">
  <si>
    <t>UNIDAD DE ADQUISICIONES Y CONTRATACIONES INSTITUCIONAL (UACI)</t>
  </si>
  <si>
    <t>ALCALDIA MUNICIPAL DE SOCIEDAD, DEPARTAMENTO DE MORAZAN</t>
  </si>
  <si>
    <t>MATRIZ DE PROYECTOS EJECUTADOS EN EL AÑO 2019</t>
  </si>
  <si>
    <t>N°</t>
  </si>
  <si>
    <t>Nombre del Proyecto</t>
  </si>
  <si>
    <t>Periodo de Ejecución</t>
  </si>
  <si>
    <t>Fuente de Financiamiento *</t>
  </si>
  <si>
    <t>Nombre del Formulador de Carpeta Técnica o Perfil</t>
  </si>
  <si>
    <t>Costo de Formulación de Carpeta Técnica o Perfil</t>
  </si>
  <si>
    <t>Monto Presupuestado Según Carpeta Técnica o Perfil</t>
  </si>
  <si>
    <t>Monto Presupuestado para la Supervision.</t>
  </si>
  <si>
    <t>Modalidad de Ejecución ***</t>
  </si>
  <si>
    <t>Nombre del Realizador del Proyecto</t>
  </si>
  <si>
    <t>Costo de la Ejecución</t>
  </si>
  <si>
    <t>Nombre del Supervisor del Proyecto</t>
  </si>
  <si>
    <t>Costo de la Supervisión</t>
  </si>
  <si>
    <t>Nombre del Administrador de Contrato o Delegado Municipal</t>
  </si>
  <si>
    <t>Estatus **</t>
  </si>
  <si>
    <t>Desde</t>
  </si>
  <si>
    <t>Hasta</t>
  </si>
  <si>
    <t>CONFORMACION Y BALASTADO DE CALLES PRINCIPALES DE LOS SECTORES CRITICOS DE LOS CAMINOS VECINALES DEL MUNICIPIO DE SOCIEDAD, DEPARTAMENTO DE MORAZAN.-</t>
  </si>
  <si>
    <t>10 DE AGOSTO DE 2018</t>
  </si>
  <si>
    <t>03 DE FEBERO DE 2019</t>
  </si>
  <si>
    <t>FODES 75%</t>
  </si>
  <si>
    <t>ABC INGENIEROS, S.A DE C.V.</t>
  </si>
  <si>
    <t>ADMINISTRACION</t>
  </si>
  <si>
    <t>ALCALDIA MUNICIPAL</t>
  </si>
  <si>
    <t>C.P. INGENIEROS S.A. DE C.V.</t>
  </si>
  <si>
    <t>Franklin Alexander Garcia Martinez</t>
  </si>
  <si>
    <t>LIQUIDADO</t>
  </si>
  <si>
    <t>PERFORACION Y EQUIPAMEINTO DE POZO EXPLORATORIO - PRODUCCION, EN CASERIO LOS HERNANDEZ, CANTON EL TABLON, MUNICIPIO DE SOCIEDAD DEPARTAMENTO DE MORAZAN.</t>
  </si>
  <si>
    <t>07 DE NOVIEMBRE DE 2018</t>
  </si>
  <si>
    <t>08 DE MAYO DE 2019</t>
  </si>
  <si>
    <t>AGUIRO S.A. DE C.V.</t>
  </si>
  <si>
    <t>VERSOVA S.A. DE C.V.</t>
  </si>
  <si>
    <t>Daniel Arquimides Umaña Alvarez.</t>
  </si>
  <si>
    <t>EJECUCION</t>
  </si>
  <si>
    <t>REPARACION BACHEO TUBERIAS Y COLOCACION DE CAPA DE PAVIMENTO DE CONCRETO HIDRAULICO, EN CALLES DEL CASCO URBANO DEL MUNICIPIO DE SOCIEDAD, DEPARTAMENTO DE MORAZAN.-</t>
  </si>
  <si>
    <t>DICIEMBRE DE 2019</t>
  </si>
  <si>
    <t>ARAUJO INGENIEROS S.A. DE C.V.</t>
  </si>
  <si>
    <t>RIVAS CONSULTORA, S.A. DE C.V.</t>
  </si>
  <si>
    <t>FERIAS PATRONALES TITULARES Y OTRAS DEL MUNICIPIO DE SOCIEDAD, PARA EL AÑO 2019</t>
  </si>
  <si>
    <t>ENERO DE 2019</t>
  </si>
  <si>
    <t>ALCALDIA MUNICIPAL DE SOCIEDAD</t>
  </si>
  <si>
    <t>N/A</t>
  </si>
  <si>
    <t>RECREACION CULTURA Y DEPORTES DEL MUNICIPIO DE SOCIEDAD.</t>
  </si>
  <si>
    <t>MANTENIMIENTO DE MAQUINARIA Y CAMION RECOLECTOR DE BASURA DEL MUNICIPIO DE SOCIEDAD.</t>
  </si>
  <si>
    <t>MANTENIMIENTO PREVENTIVO Y CORRECTIVO DE ALUMBRADO PUBLICO DEL MUNICIPIO DE SOCIEDAD.</t>
  </si>
  <si>
    <t>MANTENIMIENTO PREVENTIVO Y CORRECTIVO DEL SISTEMA DE AGUA POTABLE, DEL MUNICIPIO DE SOCIEDAD.</t>
  </si>
  <si>
    <t>RECOLECCION Y DISPOSICION FINAL DE DESECHOS SOLIDOS DEL MUNICIPIO DE SOCIEDAD.</t>
  </si>
  <si>
    <t>REPARACION Y MANTENIMIENTO DE INFRAESTRUCTURAS MUNICIPALES, DEL MUNICIPIO DE SOCIEAD, DEPARTAMENTO DE MORAZAN.</t>
  </si>
  <si>
    <t>AYUDA A PERSONAS DE ESCASOS RECURSOS ECONOMICOS DEL MUNICIPIO DE SOCIEDAD. PARTIDAS GSTOS FUNERARIOS, ENTREGA DE LAMINAS, INSTALACIONES ELECTRICAS Y OTROS.</t>
  </si>
  <si>
    <t>UNIDAD DE LA MUJER NIÑEZ Y LA ADOLESCENCIA</t>
  </si>
  <si>
    <t>UNIDAD DE MEDIO AMBIENTE</t>
  </si>
  <si>
    <t>PROYECCION SOCIAL</t>
  </si>
  <si>
    <t>CONTRAPARTIDA INTRODUCCION DE TUBERIA DE CONCRETO EN QUEBRADA LA ESTAMPIDA, CASERIO EL CHAPARRO, CANTON EL PEÑON, MUNICIPIO DE SOCIEDAD, DEPARTAMENTO DE MORAZAN.-</t>
  </si>
  <si>
    <t>04 DE ENERO DE 2019</t>
  </si>
  <si>
    <t>CONSTRUCCION DE OBRA DE PASO Y ALCANTARILLADO SOBRE CALLE QUE CONDUCE A CANCHA DE FUTBOL Y CASERIO TROMPINA ABAJO CANTON EL BEJUCAL, MUNICIPIO DE SOCIEDAD, DEPARTAMENTO DE MORAZAN.</t>
  </si>
  <si>
    <t>06 DE DICIEMBRE DE 2019</t>
  </si>
  <si>
    <t>ARIAS DISEÑO Y CONSTRUCCION, S.A. DE C.V.</t>
  </si>
  <si>
    <t>PROARCA, S.A. DE C.V.</t>
  </si>
  <si>
    <t>CONSTRUCCION DE PAVIMENTO ASFALTICO  EN TRAMOS CRITICOS DE CALLE DE CASERIO LOS URQUILLAS Y CASERIO LOS CRUCES, DE CANTON LA LABRANZA, MUNICIPIO DE SOCIEDAD, DEPARTAMENTO DE MORAZAN.-</t>
  </si>
  <si>
    <t>31 DE JULIO DE 2019</t>
  </si>
  <si>
    <t>GRUPO J &amp; M, S.A. DE C.V.</t>
  </si>
  <si>
    <t>LIBRE GESTION</t>
  </si>
  <si>
    <t>ADICT, S.A. DE C.V.</t>
  </si>
  <si>
    <t>HERGON, S.A. DE C.V.</t>
  </si>
  <si>
    <t xml:space="preserve">INVITACIONES A FORMULACION 04 DE FEBRERO INVITACIONES A EJECUCION 09 DE MAYO INVITACIONES A SUPERVISION 09 DE MAYO </t>
  </si>
  <si>
    <t>COLOCACION DE CARPETA ASFALTICA EN TRAMO DE CALLE QUE CONDUCE AL TEMPLO EVANGELICO UBICADO EN EL BARRIO EL COCO, MUNICIPIO DE SOCIEDAD, DEPARATAMENTO DE MORAZAN.-</t>
  </si>
  <si>
    <t>22 DE JULIO</t>
  </si>
  <si>
    <t>INVERSIONES Y SERVICIOS ROMERO, S.A. DE C.V.</t>
  </si>
  <si>
    <t>ABC INGENIEROS, S.A. DE C.V.</t>
  </si>
  <si>
    <t xml:space="preserve">INVITACIONES A FORMULACION 08 DE FEBRERO INVITACIONES A EJECUCION 09 DE MAYO INVITACIONES A SUPERVISION 13 DE MAYO </t>
  </si>
  <si>
    <t>COLOCACION DE MALLA CICLON Y TECHADO DE GRADAS, EN CANCHA DE FUTBOL DEL CANTON BEJUCAL, MUNICIPIO DE SOCIEDAD, DEPARTAMENTO DE MORAZAN.-</t>
  </si>
  <si>
    <t>31 DE ENERO DE 2019</t>
  </si>
  <si>
    <t>08 DE JULIO DE 2019</t>
  </si>
  <si>
    <t>R Y R INVERSIONES, S.A. DE C.V.</t>
  </si>
  <si>
    <t>VERSOVA, S.A. DE C.V.</t>
  </si>
  <si>
    <t>C.H.F., S.A. DE C.V.</t>
  </si>
  <si>
    <t>PAVIMENTACION DE TRAMOS DE CALLE, CUESTA DE CASERIO LOS FUENTES, CANTON ANIMAS, CUESTA DE CASERIO LA LAGARTERA, CANTON EL PEÑON, CUESTA DE CASERIO CACALA, CANTON EL BEJUCAL, MUNICIPIO DE SOCIEDAD, DEPARTAMENTO DE MORAZAN.-</t>
  </si>
  <si>
    <t>10 DE AGOSTO DE 2019</t>
  </si>
  <si>
    <t>ARQUINCO, S.A. DE C.V.</t>
  </si>
  <si>
    <t>CONCRETO HIDRAULICO EN TRAMO DE CALLE DE CASERIO LOS FUENTES, CANTON EL BEJUCAL, MUNICIPIO DE SOCIEDAD, DEPARTAMENTO DE MORAZAN.-</t>
  </si>
  <si>
    <t>ENERO DE 2020</t>
  </si>
  <si>
    <t>SEVINCON, S.A. DE C.V.</t>
  </si>
  <si>
    <t>COLOCACION DE CARPETA ASFALTICA EN CALLES CENTRALES DEL BARRIO EL CENTRO MUNICIPIO DE SOCIEDAD, DEPARTAMENTO DE MORAZAN.-</t>
  </si>
  <si>
    <t>28 DE FEBRERO DE 2019</t>
  </si>
  <si>
    <t>16 DE AGOSTO DE 2019</t>
  </si>
  <si>
    <t>EDIFICACIONES MEDINA, S.A. DE C.V.</t>
  </si>
  <si>
    <t>CONSTRUM, S.A. DE C.V.</t>
  </si>
  <si>
    <t>COCIVE, S.A. DE C.V.</t>
  </si>
  <si>
    <t xml:space="preserve">INVITACIONES A FORMULACION 06 DE MARZO INVITACIONES A EJECUCION 12 DE JUNO INVITACIONES A SUPERVISION 12 DE JUNIO </t>
  </si>
  <si>
    <t>CONSTRUCCION DE ADOQUINADO FRENTE AL CENTRO ESCOLAR DEL CANTON CANDELARIA, MUNICIPIO DE SOCIEDAD, DEPARTAMENTO DE MORAZAN.-</t>
  </si>
  <si>
    <t>21 DE AGOSTO DE 2019</t>
  </si>
  <si>
    <t>ICEPROM, S.A. DE C.V.</t>
  </si>
  <si>
    <t>CONSTRUCCION DE TECHO CURVO EN PARQUE CENTRAL DEL MUNICIPIO DE SOCIEDAD, DEPARTAMENTO DE MORAZAN.-</t>
  </si>
  <si>
    <t>07 DE AGOSTO DE 2019</t>
  </si>
  <si>
    <t>C.P. INGENIEROS, S.A. DE C.V.</t>
  </si>
  <si>
    <t xml:space="preserve">INVITACIONES A FORMULACION 06 DE MARZO INVITACIONES A EJECUCION 10 DE JUNO INVITACIONES A SUPERVISION 10 DE JUNIO </t>
  </si>
  <si>
    <t>ILUMINACION DE ESTADIO MUNICIPAL DE SOCIEDAD, DEPARTAMENTO DE MORAZAN.-</t>
  </si>
  <si>
    <t>17 DE AGOSTO DE 2019</t>
  </si>
  <si>
    <t>C.E. CONSTRUCTORES S.A. DE C.V.</t>
  </si>
  <si>
    <t>DIAZA, S.A. DE C.V.</t>
  </si>
  <si>
    <t>SG CONSTRUCTORA, S.A. DE C.V.</t>
  </si>
  <si>
    <t xml:space="preserve">INVITACIONES A FORMULACION 05 DE MARZO INVITACIONES A EJECUCION 11 DE JUNO INVITACIONES A SUPERVISION 11 DE JUNIO </t>
  </si>
  <si>
    <t>CONSTRUCCION DE PAVIMENTO ASFALTICO EN CALLE PRINCIPAL DEL CANTON EL TABLON, MUNICIPIO DE SOCIEDAD, DEPARTAMENTO DE MORAZAN.-</t>
  </si>
  <si>
    <t>DIDECO, S.A. DE C.V.</t>
  </si>
  <si>
    <t>VIERCON, S.A. DE C.V.</t>
  </si>
  <si>
    <t xml:space="preserve">INVITACIONES A FORMULACION 07 DE MARZO INVITACIONES A EJECUCION 13 DE JUNO INVITACIONES A SUPERVISION 13 DE JUNIO </t>
  </si>
  <si>
    <t>CONTRAPARTIDA INTRODUCCION DE TUBERIA DE CONCRETO DE 18" PULGUDAS PARA ALCANTARILLADO DE TRAMO DE CALLE FRENTE A IGLESIA ADVENTISTA DE CASERIO LOS AMAYA , CANTON CANDELARIA, MUNICIPIO DE SOCIEDAD, DEPARTAMENTON DE MORAZAN.-</t>
  </si>
  <si>
    <t>28 DE MARZO DE 2019</t>
  </si>
  <si>
    <t>30 DE ABRIL DE 2019</t>
  </si>
  <si>
    <t>AYUDA A  LOS AGRICULTORES DEL MUNICIPIO DE SOCIEDAD DEPARTAMENTO DE MORAZAN, AÑO 2019.</t>
  </si>
  <si>
    <t>04 DE ABRIL DE 2019</t>
  </si>
  <si>
    <t>21 DE JULIO DE 2019</t>
  </si>
  <si>
    <t>LPN 01/2019 AMS</t>
  </si>
  <si>
    <t>PROAGRO C.A., S.A.</t>
  </si>
  <si>
    <t>FINALIZADO</t>
  </si>
  <si>
    <t>CONFROMACION Y APERTURA DE CUNETAS DE TRAMOS DE CALLE CRITICOS OCASIONADOS POR LLUVIAS Y CONSTRUCCION DE MUROS Y BADENES, EN LOS DIFERENTES CANTONES DEL MUNICIPIO DE SOCIEDAD, DEPARTAMENTO DE MORAZAN.-</t>
  </si>
  <si>
    <t>08 DE MAYO 2019</t>
  </si>
  <si>
    <t>SEPTIEMBRE DE 2020</t>
  </si>
  <si>
    <t>COLOCACION DE CARPETA ASFALTICA FRENTE AL CENTRO ESCOLAR CANTON LABRANZA Y TRAMOS DE CALLE AL CASERIO EL ESPINO, CANTON LABRANZA, MUNICIPIO DE SOCIEDAD, DEPARTAMENTO DE MORAZAN.-</t>
  </si>
  <si>
    <t>INVERSIONES QUINTANILLA ROBLES, S.A. DE C.V.</t>
  </si>
  <si>
    <t>PROARCA S.A DE C.V</t>
  </si>
  <si>
    <t>O.C.P., S.A. DE C.V.</t>
  </si>
  <si>
    <t>CONSTRUCCION DE PAVIMENTO ASFALTICO EN COLONIA CARRILLO, MUNICIPIO DE SOCIEDAD, DEPARTAMENTO DE MORAZAN.-</t>
  </si>
  <si>
    <t>29 DE MAYO DE 2019</t>
  </si>
  <si>
    <t>04 DE NOVIEMBRE DE 2019</t>
  </si>
  <si>
    <t>GRAPHICS, S.A. DE C.V.</t>
  </si>
  <si>
    <t>CONSTRUCCION DE CERCA PERIMETRAL GRADERIOS Y TECHO EN CANCHA DE FUTBOL DE CASERIO EL CHAPARRO, CANTON EL PEÑON MUNICIPIO DE SICIEDAD DEPARTAMENTO DE MORAZAN.-</t>
  </si>
  <si>
    <t>12 DE NOVIEMBRE DE 2019</t>
  </si>
  <si>
    <t>DALCON, S.A. DE C.V.</t>
  </si>
  <si>
    <t>C &amp; S INVERSIONES, S.A. DE C.V.</t>
  </si>
  <si>
    <t>CONSTRUCCION Y TERRACERIA S.A. DE C.V.</t>
  </si>
  <si>
    <t>COLOCACION DE CARPETA ASFALTICA EN TRAMO DE CALLE HACIA EL CEMENTERIO MUNICIPAL DE SOCIEDAD, DEPARTAMENTO DE MORAZAN.-</t>
  </si>
  <si>
    <t>12 DE SEPTIEMBRE DE 2019</t>
  </si>
  <si>
    <t>ING. ALBERTH LUIS HENRNANDEZ BENITEZ</t>
  </si>
  <si>
    <t>AMPLIACION Y MEJORAMIENTO DE LAS INSTALACIONES DEL CEMENTERIO GENERAL DEL MUNICIPIO DE SOCIEDAD, DEPARTAMENTO DE MORAZAN.-</t>
  </si>
  <si>
    <t>05 DE DICIEMBRE DE 2019</t>
  </si>
  <si>
    <t>PERFORACION DE POZO PROFUNDO Y EQUIPAMIENTO EN CASERIO EL BAÑADERO, CANTON PEÑON, MUNICIPIO DE SOCIEDAD, DEPARTAMENTO DE MORAZAN.-</t>
  </si>
  <si>
    <t>04 DE DICIEMBRE DE 2019</t>
  </si>
  <si>
    <t>CONSTRU SANTOS, S.A. DE C.V.</t>
  </si>
  <si>
    <t>AGUIRO, S.A. DE C.V.</t>
  </si>
  <si>
    <t>COLOCACION DE CARPETA ASFALTICA EN CALLE QUE CONDUCE A CANCHA DE FUTBOL DEL CANTON LABRANZA, MUNICIPIO DE SOCIEDAD, DEPARTAMENTO DE MORAZAN.-</t>
  </si>
  <si>
    <t>29 DE NOVIEMBRE DE 2019</t>
  </si>
  <si>
    <t>COLOCACION DE CARPETA ASFALTICA FRENTE AL CENTRO ESCOLAR DEL CANTON ANIMAS, MUNICIPIO DE SOCIEDAD, DEPARTAMENTO DE MORAZAN.-</t>
  </si>
  <si>
    <t>23 DE NOVIEMBRE DE 2019</t>
  </si>
  <si>
    <t>CONSTRUCTORA C.H.F., S.A. DE C.V.</t>
  </si>
  <si>
    <t>PERFORACION DE POZO PROFUNDO Y EQUIPAMIENTO EN BEJUCAL CENTRO, CANTON BEJUCAL, MUNICIPIO DE SOCIEDAD, DEPARTAMENTO DE MORAZAN.-</t>
  </si>
  <si>
    <t>CHAPODA DE CALLES Y CAMINOS VECINALES DEL MUNICIPIO DE SOCIEDAD, DEPARTAMENTO DE MORAZAN, AÑO 2019.-</t>
  </si>
  <si>
    <t>12 DE AGOSTO DE 2019</t>
  </si>
  <si>
    <t>NOVIEMBRE DE 2019</t>
  </si>
  <si>
    <t>JUAN GILBERTO ALVARENGA</t>
  </si>
  <si>
    <t>COLOCACION DE PAVIMENTO ASFALTICO EN TRAMO DE CALLE DE CANTON EL TABLON AL COSTADO ORIENTE DE LA IGLESIA CATOLICA SALIDA A CANTON LA LABRANZA, MUNICIPIO DE SOCIEDAD, DEPARTAMENTO DE MORAZAN.-</t>
  </si>
  <si>
    <t>23 DE OCTUBRE DE 2019</t>
  </si>
  <si>
    <t>D &amp; A CONSTRUCTORES, S.A. DE C.V</t>
  </si>
  <si>
    <t>CONFORMACION APERTURA DE CUNETAS Y BALASTADO DE TRAMOS CRITICOS DE CALLE EN CANTON EL BEJUCAL, MUNICIPIO DE SOCIEDAD, DEPARTAMENTO DE MORAZAN. -</t>
  </si>
  <si>
    <t>19 DE NOVIEMBRE DE 2019</t>
  </si>
  <si>
    <t>CONSTRUCTORA CUSCATLAN, S.A. DE C.V.</t>
  </si>
  <si>
    <t>D &amp; A CONSTRUCTORES, S.A. DE C.V.</t>
  </si>
  <si>
    <t>ALBERTH LUIS HERNANDEZ BENITEZ</t>
  </si>
  <si>
    <t>CONFORMACION APERTURA DE CUNETAS Y BALASTADO DE TRAMOS CRITICOS DE CALLE EN LOS CANTONES CANDELARIA TABLON Y CASCO URBANO, MUNICIPIO DE SOCIEDAD, DEPARTAMENTO DE MORAZAN. -</t>
  </si>
  <si>
    <t>26 DE NOVIEMBRE 2019</t>
  </si>
  <si>
    <t>CONFORMACION APERTURA DE CUNETAS Y BALASTADO DE TRAMOS CRITICOS DE CALLE EN CANTON ANIMAS, MUNICIPIO DE SOCIEDAD, DEPARTAMENTO DE MORAZAN. -</t>
  </si>
  <si>
    <t>20 DE NOVIEMBRE DE 2019</t>
  </si>
  <si>
    <t>CONSTRUCTORA MARPA, S.A. DE C.V.</t>
  </si>
  <si>
    <t>CONFORMACION APERTURA DE CUNETAS Y BALASTADO DE TRAMOS CRITICOS DE CALLE EN LOS CANTONES PEÑON Y LABRANZA, MUNICIPIO DE SOCIEDAD, DEPARTAMENTO DE MORAZAN. -</t>
  </si>
  <si>
    <t>28 DE NOVIEMBRE DE 2019</t>
  </si>
  <si>
    <t>CONSTRUCTORA MARIO, S.A. DE C.V.</t>
  </si>
  <si>
    <t>REPARACION DE TUBERIA DE AGUAS NEGRAS Y COLOCACION DE CAPA DE CONCRETO SOBRE TRAMOS DE LA 1° CALLE PONIENTE Y 4° AVENIDA NORTE BARRIO EL CENTRO, MUNICIPIO DE SOCIEDAD, DEPARTAMENTO DE MORAZAN.-</t>
  </si>
  <si>
    <t>22 DE ENERO DE 2020</t>
  </si>
  <si>
    <t>CONFORMACION APERTURA DE CUNETAS Y BALASTADO DE TRAMOS CRITICOS DE CALLE EN LOS CANTONES CALPULES Y LA JOYA, MUNICIPIO DE SOCIEDAD, DEPARTAMENTO DE MORAZAN. -</t>
  </si>
  <si>
    <t>11 DE DICIEMBRE DE 2019</t>
  </si>
  <si>
    <t>EMPEDRADO FRAGUADO CON SUPERFICIE TERMINADA DE CONCRETO HIDRAULICO EN TRAMOS DE CALLE DE CASERIO LA FRUTILLA, CASERIO TEMEPECHIN, Y CASERIO LAS MESAS, CANTON EL TABLON, MUNICIPIO DE SOCIEDAD, DEPARTAMENTO DE MORAZAN.-</t>
  </si>
  <si>
    <t>30 DE SEPTIEMBRE DE 2019</t>
  </si>
  <si>
    <t>21  DE MARZO DE 2020</t>
  </si>
  <si>
    <t>TERRACERIA Y CONSTRUCCION, S.A. DE C.V.</t>
  </si>
  <si>
    <t>INGESAL, S.A. DE C.V.</t>
  </si>
  <si>
    <t>EN EJECUCION</t>
  </si>
  <si>
    <t>REPARACION DE PUENTE EN CASERIO LOS MELGARES, CANTON EL BEJUCAL, MUNICIPIO DE SOCIEDAD, DEPARTAMENTO DE MORAZAN.</t>
  </si>
  <si>
    <t>19 DE DICIEMBRE 2019</t>
  </si>
  <si>
    <t>11 DE JUNIO DE 2020</t>
  </si>
  <si>
    <t>Magdiel Abimael Amaya Arriaza</t>
  </si>
  <si>
    <t xml:space="preserve"> </t>
  </si>
  <si>
    <t>*        Las Fuentes de Financiamiento son: FODES 75%</t>
  </si>
  <si>
    <t>**      El Estatus de proyectos es: En ejecución, Finalizado, en Ejecucion.</t>
  </si>
  <si>
    <t>***   La Modalidad de ejecución de los proyectos: Administración Libre Gestion y Licitacion Publica. Las formas de Contratación son: Licitación Publica, Libre Gestión, Contratación Directa. Art. 39 LACAP.</t>
  </si>
  <si>
    <t>F. ______________________________</t>
  </si>
  <si>
    <t>F. _________________________</t>
  </si>
  <si>
    <t xml:space="preserve">               F. __________________________</t>
  </si>
  <si>
    <t xml:space="preserve"> F. _________________</t>
  </si>
  <si>
    <t>F.___________________</t>
  </si>
  <si>
    <t xml:space="preserve">               F. ______________________________</t>
  </si>
  <si>
    <t>Tec. Edwin Javier Zelaya Flores.</t>
  </si>
  <si>
    <t>Sr. Cesar Omar Saravia Iglesias</t>
  </si>
  <si>
    <t>Sra. Ana Elia Castro de Blanco</t>
  </si>
  <si>
    <t>Ing. Jose Osvaldo Hernandez.</t>
  </si>
  <si>
    <t>Lic. Mauricio Daniel Rodriguez Blanco</t>
  </si>
  <si>
    <t>Lic. Edras Alexander Guzman Ventura</t>
  </si>
  <si>
    <t>Jefe UACI</t>
  </si>
  <si>
    <t>Alcalde Municipal</t>
  </si>
  <si>
    <t>Sindico Municipal.</t>
  </si>
  <si>
    <t xml:space="preserve">                      Tesorero Municipal</t>
  </si>
  <si>
    <t>Contador Municipal</t>
  </si>
  <si>
    <t>Secretario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</si>
</sst>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sz val="11"/>
      <color theme="1"/>
      <name val="Calibri"/>
      <family val="2"/>
      <scheme val="minor"/>
    </font>
    <font>
      <sz val="11"/>
      <color theme="1"/>
      <name val="Calibri"/>
      <family val="2"/>
    </font>
    <font>
      <sz val="7"/>
      <color theme="1"/>
      <name val="Calibri"/>
      <family val="2"/>
    </font>
    <font>
      <b/>
      <sz val="11"/>
      <color theme="1"/>
      <name val="Calibri"/>
      <family val="2"/>
    </font>
    <font>
      <b/>
      <sz val="10"/>
      <color theme="1"/>
      <name val="Calibri"/>
      <family val="2"/>
    </font>
    <font>
      <sz val="7"/>
      <name val="Calibri"/>
      <family val="2"/>
    </font>
    <font>
      <sz val="7"/>
      <color rgb="FFFF0000"/>
      <name val="Calibri"/>
      <family val="2"/>
    </font>
    <font>
      <sz val="5"/>
      <color rgb="FFFF0000"/>
      <name val="Calibri"/>
      <family val="2"/>
    </font>
    <font>
      <b/>
      <sz val="7"/>
      <color theme="1"/>
      <name val="Calibri"/>
      <family val="2"/>
    </font>
    <font>
      <i/>
      <sz val="7"/>
      <color theme="1"/>
      <name val="Calibri"/>
      <family val="2"/>
    </font>
    <font>
      <sz val="10"/>
      <color theme="1"/>
      <name val="Calibri"/>
      <family val="2"/>
    </font>
  </fonts>
  <fills count="5">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2" borderId="1" xfId="0" applyFont="1" applyFill="1" applyBorder="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0" xfId="0" applyFont="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6" fillId="0" borderId="5" xfId="0" applyFont="1" applyBorder="1" applyAlignment="1">
      <alignment horizontal="justify" vertical="center" wrapText="1"/>
    </xf>
    <xf numFmtId="17"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44" fontId="6" fillId="0" borderId="5" xfId="1" applyFont="1" applyBorder="1" applyAlignment="1">
      <alignment horizontal="center" vertical="center" wrapText="1"/>
    </xf>
    <xf numFmtId="44" fontId="6" fillId="0" borderId="5" xfId="1" applyFont="1" applyFill="1" applyBorder="1" applyAlignment="1">
      <alignment horizontal="center" vertical="center" wrapText="1"/>
    </xf>
    <xf numFmtId="0" fontId="6" fillId="0" borderId="2" xfId="0" applyFont="1" applyBorder="1" applyAlignment="1">
      <alignment horizontal="justify"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17" fontId="6" fillId="0" borderId="5"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44" fontId="3" fillId="0" borderId="5" xfId="1" applyFont="1" applyFill="1" applyBorder="1" applyAlignment="1">
      <alignment horizontal="center" vertical="center"/>
    </xf>
    <xf numFmtId="0" fontId="3" fillId="0" borderId="5" xfId="0" applyFont="1" applyBorder="1" applyAlignment="1">
      <alignment horizontal="center" vertical="center"/>
    </xf>
    <xf numFmtId="44" fontId="9" fillId="0" borderId="5" xfId="1" applyFont="1" applyFill="1" applyBorder="1" applyAlignment="1">
      <alignment horizontal="center" vertical="center"/>
    </xf>
    <xf numFmtId="0" fontId="9" fillId="0" borderId="5"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justify" vertical="center"/>
    </xf>
    <xf numFmtId="44" fontId="3" fillId="0" borderId="0" xfId="1"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3" fillId="4" borderId="0" xfId="0" applyFont="1" applyFill="1" applyAlignment="1">
      <alignment horizontal="center"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wrapText="1"/>
    </xf>
    <xf numFmtId="0" fontId="11" fillId="0" borderId="0" xfId="0" applyFont="1" applyAlignment="1">
      <alignment horizontal="center" vertical="center" wrapText="1"/>
    </xf>
    <xf numFmtId="0" fontId="3" fillId="0" borderId="0" xfId="0" applyFont="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ropbox\2021\libro%20banco%20hipermegafinales\GASTOS%20DE%20PERFORACION%20Y%20EQUIPAMIENTO%20TABLON\100-420-700158-8--%20A&#209;O%202020PERFORACION%20Y%20EQUIPAMIENTO%20DE%20POZO%20EXPLORATORIO%20CASERIO%20LOS%20HERNANDEZ%20%20CANTON%20EL%20TABLON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ENERO.CB"/>
      <sheetName val="FEBRERO "/>
      <sheetName val="FEBRERO.CB"/>
      <sheetName val="MARZO"/>
      <sheetName val="MARZO.CB"/>
      <sheetName val="ABRIL "/>
      <sheetName val="ABRIL .CB"/>
      <sheetName val="MAYO "/>
      <sheetName val="MAYO.CB"/>
      <sheetName val="JUNIO "/>
      <sheetName val="JUNIO.CB"/>
      <sheetName val="JULIO"/>
      <sheetName val="JULIO.CB"/>
      <sheetName val="AGOSTO"/>
      <sheetName val="AGOSTO.CB"/>
      <sheetName val="SEPT."/>
      <sheetName val="SEPT.CB"/>
      <sheetName val="OCTUBRE"/>
      <sheetName val="OCTUBRE.CB"/>
      <sheetName val="NOVIEMBRE "/>
      <sheetName val="NOVIEMBRE.CB"/>
      <sheetName val="DICIEMBRE "/>
      <sheetName val="DICIEMBRE.CB"/>
      <sheetName val="CONSOLIDADO"/>
      <sheetName val="B.DATOS "/>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1">
          <cell r="K51">
            <v>60550.87</v>
          </cell>
        </row>
      </sheetData>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5A7C-2AD7-48A1-A315-6266277D7ED4}">
  <dimension ref="A1:T68"/>
  <sheetViews>
    <sheetView tabSelected="1" view="pageBreakPreview" zoomScale="130" zoomScaleNormal="100" zoomScaleSheetLayoutView="130" zoomScalePageLayoutView="95" workbookViewId="0">
      <pane ySplit="5" topLeftCell="A33" activePane="bottomLeft" state="frozen"/>
      <selection pane="bottomLeft" activeCell="D9" sqref="D9"/>
    </sheetView>
  </sheetViews>
  <sheetFormatPr baseColWidth="10" defaultColWidth="11.42578125" defaultRowHeight="9" x14ac:dyDescent="0.25"/>
  <cols>
    <col min="1" max="1" width="3.5703125" style="2" customWidth="1"/>
    <col min="2" max="2" width="29.42578125" style="41" customWidth="1"/>
    <col min="3" max="3" width="9.140625" style="2" customWidth="1"/>
    <col min="4" max="4" width="8.85546875" style="2" customWidth="1"/>
    <col min="5" max="5" width="7.140625" style="2" customWidth="1"/>
    <col min="6" max="6" width="8.42578125" style="2" customWidth="1"/>
    <col min="7" max="7" width="10.7109375" style="2" customWidth="1"/>
    <col min="8" max="8" width="11.28515625" style="2" customWidth="1"/>
    <col min="9" max="9" width="9.28515625" style="2" customWidth="1"/>
    <col min="10" max="10" width="11.5703125" style="2" customWidth="1"/>
    <col min="11" max="11" width="8.42578125" style="2" customWidth="1"/>
    <col min="12" max="12" width="10" style="2" customWidth="1"/>
    <col min="13" max="13" width="10.7109375" style="2" customWidth="1"/>
    <col min="14" max="14" width="13.7109375" style="2" customWidth="1"/>
    <col min="15" max="15" width="8.5703125" style="2" customWidth="1"/>
    <col min="16" max="16" width="9.42578125" style="2" customWidth="1"/>
    <col min="17" max="16384" width="11.42578125" style="2"/>
  </cols>
  <sheetData>
    <row r="1" spans="1:20" ht="15" x14ac:dyDescent="0.25">
      <c r="A1" s="1" t="s">
        <v>0</v>
      </c>
      <c r="B1" s="1"/>
      <c r="C1" s="1"/>
      <c r="D1" s="1"/>
      <c r="E1" s="1"/>
      <c r="F1" s="1"/>
      <c r="G1" s="1"/>
      <c r="H1" s="1"/>
      <c r="I1" s="1"/>
      <c r="J1" s="1"/>
      <c r="K1" s="1"/>
      <c r="L1" s="1"/>
      <c r="M1" s="1"/>
      <c r="N1" s="1"/>
      <c r="O1" s="1"/>
      <c r="P1" s="1"/>
    </row>
    <row r="2" spans="1:20" ht="15" x14ac:dyDescent="0.25">
      <c r="A2" s="1" t="s">
        <v>1</v>
      </c>
      <c r="B2" s="1"/>
      <c r="C2" s="1"/>
      <c r="D2" s="1"/>
      <c r="E2" s="1"/>
      <c r="F2" s="1"/>
      <c r="G2" s="1"/>
      <c r="H2" s="1"/>
      <c r="I2" s="1"/>
      <c r="J2" s="1"/>
      <c r="K2" s="1"/>
      <c r="L2" s="1"/>
      <c r="M2" s="1"/>
      <c r="N2" s="1"/>
      <c r="O2" s="1"/>
      <c r="P2" s="1"/>
    </row>
    <row r="3" spans="1:20" ht="15" x14ac:dyDescent="0.25">
      <c r="A3" s="3" t="s">
        <v>2</v>
      </c>
      <c r="B3" s="3"/>
      <c r="C3" s="3"/>
      <c r="D3" s="3"/>
      <c r="E3" s="3"/>
      <c r="F3" s="3"/>
      <c r="G3" s="3"/>
      <c r="H3" s="3"/>
      <c r="I3" s="3"/>
      <c r="J3" s="3"/>
      <c r="K3" s="3"/>
      <c r="L3" s="3"/>
      <c r="M3" s="3"/>
      <c r="N3" s="3"/>
      <c r="O3" s="3"/>
      <c r="P3" s="3"/>
    </row>
    <row r="4" spans="1:20" ht="30" customHeight="1" thickBot="1" x14ac:dyDescent="0.3">
      <c r="A4" s="4" t="s">
        <v>3</v>
      </c>
      <c r="B4" s="4" t="s">
        <v>4</v>
      </c>
      <c r="C4" s="4" t="s">
        <v>5</v>
      </c>
      <c r="D4" s="4"/>
      <c r="E4" s="4" t="s">
        <v>6</v>
      </c>
      <c r="F4" s="4" t="s">
        <v>7</v>
      </c>
      <c r="G4" s="4" t="s">
        <v>8</v>
      </c>
      <c r="H4" s="4" t="s">
        <v>9</v>
      </c>
      <c r="I4" s="4" t="s">
        <v>10</v>
      </c>
      <c r="J4" s="4" t="s">
        <v>11</v>
      </c>
      <c r="K4" s="4" t="s">
        <v>12</v>
      </c>
      <c r="L4" s="4" t="s">
        <v>13</v>
      </c>
      <c r="M4" s="4" t="s">
        <v>14</v>
      </c>
      <c r="N4" s="4" t="s">
        <v>15</v>
      </c>
      <c r="O4" s="5" t="s">
        <v>16</v>
      </c>
      <c r="P4" s="4" t="s">
        <v>17</v>
      </c>
      <c r="R4" s="6"/>
      <c r="S4" s="6"/>
      <c r="T4" s="6"/>
    </row>
    <row r="5" spans="1:20" ht="57.75" customHeight="1" thickTop="1" thickBot="1" x14ac:dyDescent="0.3">
      <c r="A5" s="7"/>
      <c r="B5" s="7"/>
      <c r="C5" s="8" t="s">
        <v>18</v>
      </c>
      <c r="D5" s="8" t="s">
        <v>19</v>
      </c>
      <c r="E5" s="9"/>
      <c r="F5" s="9"/>
      <c r="G5" s="9"/>
      <c r="H5" s="9"/>
      <c r="I5" s="9"/>
      <c r="J5" s="9"/>
      <c r="K5" s="9"/>
      <c r="L5" s="9"/>
      <c r="M5" s="9"/>
      <c r="N5" s="9"/>
      <c r="O5" s="4"/>
      <c r="P5" s="9"/>
    </row>
    <row r="6" spans="1:20" ht="57.75" customHeight="1" thickTop="1" thickBot="1" x14ac:dyDescent="0.3">
      <c r="A6" s="10">
        <v>1</v>
      </c>
      <c r="B6" s="11" t="s">
        <v>20</v>
      </c>
      <c r="C6" s="12" t="s">
        <v>21</v>
      </c>
      <c r="D6" s="13" t="s">
        <v>22</v>
      </c>
      <c r="E6" s="14" t="s">
        <v>23</v>
      </c>
      <c r="F6" s="13" t="s">
        <v>24</v>
      </c>
      <c r="G6" s="14">
        <v>7195.07</v>
      </c>
      <c r="H6" s="14">
        <v>159890.4</v>
      </c>
      <c r="I6" s="14">
        <v>11192.33</v>
      </c>
      <c r="J6" s="13" t="s">
        <v>25</v>
      </c>
      <c r="K6" s="13" t="s">
        <v>26</v>
      </c>
      <c r="L6" s="15">
        <v>134589.15</v>
      </c>
      <c r="M6" s="13" t="s">
        <v>27</v>
      </c>
      <c r="N6" s="14">
        <v>9100</v>
      </c>
      <c r="O6" s="13" t="s">
        <v>28</v>
      </c>
      <c r="P6" s="13" t="s">
        <v>29</v>
      </c>
    </row>
    <row r="7" spans="1:20" ht="57.75" customHeight="1" thickTop="1" thickBot="1" x14ac:dyDescent="0.3">
      <c r="A7" s="10">
        <v>2</v>
      </c>
      <c r="B7" s="16" t="s">
        <v>30</v>
      </c>
      <c r="C7" s="12" t="s">
        <v>31</v>
      </c>
      <c r="D7" s="13" t="s">
        <v>32</v>
      </c>
      <c r="E7" s="14" t="s">
        <v>23</v>
      </c>
      <c r="F7" s="13" t="s">
        <v>33</v>
      </c>
      <c r="G7" s="14">
        <v>2895.25</v>
      </c>
      <c r="H7" s="14">
        <v>65801.2</v>
      </c>
      <c r="I7" s="14">
        <v>3290.06</v>
      </c>
      <c r="J7" s="13" t="s">
        <v>25</v>
      </c>
      <c r="K7" s="13" t="s">
        <v>26</v>
      </c>
      <c r="L7" s="15">
        <f>+[1]CONSOLIDADO!$K$51</f>
        <v>60550.87</v>
      </c>
      <c r="M7" s="13" t="s">
        <v>34</v>
      </c>
      <c r="N7" s="14">
        <v>3000</v>
      </c>
      <c r="O7" s="13" t="s">
        <v>35</v>
      </c>
      <c r="P7" s="13" t="s">
        <v>36</v>
      </c>
    </row>
    <row r="8" spans="1:20" s="17" customFormat="1" ht="55.5" thickTop="1" thickBot="1" x14ac:dyDescent="0.3">
      <c r="A8" s="10">
        <v>3</v>
      </c>
      <c r="B8" s="16" t="s">
        <v>37</v>
      </c>
      <c r="C8" s="12" t="s">
        <v>31</v>
      </c>
      <c r="D8" s="13" t="s">
        <v>38</v>
      </c>
      <c r="E8" s="14" t="s">
        <v>23</v>
      </c>
      <c r="F8" s="13" t="s">
        <v>39</v>
      </c>
      <c r="G8" s="14">
        <v>2311.1</v>
      </c>
      <c r="H8" s="14">
        <v>48450.85</v>
      </c>
      <c r="I8" s="14">
        <v>3391.56</v>
      </c>
      <c r="J8" s="13" t="s">
        <v>25</v>
      </c>
      <c r="K8" s="13" t="s">
        <v>26</v>
      </c>
      <c r="L8" s="15">
        <v>31312.86</v>
      </c>
      <c r="M8" s="13" t="s">
        <v>40</v>
      </c>
      <c r="N8" s="14">
        <v>2880</v>
      </c>
      <c r="O8" s="13" t="s">
        <v>35</v>
      </c>
      <c r="P8" s="13" t="s">
        <v>36</v>
      </c>
    </row>
    <row r="9" spans="1:20" s="17" customFormat="1" ht="37.5" thickTop="1" thickBot="1" x14ac:dyDescent="0.3">
      <c r="A9" s="10">
        <v>4</v>
      </c>
      <c r="B9" s="16" t="s">
        <v>41</v>
      </c>
      <c r="C9" s="12" t="s">
        <v>42</v>
      </c>
      <c r="D9" s="13" t="s">
        <v>38</v>
      </c>
      <c r="E9" s="15" t="s">
        <v>23</v>
      </c>
      <c r="F9" s="13" t="s">
        <v>43</v>
      </c>
      <c r="G9" s="15">
        <v>0</v>
      </c>
      <c r="H9" s="15">
        <v>70000</v>
      </c>
      <c r="I9" s="15" t="s">
        <v>44</v>
      </c>
      <c r="J9" s="13" t="s">
        <v>25</v>
      </c>
      <c r="K9" s="13" t="s">
        <v>26</v>
      </c>
      <c r="L9" s="15">
        <v>48630.34</v>
      </c>
      <c r="M9" s="13" t="s">
        <v>44</v>
      </c>
      <c r="N9" s="13" t="s">
        <v>44</v>
      </c>
      <c r="O9" s="13" t="s">
        <v>35</v>
      </c>
      <c r="P9" s="13" t="s">
        <v>36</v>
      </c>
    </row>
    <row r="10" spans="1:20" s="17" customFormat="1" ht="37.5" thickTop="1" thickBot="1" x14ac:dyDescent="0.3">
      <c r="A10" s="10">
        <v>5</v>
      </c>
      <c r="B10" s="16" t="s">
        <v>45</v>
      </c>
      <c r="C10" s="12" t="s">
        <v>42</v>
      </c>
      <c r="D10" s="13" t="s">
        <v>38</v>
      </c>
      <c r="E10" s="15" t="s">
        <v>23</v>
      </c>
      <c r="F10" s="13" t="s">
        <v>43</v>
      </c>
      <c r="G10" s="15">
        <v>0</v>
      </c>
      <c r="H10" s="15">
        <v>40000</v>
      </c>
      <c r="I10" s="15" t="s">
        <v>44</v>
      </c>
      <c r="J10" s="13" t="s">
        <v>25</v>
      </c>
      <c r="K10" s="13" t="s">
        <v>26</v>
      </c>
      <c r="L10" s="15">
        <v>16065.41</v>
      </c>
      <c r="M10" s="13" t="s">
        <v>44</v>
      </c>
      <c r="N10" s="13" t="s">
        <v>44</v>
      </c>
      <c r="O10" s="13" t="s">
        <v>35</v>
      </c>
      <c r="P10" s="13" t="s">
        <v>29</v>
      </c>
    </row>
    <row r="11" spans="1:20" s="17" customFormat="1" ht="37.5" thickTop="1" thickBot="1" x14ac:dyDescent="0.3">
      <c r="A11" s="10">
        <v>6</v>
      </c>
      <c r="B11" s="16" t="s">
        <v>46</v>
      </c>
      <c r="C11" s="12" t="s">
        <v>42</v>
      </c>
      <c r="D11" s="13" t="s">
        <v>38</v>
      </c>
      <c r="E11" s="15" t="s">
        <v>23</v>
      </c>
      <c r="F11" s="13" t="s">
        <v>43</v>
      </c>
      <c r="G11" s="15">
        <v>0</v>
      </c>
      <c r="H11" s="15">
        <v>70000</v>
      </c>
      <c r="I11" s="15" t="s">
        <v>44</v>
      </c>
      <c r="J11" s="13" t="s">
        <v>25</v>
      </c>
      <c r="K11" s="13" t="s">
        <v>26</v>
      </c>
      <c r="L11" s="15">
        <v>31646.6</v>
      </c>
      <c r="M11" s="13" t="s">
        <v>44</v>
      </c>
      <c r="N11" s="13" t="s">
        <v>44</v>
      </c>
      <c r="O11" s="13" t="s">
        <v>35</v>
      </c>
      <c r="P11" s="13" t="s">
        <v>29</v>
      </c>
    </row>
    <row r="12" spans="1:20" s="17" customFormat="1" ht="37.5" thickTop="1" thickBot="1" x14ac:dyDescent="0.3">
      <c r="A12" s="10">
        <v>7</v>
      </c>
      <c r="B12" s="16" t="s">
        <v>47</v>
      </c>
      <c r="C12" s="12" t="s">
        <v>42</v>
      </c>
      <c r="D12" s="13" t="s">
        <v>38</v>
      </c>
      <c r="E12" s="15" t="s">
        <v>23</v>
      </c>
      <c r="F12" s="13" t="s">
        <v>43</v>
      </c>
      <c r="G12" s="15">
        <v>0</v>
      </c>
      <c r="H12" s="15">
        <v>65000</v>
      </c>
      <c r="I12" s="15" t="s">
        <v>44</v>
      </c>
      <c r="J12" s="13" t="s">
        <v>25</v>
      </c>
      <c r="K12" s="13" t="s">
        <v>26</v>
      </c>
      <c r="L12" s="15">
        <v>61384.11</v>
      </c>
      <c r="M12" s="13" t="s">
        <v>44</v>
      </c>
      <c r="N12" s="13" t="s">
        <v>44</v>
      </c>
      <c r="O12" s="13" t="s">
        <v>35</v>
      </c>
      <c r="P12" s="13" t="s">
        <v>29</v>
      </c>
    </row>
    <row r="13" spans="1:20" s="17" customFormat="1" ht="37.5" thickTop="1" thickBot="1" x14ac:dyDescent="0.3">
      <c r="A13" s="10">
        <v>8</v>
      </c>
      <c r="B13" s="16" t="s">
        <v>48</v>
      </c>
      <c r="C13" s="12" t="s">
        <v>42</v>
      </c>
      <c r="D13" s="13" t="s">
        <v>38</v>
      </c>
      <c r="E13" s="15" t="s">
        <v>23</v>
      </c>
      <c r="F13" s="13" t="s">
        <v>43</v>
      </c>
      <c r="G13" s="15">
        <v>0</v>
      </c>
      <c r="H13" s="15">
        <v>12000</v>
      </c>
      <c r="I13" s="15" t="s">
        <v>44</v>
      </c>
      <c r="J13" s="13" t="s">
        <v>25</v>
      </c>
      <c r="K13" s="13" t="s">
        <v>26</v>
      </c>
      <c r="L13" s="15">
        <v>4026.67</v>
      </c>
      <c r="M13" s="13" t="s">
        <v>44</v>
      </c>
      <c r="N13" s="13" t="s">
        <v>44</v>
      </c>
      <c r="O13" s="13" t="s">
        <v>35</v>
      </c>
      <c r="P13" s="13" t="s">
        <v>29</v>
      </c>
    </row>
    <row r="14" spans="1:20" s="17" customFormat="1" ht="37.5" thickTop="1" thickBot="1" x14ac:dyDescent="0.3">
      <c r="A14" s="10">
        <v>9</v>
      </c>
      <c r="B14" s="16" t="s">
        <v>49</v>
      </c>
      <c r="C14" s="12" t="s">
        <v>42</v>
      </c>
      <c r="D14" s="13" t="s">
        <v>38</v>
      </c>
      <c r="E14" s="15" t="s">
        <v>23</v>
      </c>
      <c r="F14" s="13" t="s">
        <v>43</v>
      </c>
      <c r="G14" s="15">
        <v>0</v>
      </c>
      <c r="H14" s="15">
        <v>42000</v>
      </c>
      <c r="I14" s="15" t="s">
        <v>44</v>
      </c>
      <c r="J14" s="13" t="s">
        <v>25</v>
      </c>
      <c r="K14" s="13" t="s">
        <v>26</v>
      </c>
      <c r="L14" s="15">
        <v>36822.199999999997</v>
      </c>
      <c r="M14" s="13" t="s">
        <v>44</v>
      </c>
      <c r="N14" s="13" t="s">
        <v>44</v>
      </c>
      <c r="O14" s="13" t="s">
        <v>35</v>
      </c>
      <c r="P14" s="13" t="s">
        <v>29</v>
      </c>
    </row>
    <row r="15" spans="1:20" s="17" customFormat="1" ht="37.5" thickTop="1" thickBot="1" x14ac:dyDescent="0.3">
      <c r="A15" s="10">
        <v>10</v>
      </c>
      <c r="B15" s="16" t="s">
        <v>50</v>
      </c>
      <c r="C15" s="12" t="s">
        <v>42</v>
      </c>
      <c r="D15" s="13" t="s">
        <v>38</v>
      </c>
      <c r="E15" s="15" t="s">
        <v>23</v>
      </c>
      <c r="F15" s="13" t="s">
        <v>43</v>
      </c>
      <c r="G15" s="15">
        <v>0</v>
      </c>
      <c r="H15" s="15">
        <v>20000</v>
      </c>
      <c r="I15" s="15" t="s">
        <v>44</v>
      </c>
      <c r="J15" s="13" t="s">
        <v>25</v>
      </c>
      <c r="K15" s="13" t="s">
        <v>26</v>
      </c>
      <c r="L15" s="15">
        <v>5347.48</v>
      </c>
      <c r="M15" s="13" t="s">
        <v>44</v>
      </c>
      <c r="N15" s="13" t="s">
        <v>44</v>
      </c>
      <c r="O15" s="13" t="s">
        <v>35</v>
      </c>
      <c r="P15" s="13" t="s">
        <v>29</v>
      </c>
    </row>
    <row r="16" spans="1:20" s="17" customFormat="1" ht="46.5" thickTop="1" thickBot="1" x14ac:dyDescent="0.3">
      <c r="A16" s="10">
        <v>11</v>
      </c>
      <c r="B16" s="16" t="s">
        <v>51</v>
      </c>
      <c r="C16" s="12" t="s">
        <v>42</v>
      </c>
      <c r="D16" s="13" t="s">
        <v>38</v>
      </c>
      <c r="E16" s="15">
        <v>0</v>
      </c>
      <c r="F16" s="13" t="s">
        <v>43</v>
      </c>
      <c r="G16" s="15">
        <v>0</v>
      </c>
      <c r="H16" s="15">
        <v>60000</v>
      </c>
      <c r="I16" s="15" t="s">
        <v>44</v>
      </c>
      <c r="J16" s="13" t="s">
        <v>25</v>
      </c>
      <c r="K16" s="13" t="s">
        <v>26</v>
      </c>
      <c r="L16" s="15">
        <v>5404.01</v>
      </c>
      <c r="M16" s="13" t="s">
        <v>44</v>
      </c>
      <c r="N16" s="13" t="s">
        <v>44</v>
      </c>
      <c r="O16" s="13" t="s">
        <v>35</v>
      </c>
      <c r="P16" s="13" t="s">
        <v>29</v>
      </c>
    </row>
    <row r="17" spans="1:17" s="17" customFormat="1" ht="37.5" thickTop="1" thickBot="1" x14ac:dyDescent="0.3">
      <c r="A17" s="10">
        <v>12</v>
      </c>
      <c r="B17" s="16" t="s">
        <v>52</v>
      </c>
      <c r="C17" s="12" t="s">
        <v>42</v>
      </c>
      <c r="D17" s="13" t="s">
        <v>38</v>
      </c>
      <c r="E17" s="15" t="s">
        <v>23</v>
      </c>
      <c r="F17" s="13" t="s">
        <v>43</v>
      </c>
      <c r="G17" s="15">
        <v>0</v>
      </c>
      <c r="H17" s="15">
        <v>30000</v>
      </c>
      <c r="I17" s="15" t="s">
        <v>44</v>
      </c>
      <c r="J17" s="13" t="s">
        <v>25</v>
      </c>
      <c r="K17" s="13" t="s">
        <v>26</v>
      </c>
      <c r="L17" s="15">
        <v>10502.06</v>
      </c>
      <c r="M17" s="13" t="s">
        <v>44</v>
      </c>
      <c r="N17" s="13" t="s">
        <v>44</v>
      </c>
      <c r="O17" s="13" t="s">
        <v>35</v>
      </c>
      <c r="P17" s="13" t="s">
        <v>29</v>
      </c>
    </row>
    <row r="18" spans="1:17" s="17" customFormat="1" ht="37.5" thickTop="1" thickBot="1" x14ac:dyDescent="0.3">
      <c r="A18" s="10">
        <v>13</v>
      </c>
      <c r="B18" s="16" t="s">
        <v>53</v>
      </c>
      <c r="C18" s="12" t="s">
        <v>42</v>
      </c>
      <c r="D18" s="13" t="s">
        <v>38</v>
      </c>
      <c r="E18" s="15" t="s">
        <v>23</v>
      </c>
      <c r="F18" s="13" t="s">
        <v>43</v>
      </c>
      <c r="G18" s="15">
        <v>0</v>
      </c>
      <c r="H18" s="15">
        <v>15000</v>
      </c>
      <c r="I18" s="15" t="s">
        <v>44</v>
      </c>
      <c r="J18" s="13" t="s">
        <v>25</v>
      </c>
      <c r="K18" s="13" t="s">
        <v>26</v>
      </c>
      <c r="L18" s="15">
        <v>3486.28</v>
      </c>
      <c r="M18" s="13" t="s">
        <v>44</v>
      </c>
      <c r="N18" s="13" t="s">
        <v>44</v>
      </c>
      <c r="O18" s="13" t="s">
        <v>35</v>
      </c>
      <c r="P18" s="13" t="s">
        <v>29</v>
      </c>
    </row>
    <row r="19" spans="1:17" s="17" customFormat="1" ht="37.5" thickTop="1" thickBot="1" x14ac:dyDescent="0.3">
      <c r="A19" s="10">
        <v>14</v>
      </c>
      <c r="B19" s="16" t="s">
        <v>54</v>
      </c>
      <c r="C19" s="12" t="s">
        <v>42</v>
      </c>
      <c r="D19" s="13" t="s">
        <v>38</v>
      </c>
      <c r="E19" s="15" t="s">
        <v>23</v>
      </c>
      <c r="F19" s="13" t="s">
        <v>43</v>
      </c>
      <c r="G19" s="15"/>
      <c r="H19" s="15">
        <v>10000</v>
      </c>
      <c r="I19" s="15" t="s">
        <v>44</v>
      </c>
      <c r="J19" s="13" t="s">
        <v>25</v>
      </c>
      <c r="K19" s="13" t="s">
        <v>26</v>
      </c>
      <c r="L19" s="15">
        <v>4698.53</v>
      </c>
      <c r="M19" s="13" t="s">
        <v>44</v>
      </c>
      <c r="N19" s="13" t="s">
        <v>44</v>
      </c>
      <c r="O19" s="13" t="s">
        <v>35</v>
      </c>
      <c r="P19" s="13" t="s">
        <v>29</v>
      </c>
    </row>
    <row r="20" spans="1:17" s="17" customFormat="1" ht="55.5" thickTop="1" thickBot="1" x14ac:dyDescent="0.3">
      <c r="A20" s="10">
        <v>15</v>
      </c>
      <c r="B20" s="16" t="s">
        <v>55</v>
      </c>
      <c r="C20" s="12" t="s">
        <v>56</v>
      </c>
      <c r="D20" s="13" t="s">
        <v>38</v>
      </c>
      <c r="E20" s="15" t="s">
        <v>23</v>
      </c>
      <c r="F20" s="13" t="s">
        <v>43</v>
      </c>
      <c r="G20" s="15">
        <v>0</v>
      </c>
      <c r="H20" s="15">
        <v>13395.64</v>
      </c>
      <c r="I20" s="15" t="s">
        <v>44</v>
      </c>
      <c r="J20" s="13" t="s">
        <v>25</v>
      </c>
      <c r="K20" s="13" t="s">
        <v>26</v>
      </c>
      <c r="L20" s="15">
        <v>8581.39</v>
      </c>
      <c r="M20" s="13" t="s">
        <v>44</v>
      </c>
      <c r="N20" s="13" t="s">
        <v>44</v>
      </c>
      <c r="O20" s="13" t="s">
        <v>35</v>
      </c>
      <c r="P20" s="13" t="s">
        <v>36</v>
      </c>
    </row>
    <row r="21" spans="1:17" s="17" customFormat="1" ht="55.5" thickTop="1" thickBot="1" x14ac:dyDescent="0.3">
      <c r="A21" s="10">
        <v>16</v>
      </c>
      <c r="B21" s="16" t="s">
        <v>57</v>
      </c>
      <c r="C21" s="12" t="s">
        <v>56</v>
      </c>
      <c r="D21" s="13" t="s">
        <v>58</v>
      </c>
      <c r="E21" s="15" t="s">
        <v>23</v>
      </c>
      <c r="F21" s="13" t="s">
        <v>59</v>
      </c>
      <c r="G21" s="15">
        <v>1424.85</v>
      </c>
      <c r="H21" s="15">
        <v>29996.89</v>
      </c>
      <c r="I21" s="15">
        <v>2099.7800000000002</v>
      </c>
      <c r="J21" s="13" t="s">
        <v>25</v>
      </c>
      <c r="K21" s="13" t="s">
        <v>26</v>
      </c>
      <c r="L21" s="15">
        <v>27065.759999999998</v>
      </c>
      <c r="M21" s="13" t="s">
        <v>60</v>
      </c>
      <c r="N21" s="15">
        <v>1860</v>
      </c>
      <c r="O21" s="13" t="s">
        <v>35</v>
      </c>
      <c r="P21" s="13" t="s">
        <v>29</v>
      </c>
    </row>
    <row r="22" spans="1:17" s="17" customFormat="1" ht="67.5" thickTop="1" thickBot="1" x14ac:dyDescent="0.3">
      <c r="A22" s="10">
        <v>17</v>
      </c>
      <c r="B22" s="16" t="s">
        <v>61</v>
      </c>
      <c r="C22" s="12" t="s">
        <v>56</v>
      </c>
      <c r="D22" s="13" t="s">
        <v>62</v>
      </c>
      <c r="E22" s="15" t="s">
        <v>23</v>
      </c>
      <c r="F22" s="13" t="s">
        <v>63</v>
      </c>
      <c r="G22" s="15">
        <v>2168.86</v>
      </c>
      <c r="H22" s="15">
        <v>48196.959999999999</v>
      </c>
      <c r="I22" s="15">
        <v>3373.79</v>
      </c>
      <c r="J22" s="13" t="s">
        <v>64</v>
      </c>
      <c r="K22" s="13" t="s">
        <v>65</v>
      </c>
      <c r="L22" s="15">
        <v>47854.94</v>
      </c>
      <c r="M22" s="13" t="s">
        <v>66</v>
      </c>
      <c r="N22" s="15">
        <v>2400</v>
      </c>
      <c r="O22" s="13" t="s">
        <v>35</v>
      </c>
      <c r="P22" s="13" t="s">
        <v>29</v>
      </c>
      <c r="Q22" s="18" t="s">
        <v>67</v>
      </c>
    </row>
    <row r="23" spans="1:17" s="17" customFormat="1" ht="67.5" thickTop="1" thickBot="1" x14ac:dyDescent="0.3">
      <c r="A23" s="10">
        <v>18</v>
      </c>
      <c r="B23" s="16" t="s">
        <v>68</v>
      </c>
      <c r="C23" s="12" t="s">
        <v>56</v>
      </c>
      <c r="D23" s="13" t="s">
        <v>69</v>
      </c>
      <c r="E23" s="15" t="s">
        <v>23</v>
      </c>
      <c r="F23" s="13" t="s">
        <v>60</v>
      </c>
      <c r="G23" s="15">
        <v>2322.39</v>
      </c>
      <c r="H23" s="15">
        <v>48585.5</v>
      </c>
      <c r="I23" s="15">
        <v>3400.98</v>
      </c>
      <c r="J23" s="13" t="s">
        <v>64</v>
      </c>
      <c r="K23" s="13" t="s">
        <v>70</v>
      </c>
      <c r="L23" s="15">
        <v>48301.5</v>
      </c>
      <c r="M23" s="13" t="s">
        <v>71</v>
      </c>
      <c r="N23" s="15">
        <v>2900</v>
      </c>
      <c r="O23" s="13" t="s">
        <v>35</v>
      </c>
      <c r="P23" s="13" t="s">
        <v>29</v>
      </c>
      <c r="Q23" s="18" t="s">
        <v>72</v>
      </c>
    </row>
    <row r="24" spans="1:17" s="17" customFormat="1" ht="46.5" thickTop="1" thickBot="1" x14ac:dyDescent="0.3">
      <c r="A24" s="10">
        <v>19</v>
      </c>
      <c r="B24" s="16" t="s">
        <v>73</v>
      </c>
      <c r="C24" s="12" t="s">
        <v>74</v>
      </c>
      <c r="D24" s="13" t="s">
        <v>75</v>
      </c>
      <c r="E24" s="15" t="s">
        <v>23</v>
      </c>
      <c r="F24" s="13" t="s">
        <v>76</v>
      </c>
      <c r="G24" s="15">
        <v>2367.54</v>
      </c>
      <c r="H24" s="15">
        <v>48415.9</v>
      </c>
      <c r="I24" s="15">
        <v>3389.11</v>
      </c>
      <c r="J24" s="13" t="s">
        <v>64</v>
      </c>
      <c r="K24" s="13" t="s">
        <v>77</v>
      </c>
      <c r="L24" s="15">
        <v>40415.9</v>
      </c>
      <c r="M24" s="13" t="s">
        <v>78</v>
      </c>
      <c r="N24" s="15">
        <v>2900</v>
      </c>
      <c r="O24" s="13" t="s">
        <v>35</v>
      </c>
      <c r="P24" s="13" t="s">
        <v>29</v>
      </c>
    </row>
    <row r="25" spans="1:17" s="17" customFormat="1" ht="70.5" customHeight="1" thickTop="1" thickBot="1" x14ac:dyDescent="0.3">
      <c r="A25" s="10">
        <v>20</v>
      </c>
      <c r="B25" s="16" t="s">
        <v>79</v>
      </c>
      <c r="C25" s="12" t="s">
        <v>74</v>
      </c>
      <c r="D25" s="13" t="s">
        <v>80</v>
      </c>
      <c r="E25" s="15" t="s">
        <v>23</v>
      </c>
      <c r="F25" s="13" t="s">
        <v>43</v>
      </c>
      <c r="G25" s="15">
        <v>2224.38</v>
      </c>
      <c r="H25" s="15">
        <v>48356.14</v>
      </c>
      <c r="I25" s="15">
        <v>3384.93</v>
      </c>
      <c r="J25" s="13" t="s">
        <v>64</v>
      </c>
      <c r="K25" s="13" t="s">
        <v>26</v>
      </c>
      <c r="L25" s="15">
        <v>47972.34</v>
      </c>
      <c r="M25" s="13" t="s">
        <v>81</v>
      </c>
      <c r="N25" s="15">
        <v>2418</v>
      </c>
      <c r="O25" s="13" t="s">
        <v>35</v>
      </c>
      <c r="P25" s="13" t="s">
        <v>29</v>
      </c>
    </row>
    <row r="26" spans="1:17" s="17" customFormat="1" ht="70.5" customHeight="1" thickTop="1" thickBot="1" x14ac:dyDescent="0.3">
      <c r="A26" s="10">
        <v>21</v>
      </c>
      <c r="B26" s="16" t="s">
        <v>82</v>
      </c>
      <c r="C26" s="12" t="s">
        <v>74</v>
      </c>
      <c r="D26" s="13" t="s">
        <v>83</v>
      </c>
      <c r="E26" s="15" t="s">
        <v>23</v>
      </c>
      <c r="F26" s="13" t="s">
        <v>84</v>
      </c>
      <c r="G26" s="15">
        <v>1662.63</v>
      </c>
      <c r="H26" s="15">
        <v>35002.76</v>
      </c>
      <c r="I26" s="15">
        <v>2450.19</v>
      </c>
      <c r="J26" s="13" t="s">
        <v>25</v>
      </c>
      <c r="K26" s="13" t="s">
        <v>26</v>
      </c>
      <c r="L26" s="15">
        <v>20550.04</v>
      </c>
      <c r="M26" s="13" t="s">
        <v>59</v>
      </c>
      <c r="N26" s="15">
        <v>2100</v>
      </c>
      <c r="O26" s="13" t="s">
        <v>35</v>
      </c>
      <c r="P26" s="13" t="s">
        <v>36</v>
      </c>
    </row>
    <row r="27" spans="1:17" s="17" customFormat="1" ht="70.5" customHeight="1" thickTop="1" thickBot="1" x14ac:dyDescent="0.3">
      <c r="A27" s="10">
        <v>22</v>
      </c>
      <c r="B27" s="16" t="s">
        <v>85</v>
      </c>
      <c r="C27" s="12" t="s">
        <v>86</v>
      </c>
      <c r="D27" s="13" t="s">
        <v>87</v>
      </c>
      <c r="E27" s="15" t="s">
        <v>23</v>
      </c>
      <c r="F27" s="13" t="s">
        <v>88</v>
      </c>
      <c r="G27" s="15">
        <v>2348.37</v>
      </c>
      <c r="H27" s="15">
        <v>48420</v>
      </c>
      <c r="I27" s="15">
        <v>3384.93</v>
      </c>
      <c r="J27" s="13" t="s">
        <v>64</v>
      </c>
      <c r="K27" s="13" t="s">
        <v>89</v>
      </c>
      <c r="L27" s="15">
        <v>48290.6</v>
      </c>
      <c r="M27" s="13" t="s">
        <v>90</v>
      </c>
      <c r="N27" s="15">
        <v>2950</v>
      </c>
      <c r="O27" s="13" t="s">
        <v>35</v>
      </c>
      <c r="P27" s="13" t="s">
        <v>29</v>
      </c>
      <c r="Q27" s="18" t="s">
        <v>91</v>
      </c>
    </row>
    <row r="28" spans="1:17" s="17" customFormat="1" ht="70.5" customHeight="1" thickTop="1" thickBot="1" x14ac:dyDescent="0.3">
      <c r="A28" s="10">
        <v>23</v>
      </c>
      <c r="B28" s="16" t="s">
        <v>92</v>
      </c>
      <c r="C28" s="12" t="s">
        <v>86</v>
      </c>
      <c r="D28" s="13" t="s">
        <v>93</v>
      </c>
      <c r="E28" s="15" t="s">
        <v>23</v>
      </c>
      <c r="F28" s="13" t="s">
        <v>88</v>
      </c>
      <c r="G28" s="15">
        <v>1408.67</v>
      </c>
      <c r="H28" s="15">
        <v>29044.68</v>
      </c>
      <c r="I28" s="15">
        <v>1945.99</v>
      </c>
      <c r="J28" s="13" t="s">
        <v>64</v>
      </c>
      <c r="K28" s="13" t="s">
        <v>40</v>
      </c>
      <c r="L28" s="15">
        <v>25890.400000000001</v>
      </c>
      <c r="M28" s="13" t="s">
        <v>94</v>
      </c>
      <c r="N28" s="15">
        <v>1800</v>
      </c>
      <c r="O28" s="13" t="s">
        <v>35</v>
      </c>
      <c r="P28" s="13" t="s">
        <v>29</v>
      </c>
      <c r="Q28" s="18"/>
    </row>
    <row r="29" spans="1:17" s="17" customFormat="1" ht="70.5" customHeight="1" thickTop="1" thickBot="1" x14ac:dyDescent="0.3">
      <c r="A29" s="10">
        <v>24</v>
      </c>
      <c r="B29" s="16" t="s">
        <v>95</v>
      </c>
      <c r="C29" s="12" t="s">
        <v>86</v>
      </c>
      <c r="D29" s="13" t="s">
        <v>96</v>
      </c>
      <c r="E29" s="15" t="s">
        <v>23</v>
      </c>
      <c r="F29" s="13" t="s">
        <v>88</v>
      </c>
      <c r="G29" s="15">
        <v>2351.7800000000002</v>
      </c>
      <c r="H29" s="15">
        <v>48490.35</v>
      </c>
      <c r="I29" s="15">
        <v>3248.85</v>
      </c>
      <c r="J29" s="13" t="s">
        <v>64</v>
      </c>
      <c r="K29" s="13" t="s">
        <v>97</v>
      </c>
      <c r="L29" s="15">
        <v>48295.6</v>
      </c>
      <c r="M29" s="13" t="s">
        <v>94</v>
      </c>
      <c r="N29" s="15">
        <v>2900</v>
      </c>
      <c r="O29" s="13" t="s">
        <v>35</v>
      </c>
      <c r="P29" s="13" t="s">
        <v>29</v>
      </c>
      <c r="Q29" s="18" t="s">
        <v>98</v>
      </c>
    </row>
    <row r="30" spans="1:17" s="17" customFormat="1" ht="52.5" customHeight="1" thickTop="1" thickBot="1" x14ac:dyDescent="0.3">
      <c r="A30" s="10">
        <v>25</v>
      </c>
      <c r="B30" s="16" t="s">
        <v>99</v>
      </c>
      <c r="C30" s="12" t="s">
        <v>86</v>
      </c>
      <c r="D30" s="13" t="s">
        <v>100</v>
      </c>
      <c r="E30" s="15" t="s">
        <v>23</v>
      </c>
      <c r="F30" s="13" t="s">
        <v>101</v>
      </c>
      <c r="G30" s="15">
        <v>2376.0500000000002</v>
      </c>
      <c r="H30" s="15">
        <v>48490.75</v>
      </c>
      <c r="I30" s="15">
        <v>3297.37</v>
      </c>
      <c r="J30" s="13" t="s">
        <v>64</v>
      </c>
      <c r="K30" s="13" t="s">
        <v>102</v>
      </c>
      <c r="L30" s="15">
        <v>48160.85</v>
      </c>
      <c r="M30" s="13" t="s">
        <v>103</v>
      </c>
      <c r="N30" s="15">
        <v>3000</v>
      </c>
      <c r="O30" s="13" t="s">
        <v>35</v>
      </c>
      <c r="P30" s="13" t="s">
        <v>29</v>
      </c>
      <c r="Q30" s="18" t="s">
        <v>104</v>
      </c>
    </row>
    <row r="31" spans="1:17" s="17" customFormat="1" ht="55.5" customHeight="1" thickTop="1" thickBot="1" x14ac:dyDescent="0.3">
      <c r="A31" s="10">
        <v>26</v>
      </c>
      <c r="B31" s="16" t="s">
        <v>105</v>
      </c>
      <c r="C31" s="12" t="s">
        <v>86</v>
      </c>
      <c r="D31" s="13" t="s">
        <v>100</v>
      </c>
      <c r="E31" s="15" t="s">
        <v>23</v>
      </c>
      <c r="F31" s="13" t="s">
        <v>106</v>
      </c>
      <c r="G31" s="15">
        <v>2366.2399999999998</v>
      </c>
      <c r="H31" s="15">
        <v>48290.6</v>
      </c>
      <c r="I31" s="15">
        <v>3380.34</v>
      </c>
      <c r="J31" s="13" t="s">
        <v>64</v>
      </c>
      <c r="K31" s="13" t="s">
        <v>107</v>
      </c>
      <c r="L31" s="15">
        <v>48208.6</v>
      </c>
      <c r="M31" s="13" t="s">
        <v>103</v>
      </c>
      <c r="N31" s="15">
        <v>3000</v>
      </c>
      <c r="O31" s="13" t="s">
        <v>35</v>
      </c>
      <c r="P31" s="13" t="s">
        <v>29</v>
      </c>
      <c r="Q31" s="18" t="s">
        <v>108</v>
      </c>
    </row>
    <row r="32" spans="1:17" s="17" customFormat="1" ht="70.5" customHeight="1" thickTop="1" thickBot="1" x14ac:dyDescent="0.3">
      <c r="A32" s="10">
        <v>27</v>
      </c>
      <c r="B32" s="16" t="s">
        <v>109</v>
      </c>
      <c r="C32" s="12" t="s">
        <v>110</v>
      </c>
      <c r="D32" s="13" t="s">
        <v>111</v>
      </c>
      <c r="E32" s="15" t="s">
        <v>23</v>
      </c>
      <c r="F32" s="13" t="s">
        <v>43</v>
      </c>
      <c r="G32" s="15">
        <v>0</v>
      </c>
      <c r="H32" s="15">
        <v>2667.6</v>
      </c>
      <c r="I32" s="15">
        <v>2667.6</v>
      </c>
      <c r="J32" s="13" t="s">
        <v>25</v>
      </c>
      <c r="K32" s="13" t="s">
        <v>26</v>
      </c>
      <c r="L32" s="15">
        <v>1080</v>
      </c>
      <c r="M32" s="13" t="s">
        <v>44</v>
      </c>
      <c r="N32" s="13" t="s">
        <v>44</v>
      </c>
      <c r="O32" s="13" t="s">
        <v>35</v>
      </c>
      <c r="P32" s="13" t="s">
        <v>36</v>
      </c>
    </row>
    <row r="33" spans="1:16" s="17" customFormat="1" ht="42.75" customHeight="1" thickTop="1" thickBot="1" x14ac:dyDescent="0.3">
      <c r="A33" s="10">
        <v>28</v>
      </c>
      <c r="B33" s="16" t="s">
        <v>112</v>
      </c>
      <c r="C33" s="12" t="s">
        <v>113</v>
      </c>
      <c r="D33" s="13" t="s">
        <v>114</v>
      </c>
      <c r="E33" s="15" t="s">
        <v>23</v>
      </c>
      <c r="F33" s="13" t="s">
        <v>43</v>
      </c>
      <c r="G33" s="15">
        <v>0</v>
      </c>
      <c r="H33" s="15">
        <v>92931.97</v>
      </c>
      <c r="I33" s="15">
        <v>0</v>
      </c>
      <c r="J33" s="13" t="s">
        <v>115</v>
      </c>
      <c r="K33" s="13" t="s">
        <v>116</v>
      </c>
      <c r="L33" s="15">
        <v>80150</v>
      </c>
      <c r="M33" s="13" t="s">
        <v>44</v>
      </c>
      <c r="N33" s="13" t="s">
        <v>44</v>
      </c>
      <c r="O33" s="13" t="s">
        <v>35</v>
      </c>
      <c r="P33" s="13" t="s">
        <v>117</v>
      </c>
    </row>
    <row r="34" spans="1:16" s="17" customFormat="1" ht="64.5" thickTop="1" thickBot="1" x14ac:dyDescent="0.3">
      <c r="A34" s="10">
        <v>29</v>
      </c>
      <c r="B34" s="16" t="s">
        <v>118</v>
      </c>
      <c r="C34" s="12" t="s">
        <v>119</v>
      </c>
      <c r="D34" s="13" t="s">
        <v>120</v>
      </c>
      <c r="E34" s="15" t="s">
        <v>23</v>
      </c>
      <c r="F34" s="13" t="s">
        <v>43</v>
      </c>
      <c r="G34" s="15">
        <v>0</v>
      </c>
      <c r="H34" s="15">
        <v>7934.12</v>
      </c>
      <c r="I34" s="15">
        <v>0</v>
      </c>
      <c r="J34" s="13" t="s">
        <v>25</v>
      </c>
      <c r="K34" s="13" t="s">
        <v>26</v>
      </c>
      <c r="L34" s="15">
        <v>6576.35</v>
      </c>
      <c r="M34" s="13" t="s">
        <v>44</v>
      </c>
      <c r="N34" s="13" t="s">
        <v>44</v>
      </c>
      <c r="O34" s="13" t="s">
        <v>35</v>
      </c>
      <c r="P34" s="13" t="s">
        <v>29</v>
      </c>
    </row>
    <row r="35" spans="1:16" s="17" customFormat="1" ht="55.5" thickTop="1" thickBot="1" x14ac:dyDescent="0.3">
      <c r="A35" s="10">
        <v>30</v>
      </c>
      <c r="B35" s="16" t="s">
        <v>121</v>
      </c>
      <c r="C35" s="12" t="s">
        <v>32</v>
      </c>
      <c r="D35" s="13" t="s">
        <v>58</v>
      </c>
      <c r="E35" s="15" t="s">
        <v>23</v>
      </c>
      <c r="F35" s="13" t="s">
        <v>122</v>
      </c>
      <c r="G35" s="15">
        <v>2301.36</v>
      </c>
      <c r="H35" s="15">
        <v>48449.599999999999</v>
      </c>
      <c r="I35" s="15">
        <v>3294.57</v>
      </c>
      <c r="J35" s="13" t="s">
        <v>64</v>
      </c>
      <c r="K35" s="13" t="s">
        <v>123</v>
      </c>
      <c r="L35" s="15">
        <v>48315.1</v>
      </c>
      <c r="M35" s="13" t="s">
        <v>124</v>
      </c>
      <c r="N35" s="15">
        <v>2900</v>
      </c>
      <c r="O35" s="13" t="s">
        <v>35</v>
      </c>
      <c r="P35" s="13" t="s">
        <v>117</v>
      </c>
    </row>
    <row r="36" spans="1:16" s="17" customFormat="1" ht="37.5" thickTop="1" thickBot="1" x14ac:dyDescent="0.3">
      <c r="A36" s="10">
        <v>31</v>
      </c>
      <c r="B36" s="16" t="s">
        <v>125</v>
      </c>
      <c r="C36" s="12" t="s">
        <v>126</v>
      </c>
      <c r="D36" s="13" t="s">
        <v>127</v>
      </c>
      <c r="E36" s="15" t="s">
        <v>23</v>
      </c>
      <c r="F36" s="13" t="s">
        <v>128</v>
      </c>
      <c r="G36" s="15">
        <v>2186.5700000000002</v>
      </c>
      <c r="H36" s="15">
        <v>48590.35</v>
      </c>
      <c r="I36" s="15">
        <v>3401.32</v>
      </c>
      <c r="J36" s="13" t="s">
        <v>64</v>
      </c>
      <c r="K36" s="13" t="s">
        <v>63</v>
      </c>
      <c r="L36" s="15">
        <v>48230</v>
      </c>
      <c r="M36" s="13" t="s">
        <v>84</v>
      </c>
      <c r="N36" s="15">
        <v>2412</v>
      </c>
      <c r="O36" s="13" t="s">
        <v>35</v>
      </c>
      <c r="P36" s="13" t="s">
        <v>36</v>
      </c>
    </row>
    <row r="37" spans="1:16" s="17" customFormat="1" ht="46.5" thickTop="1" thickBot="1" x14ac:dyDescent="0.3">
      <c r="A37" s="10">
        <v>32</v>
      </c>
      <c r="B37" s="16" t="s">
        <v>129</v>
      </c>
      <c r="C37" s="12" t="s">
        <v>126</v>
      </c>
      <c r="D37" s="13" t="s">
        <v>130</v>
      </c>
      <c r="E37" s="15" t="s">
        <v>23</v>
      </c>
      <c r="F37" s="13" t="s">
        <v>131</v>
      </c>
      <c r="G37" s="15">
        <v>2235.15</v>
      </c>
      <c r="H37" s="15">
        <v>48590.25</v>
      </c>
      <c r="I37" s="15">
        <v>3401.32</v>
      </c>
      <c r="J37" s="13" t="s">
        <v>64</v>
      </c>
      <c r="K37" s="13" t="s">
        <v>132</v>
      </c>
      <c r="L37" s="15">
        <v>48255.7</v>
      </c>
      <c r="M37" s="13" t="s">
        <v>133</v>
      </c>
      <c r="N37" s="15">
        <v>2460</v>
      </c>
      <c r="O37" s="13" t="s">
        <v>35</v>
      </c>
      <c r="P37" s="13" t="s">
        <v>36</v>
      </c>
    </row>
    <row r="38" spans="1:16" s="17" customFormat="1" ht="55.5" thickTop="1" thickBot="1" x14ac:dyDescent="0.3">
      <c r="A38" s="10">
        <v>33</v>
      </c>
      <c r="B38" s="16" t="s">
        <v>134</v>
      </c>
      <c r="C38" s="12" t="s">
        <v>126</v>
      </c>
      <c r="D38" s="13" t="s">
        <v>135</v>
      </c>
      <c r="E38" s="15" t="s">
        <v>23</v>
      </c>
      <c r="F38" s="13" t="s">
        <v>33</v>
      </c>
      <c r="G38" s="15">
        <v>1581.1</v>
      </c>
      <c r="H38" s="15">
        <v>32600</v>
      </c>
      <c r="I38" s="15">
        <v>2216.8000000000002</v>
      </c>
      <c r="J38" s="13" t="s">
        <v>64</v>
      </c>
      <c r="K38" s="13" t="s">
        <v>122</v>
      </c>
      <c r="L38" s="15">
        <v>31300</v>
      </c>
      <c r="M38" s="13" t="s">
        <v>136</v>
      </c>
      <c r="N38" s="15">
        <v>1800</v>
      </c>
      <c r="O38" s="13" t="s">
        <v>35</v>
      </c>
      <c r="P38" s="13" t="s">
        <v>117</v>
      </c>
    </row>
    <row r="39" spans="1:16" s="17" customFormat="1" ht="55.5" thickTop="1" thickBot="1" x14ac:dyDescent="0.3">
      <c r="A39" s="10">
        <v>34</v>
      </c>
      <c r="B39" s="16" t="s">
        <v>137</v>
      </c>
      <c r="C39" s="12" t="s">
        <v>62</v>
      </c>
      <c r="D39" s="13" t="s">
        <v>138</v>
      </c>
      <c r="E39" s="15" t="s">
        <v>23</v>
      </c>
      <c r="F39" s="13" t="s">
        <v>122</v>
      </c>
      <c r="G39" s="15">
        <v>2306.92</v>
      </c>
      <c r="H39" s="15">
        <v>48566.74</v>
      </c>
      <c r="I39" s="15">
        <v>3156.84</v>
      </c>
      <c r="J39" s="13" t="s">
        <v>64</v>
      </c>
      <c r="K39" s="13" t="s">
        <v>40</v>
      </c>
      <c r="L39" s="15">
        <v>48275.4</v>
      </c>
      <c r="M39" s="13" t="s">
        <v>124</v>
      </c>
      <c r="N39" s="15">
        <v>2900</v>
      </c>
      <c r="O39" s="13" t="s">
        <v>35</v>
      </c>
      <c r="P39" s="13" t="s">
        <v>117</v>
      </c>
    </row>
    <row r="40" spans="1:16" s="17" customFormat="1" ht="46.5" thickTop="1" thickBot="1" x14ac:dyDescent="0.3">
      <c r="A40" s="10">
        <v>35</v>
      </c>
      <c r="B40" s="16" t="s">
        <v>139</v>
      </c>
      <c r="C40" s="12" t="s">
        <v>32</v>
      </c>
      <c r="D40" s="13" t="s">
        <v>140</v>
      </c>
      <c r="E40" s="15" t="s">
        <v>23</v>
      </c>
      <c r="F40" s="13" t="s">
        <v>141</v>
      </c>
      <c r="G40" s="15">
        <v>2322.39</v>
      </c>
      <c r="H40" s="15">
        <v>48585.5</v>
      </c>
      <c r="I40" s="15">
        <v>3303.81</v>
      </c>
      <c r="J40" s="13" t="s">
        <v>64</v>
      </c>
      <c r="K40" s="13" t="s">
        <v>70</v>
      </c>
      <c r="L40" s="15">
        <v>48360.15</v>
      </c>
      <c r="M40" s="13" t="s">
        <v>142</v>
      </c>
      <c r="N40" s="15">
        <v>2800</v>
      </c>
      <c r="O40" s="13" t="s">
        <v>35</v>
      </c>
      <c r="P40" s="13" t="s">
        <v>117</v>
      </c>
    </row>
    <row r="41" spans="1:16" s="17" customFormat="1" ht="55.5" thickTop="1" thickBot="1" x14ac:dyDescent="0.3">
      <c r="A41" s="10">
        <v>36</v>
      </c>
      <c r="B41" s="16" t="s">
        <v>143</v>
      </c>
      <c r="C41" s="12" t="s">
        <v>126</v>
      </c>
      <c r="D41" s="13" t="s">
        <v>144</v>
      </c>
      <c r="E41" s="15" t="s">
        <v>23</v>
      </c>
      <c r="F41" s="13" t="s">
        <v>122</v>
      </c>
      <c r="G41" s="15">
        <v>2303.33</v>
      </c>
      <c r="H41" s="15">
        <v>48501.599999999999</v>
      </c>
      <c r="I41" s="15">
        <v>3298.11</v>
      </c>
      <c r="J41" s="13" t="s">
        <v>64</v>
      </c>
      <c r="K41" s="13" t="s">
        <v>77</v>
      </c>
      <c r="L41" s="15">
        <v>48050.2</v>
      </c>
      <c r="M41" s="13" t="s">
        <v>124</v>
      </c>
      <c r="N41" s="15">
        <v>2900</v>
      </c>
      <c r="O41" s="13" t="s">
        <v>35</v>
      </c>
      <c r="P41" s="13" t="s">
        <v>117</v>
      </c>
    </row>
    <row r="42" spans="1:16" s="17" customFormat="1" ht="46.5" thickTop="1" thickBot="1" x14ac:dyDescent="0.3">
      <c r="A42" s="10">
        <v>37</v>
      </c>
      <c r="B42" s="16" t="s">
        <v>145</v>
      </c>
      <c r="C42" s="12" t="s">
        <v>126</v>
      </c>
      <c r="D42" s="13" t="s">
        <v>146</v>
      </c>
      <c r="E42" s="15" t="s">
        <v>23</v>
      </c>
      <c r="F42" s="13" t="s">
        <v>141</v>
      </c>
      <c r="G42" s="15">
        <v>2322.06</v>
      </c>
      <c r="H42" s="15">
        <v>48578.65</v>
      </c>
      <c r="I42" s="15">
        <v>3303.35</v>
      </c>
      <c r="J42" s="13" t="s">
        <v>64</v>
      </c>
      <c r="K42" s="13" t="s">
        <v>147</v>
      </c>
      <c r="L42" s="15">
        <v>48101.7</v>
      </c>
      <c r="M42" s="13" t="s">
        <v>142</v>
      </c>
      <c r="N42" s="15">
        <v>2800</v>
      </c>
      <c r="O42" s="13" t="s">
        <v>35</v>
      </c>
      <c r="P42" s="13" t="s">
        <v>117</v>
      </c>
    </row>
    <row r="43" spans="1:16" s="17" customFormat="1" ht="46.5" thickTop="1" thickBot="1" x14ac:dyDescent="0.3">
      <c r="A43" s="10">
        <v>38</v>
      </c>
      <c r="B43" s="16" t="s">
        <v>148</v>
      </c>
      <c r="C43" s="12" t="s">
        <v>126</v>
      </c>
      <c r="D43" s="13" t="s">
        <v>144</v>
      </c>
      <c r="E43" s="15" t="s">
        <v>23</v>
      </c>
      <c r="F43" s="13" t="s">
        <v>141</v>
      </c>
      <c r="G43" s="15">
        <v>2322.63</v>
      </c>
      <c r="H43" s="15">
        <v>48590.5</v>
      </c>
      <c r="I43" s="15">
        <v>3304.15</v>
      </c>
      <c r="J43" s="13" t="s">
        <v>64</v>
      </c>
      <c r="K43" s="13" t="s">
        <v>89</v>
      </c>
      <c r="L43" s="15">
        <v>48290.5</v>
      </c>
      <c r="M43" s="13" t="s">
        <v>142</v>
      </c>
      <c r="N43" s="15">
        <v>2800</v>
      </c>
      <c r="O43" s="13" t="s">
        <v>35</v>
      </c>
      <c r="P43" s="13" t="s">
        <v>117</v>
      </c>
    </row>
    <row r="44" spans="1:16" s="17" customFormat="1" ht="43.5" customHeight="1" thickTop="1" thickBot="1" x14ac:dyDescent="0.3">
      <c r="A44" s="10">
        <v>39</v>
      </c>
      <c r="B44" s="16" t="s">
        <v>149</v>
      </c>
      <c r="C44" s="12" t="s">
        <v>150</v>
      </c>
      <c r="D44" s="13" t="s">
        <v>151</v>
      </c>
      <c r="E44" s="15" t="s">
        <v>23</v>
      </c>
      <c r="F44" s="13" t="s">
        <v>43</v>
      </c>
      <c r="G44" s="15">
        <v>0</v>
      </c>
      <c r="H44" s="15">
        <v>20140</v>
      </c>
      <c r="I44" s="15">
        <v>0</v>
      </c>
      <c r="J44" s="13" t="s">
        <v>25</v>
      </c>
      <c r="K44" s="13" t="s">
        <v>26</v>
      </c>
      <c r="L44" s="15">
        <v>19377</v>
      </c>
      <c r="M44" s="13" t="s">
        <v>44</v>
      </c>
      <c r="N44" s="15">
        <v>0</v>
      </c>
      <c r="O44" s="13" t="s">
        <v>152</v>
      </c>
      <c r="P44" s="13" t="s">
        <v>29</v>
      </c>
    </row>
    <row r="45" spans="1:16" s="17" customFormat="1" ht="55.5" thickTop="1" thickBot="1" x14ac:dyDescent="0.3">
      <c r="A45" s="10">
        <v>40</v>
      </c>
      <c r="B45" s="16" t="s">
        <v>153</v>
      </c>
      <c r="C45" s="12" t="s">
        <v>150</v>
      </c>
      <c r="D45" s="13" t="s">
        <v>154</v>
      </c>
      <c r="E45" s="15" t="s">
        <v>23</v>
      </c>
      <c r="F45" s="13" t="s">
        <v>43</v>
      </c>
      <c r="G45" s="15" t="s">
        <v>44</v>
      </c>
      <c r="H45" s="15">
        <v>4750.75</v>
      </c>
      <c r="I45" s="15" t="s">
        <v>44</v>
      </c>
      <c r="J45" s="13" t="s">
        <v>64</v>
      </c>
      <c r="K45" s="13" t="s">
        <v>155</v>
      </c>
      <c r="L45" s="15">
        <v>4505.54</v>
      </c>
      <c r="M45" s="13" t="s">
        <v>44</v>
      </c>
      <c r="N45" s="15" t="s">
        <v>44</v>
      </c>
      <c r="O45" s="13" t="s">
        <v>35</v>
      </c>
      <c r="P45" s="13" t="s">
        <v>117</v>
      </c>
    </row>
    <row r="46" spans="1:16" s="17" customFormat="1" ht="46.5" thickTop="1" thickBot="1" x14ac:dyDescent="0.3">
      <c r="A46" s="10">
        <v>41</v>
      </c>
      <c r="B46" s="16" t="s">
        <v>156</v>
      </c>
      <c r="C46" s="12" t="s">
        <v>126</v>
      </c>
      <c r="D46" s="13" t="s">
        <v>157</v>
      </c>
      <c r="E46" s="15" t="s">
        <v>23</v>
      </c>
      <c r="F46" s="13" t="s">
        <v>158</v>
      </c>
      <c r="G46" s="15">
        <v>1971.69</v>
      </c>
      <c r="H46" s="15">
        <v>43815.23</v>
      </c>
      <c r="I46" s="15">
        <v>2628.91</v>
      </c>
      <c r="J46" s="13" t="s">
        <v>64</v>
      </c>
      <c r="K46" s="13" t="s">
        <v>159</v>
      </c>
      <c r="L46" s="15">
        <v>43420.94</v>
      </c>
      <c r="M46" s="13" t="s">
        <v>160</v>
      </c>
      <c r="N46" s="15">
        <v>1600</v>
      </c>
      <c r="O46" s="13" t="s">
        <v>35</v>
      </c>
      <c r="P46" s="13" t="s">
        <v>117</v>
      </c>
    </row>
    <row r="47" spans="1:16" s="17" customFormat="1" ht="55.5" thickTop="1" thickBot="1" x14ac:dyDescent="0.3">
      <c r="A47" s="10">
        <v>42</v>
      </c>
      <c r="B47" s="16" t="s">
        <v>161</v>
      </c>
      <c r="C47" s="12" t="s">
        <v>126</v>
      </c>
      <c r="D47" s="13" t="s">
        <v>162</v>
      </c>
      <c r="E47" s="15" t="s">
        <v>23</v>
      </c>
      <c r="F47" s="13" t="s">
        <v>158</v>
      </c>
      <c r="G47" s="15">
        <v>2180.63</v>
      </c>
      <c r="H47" s="15">
        <v>48458.46</v>
      </c>
      <c r="I47" s="15">
        <v>2907.51</v>
      </c>
      <c r="J47" s="13" t="s">
        <v>64</v>
      </c>
      <c r="K47" s="13" t="s">
        <v>63</v>
      </c>
      <c r="L47" s="15">
        <v>47626.9</v>
      </c>
      <c r="M47" s="13" t="s">
        <v>160</v>
      </c>
      <c r="N47" s="15">
        <v>2560</v>
      </c>
      <c r="O47" s="13" t="s">
        <v>35</v>
      </c>
      <c r="P47" s="13" t="s">
        <v>117</v>
      </c>
    </row>
    <row r="48" spans="1:16" s="17" customFormat="1" ht="46.5" thickTop="1" thickBot="1" x14ac:dyDescent="0.3">
      <c r="A48" s="10">
        <v>43</v>
      </c>
      <c r="B48" s="16" t="s">
        <v>163</v>
      </c>
      <c r="C48" s="12" t="s">
        <v>126</v>
      </c>
      <c r="D48" s="13" t="s">
        <v>164</v>
      </c>
      <c r="E48" s="15" t="s">
        <v>23</v>
      </c>
      <c r="F48" s="13" t="s">
        <v>158</v>
      </c>
      <c r="G48" s="15">
        <v>1901.7</v>
      </c>
      <c r="H48" s="15">
        <v>42259.91</v>
      </c>
      <c r="I48" s="15">
        <v>2535.59</v>
      </c>
      <c r="J48" s="13" t="s">
        <v>64</v>
      </c>
      <c r="K48" s="13" t="s">
        <v>165</v>
      </c>
      <c r="L48" s="15">
        <v>41919.86</v>
      </c>
      <c r="M48" s="13" t="s">
        <v>160</v>
      </c>
      <c r="N48" s="15">
        <v>1600</v>
      </c>
      <c r="O48" s="13" t="s">
        <v>35</v>
      </c>
      <c r="P48" s="13" t="s">
        <v>117</v>
      </c>
    </row>
    <row r="49" spans="1:16" s="17" customFormat="1" ht="46.5" thickTop="1" thickBot="1" x14ac:dyDescent="0.3">
      <c r="A49" s="10">
        <v>44</v>
      </c>
      <c r="B49" s="16" t="s">
        <v>166</v>
      </c>
      <c r="C49" s="12" t="s">
        <v>126</v>
      </c>
      <c r="D49" s="13" t="s">
        <v>167</v>
      </c>
      <c r="E49" s="15" t="s">
        <v>23</v>
      </c>
      <c r="F49" s="13" t="s">
        <v>158</v>
      </c>
      <c r="G49" s="15">
        <v>2177.7600000000002</v>
      </c>
      <c r="H49" s="15">
        <v>48394.61</v>
      </c>
      <c r="I49" s="15">
        <v>2903.67</v>
      </c>
      <c r="J49" s="13" t="s">
        <v>64</v>
      </c>
      <c r="K49" s="13" t="s">
        <v>168</v>
      </c>
      <c r="L49" s="15">
        <v>47985.29</v>
      </c>
      <c r="M49" s="13" t="s">
        <v>160</v>
      </c>
      <c r="N49" s="15">
        <v>2560</v>
      </c>
      <c r="O49" s="13" t="s">
        <v>35</v>
      </c>
      <c r="P49" s="13" t="s">
        <v>117</v>
      </c>
    </row>
    <row r="50" spans="1:16" s="17" customFormat="1" ht="64.5" thickTop="1" thickBot="1" x14ac:dyDescent="0.3">
      <c r="A50" s="10">
        <v>45</v>
      </c>
      <c r="B50" s="16" t="s">
        <v>169</v>
      </c>
      <c r="C50" s="12" t="s">
        <v>150</v>
      </c>
      <c r="D50" s="13" t="s">
        <v>170</v>
      </c>
      <c r="E50" s="15" t="s">
        <v>23</v>
      </c>
      <c r="F50" s="13" t="s">
        <v>43</v>
      </c>
      <c r="G50" s="15">
        <v>0</v>
      </c>
      <c r="H50" s="15">
        <v>16104.49</v>
      </c>
      <c r="I50" s="15"/>
      <c r="J50" s="13" t="s">
        <v>25</v>
      </c>
      <c r="K50" s="13" t="s">
        <v>26</v>
      </c>
      <c r="L50" s="15">
        <v>13942.04</v>
      </c>
      <c r="M50" s="13" t="s">
        <v>44</v>
      </c>
      <c r="N50" s="15">
        <v>0</v>
      </c>
      <c r="O50" s="13" t="s">
        <v>35</v>
      </c>
      <c r="P50" s="13" t="s">
        <v>29</v>
      </c>
    </row>
    <row r="51" spans="1:16" s="17" customFormat="1" ht="46.5" thickTop="1" thickBot="1" x14ac:dyDescent="0.3">
      <c r="A51" s="10">
        <v>46</v>
      </c>
      <c r="B51" s="16" t="s">
        <v>171</v>
      </c>
      <c r="C51" s="12" t="s">
        <v>126</v>
      </c>
      <c r="D51" s="13" t="s">
        <v>172</v>
      </c>
      <c r="E51" s="15" t="s">
        <v>23</v>
      </c>
      <c r="F51" s="13" t="s">
        <v>158</v>
      </c>
      <c r="G51" s="15">
        <v>1411.27</v>
      </c>
      <c r="H51" s="15">
        <v>31361.53</v>
      </c>
      <c r="I51" s="15">
        <v>1881.69</v>
      </c>
      <c r="J51" s="13" t="s">
        <v>64</v>
      </c>
      <c r="K51" s="13" t="s">
        <v>147</v>
      </c>
      <c r="L51" s="15">
        <v>30958.34</v>
      </c>
      <c r="M51" s="13" t="s">
        <v>160</v>
      </c>
      <c r="N51" s="15">
        <v>1280</v>
      </c>
      <c r="O51" s="13" t="s">
        <v>35</v>
      </c>
      <c r="P51" s="13" t="s">
        <v>117</v>
      </c>
    </row>
    <row r="52" spans="1:16" s="17" customFormat="1" ht="73.5" thickTop="1" thickBot="1" x14ac:dyDescent="0.3">
      <c r="A52" s="10">
        <v>47</v>
      </c>
      <c r="B52" s="16" t="s">
        <v>173</v>
      </c>
      <c r="C52" s="12" t="s">
        <v>174</v>
      </c>
      <c r="D52" s="13" t="s">
        <v>175</v>
      </c>
      <c r="E52" s="15" t="s">
        <v>23</v>
      </c>
      <c r="F52" s="13" t="s">
        <v>176</v>
      </c>
      <c r="G52" s="15">
        <v>5599.93</v>
      </c>
      <c r="H52" s="15">
        <v>116908.86</v>
      </c>
      <c r="I52" s="15">
        <v>8183.62</v>
      </c>
      <c r="J52" s="13" t="s">
        <v>25</v>
      </c>
      <c r="K52" s="13" t="s">
        <v>26</v>
      </c>
      <c r="L52" s="15">
        <v>0</v>
      </c>
      <c r="M52" s="13" t="s">
        <v>177</v>
      </c>
      <c r="N52" s="15">
        <v>4560</v>
      </c>
      <c r="O52" s="13" t="s">
        <v>35</v>
      </c>
      <c r="P52" s="13" t="s">
        <v>178</v>
      </c>
    </row>
    <row r="53" spans="1:16" s="17" customFormat="1" ht="37.5" thickTop="1" thickBot="1" x14ac:dyDescent="0.3">
      <c r="A53" s="10">
        <v>48</v>
      </c>
      <c r="B53" s="16" t="s">
        <v>179</v>
      </c>
      <c r="C53" s="12" t="s">
        <v>180</v>
      </c>
      <c r="D53" s="19" t="s">
        <v>181</v>
      </c>
      <c r="E53" s="15" t="s">
        <v>23</v>
      </c>
      <c r="F53" s="13" t="s">
        <v>43</v>
      </c>
      <c r="G53" s="15">
        <v>0</v>
      </c>
      <c r="H53" s="15">
        <v>21968.23</v>
      </c>
      <c r="I53" s="15">
        <v>0</v>
      </c>
      <c r="J53" s="13" t="s">
        <v>25</v>
      </c>
      <c r="K53" s="13" t="s">
        <v>26</v>
      </c>
      <c r="L53" s="15">
        <v>19231.2</v>
      </c>
      <c r="M53" s="13"/>
      <c r="N53" s="15">
        <v>0</v>
      </c>
      <c r="O53" s="13" t="s">
        <v>182</v>
      </c>
      <c r="P53" s="13" t="s">
        <v>29</v>
      </c>
    </row>
    <row r="54" spans="1:16" ht="15.75" customHeight="1" thickTop="1" thickBot="1" x14ac:dyDescent="0.3">
      <c r="A54" s="20" t="s">
        <v>183</v>
      </c>
      <c r="B54" s="20"/>
      <c r="C54" s="21"/>
      <c r="D54" s="21"/>
      <c r="E54" s="22"/>
      <c r="F54" s="23"/>
      <c r="G54" s="24">
        <f>SUM(G6:G53)</f>
        <v>70547.669999999984</v>
      </c>
      <c r="H54" s="24">
        <f>SUM(H6:H53)</f>
        <v>2121577.5700000003</v>
      </c>
      <c r="I54" s="24">
        <f>SUM(I6:I53)</f>
        <v>103619.06999999999</v>
      </c>
      <c r="J54" s="24"/>
      <c r="K54" s="25"/>
      <c r="L54" s="24">
        <f>SUM(L6:L53)</f>
        <v>1688006.6999999997</v>
      </c>
      <c r="M54" s="25"/>
      <c r="N54" s="24">
        <f>SUM(N6:N53)</f>
        <v>81140</v>
      </c>
      <c r="O54" s="25"/>
      <c r="P54" s="24"/>
    </row>
    <row r="55" spans="1:16" s="29" customFormat="1" ht="9.75" thickTop="1" x14ac:dyDescent="0.25">
      <c r="A55" s="26"/>
      <c r="B55" s="27"/>
      <c r="C55" s="26"/>
      <c r="D55" s="26"/>
      <c r="E55" s="28"/>
      <c r="F55" s="2"/>
      <c r="G55" s="28"/>
      <c r="H55" s="28"/>
      <c r="I55" s="28"/>
      <c r="J55" s="2"/>
      <c r="K55" s="2"/>
      <c r="L55" s="28"/>
      <c r="M55" s="2"/>
      <c r="N55" s="28"/>
      <c r="O55" s="2"/>
      <c r="P55" s="2"/>
    </row>
    <row r="56" spans="1:16" x14ac:dyDescent="0.25">
      <c r="A56" s="30" t="s">
        <v>184</v>
      </c>
      <c r="B56" s="30"/>
      <c r="C56" s="30"/>
      <c r="D56" s="30"/>
      <c r="P56" s="31"/>
    </row>
    <row r="57" spans="1:16" x14ac:dyDescent="0.25">
      <c r="A57" s="32" t="s">
        <v>185</v>
      </c>
      <c r="B57" s="33"/>
      <c r="C57" s="32"/>
      <c r="D57" s="32"/>
    </row>
    <row r="58" spans="1:16" x14ac:dyDescent="0.25">
      <c r="A58" s="34" t="s">
        <v>186</v>
      </c>
      <c r="B58" s="33"/>
      <c r="C58" s="34"/>
      <c r="D58" s="34"/>
      <c r="E58" s="35"/>
      <c r="H58" s="35"/>
      <c r="I58" s="35"/>
      <c r="J58" s="35"/>
      <c r="P58" s="35"/>
    </row>
    <row r="59" spans="1:16" x14ac:dyDescent="0.25">
      <c r="A59" s="34"/>
      <c r="B59" s="33"/>
      <c r="C59" s="34"/>
      <c r="D59" s="34"/>
      <c r="E59" s="35"/>
      <c r="H59" s="35"/>
      <c r="I59" s="35"/>
      <c r="J59" s="35"/>
      <c r="P59" s="35"/>
    </row>
    <row r="60" spans="1:16" x14ac:dyDescent="0.25">
      <c r="A60" s="30"/>
      <c r="B60" s="30"/>
      <c r="C60" s="30"/>
      <c r="D60" s="30"/>
    </row>
    <row r="61" spans="1:16" x14ac:dyDescent="0.25">
      <c r="A61" s="34"/>
      <c r="B61" s="34"/>
      <c r="C61" s="34"/>
      <c r="D61" s="34"/>
    </row>
    <row r="62" spans="1:16" x14ac:dyDescent="0.25">
      <c r="A62" s="34"/>
      <c r="B62" s="34"/>
      <c r="C62" s="34"/>
      <c r="D62" s="34"/>
    </row>
    <row r="63" spans="1:16" x14ac:dyDescent="0.25">
      <c r="A63" s="34"/>
      <c r="B63" s="34"/>
      <c r="C63" s="34"/>
      <c r="D63" s="34"/>
    </row>
    <row r="64" spans="1:16" x14ac:dyDescent="0.25">
      <c r="A64" s="34"/>
      <c r="B64" s="34"/>
      <c r="C64" s="34"/>
      <c r="D64" s="34"/>
    </row>
    <row r="66" spans="2:16" ht="15" customHeight="1" x14ac:dyDescent="0.25">
      <c r="B66" s="36" t="s">
        <v>187</v>
      </c>
      <c r="C66" s="37" t="s">
        <v>188</v>
      </c>
      <c r="D66" s="37"/>
      <c r="E66" s="37"/>
      <c r="F66" s="37" t="s">
        <v>189</v>
      </c>
      <c r="G66" s="37"/>
      <c r="H66" s="38" t="s">
        <v>190</v>
      </c>
      <c r="I66" s="38"/>
      <c r="K66" s="37" t="s">
        <v>191</v>
      </c>
      <c r="L66" s="37"/>
      <c r="N66" s="37" t="s">
        <v>192</v>
      </c>
      <c r="O66" s="37"/>
      <c r="P66" s="37"/>
    </row>
    <row r="67" spans="2:16" ht="25.5" customHeight="1" x14ac:dyDescent="0.25">
      <c r="B67" s="36" t="s">
        <v>193</v>
      </c>
      <c r="C67" s="37" t="s">
        <v>194</v>
      </c>
      <c r="D67" s="37"/>
      <c r="E67" s="37"/>
      <c r="F67" s="39" t="s">
        <v>195</v>
      </c>
      <c r="G67" s="39"/>
      <c r="H67" s="40" t="s">
        <v>196</v>
      </c>
      <c r="I67" s="40"/>
      <c r="K67" s="39" t="s">
        <v>197</v>
      </c>
      <c r="L67" s="39"/>
      <c r="N67" s="40" t="s">
        <v>198</v>
      </c>
      <c r="O67" s="40"/>
      <c r="P67" s="40"/>
    </row>
    <row r="68" spans="2:16" ht="36" customHeight="1" x14ac:dyDescent="0.25">
      <c r="B68" s="36" t="s">
        <v>199</v>
      </c>
      <c r="C68" s="37" t="s">
        <v>200</v>
      </c>
      <c r="D68" s="37"/>
      <c r="E68" s="37"/>
      <c r="F68" s="37" t="s">
        <v>201</v>
      </c>
      <c r="G68" s="37"/>
      <c r="H68" s="40" t="s">
        <v>202</v>
      </c>
      <c r="I68" s="40"/>
      <c r="K68" s="37" t="s">
        <v>203</v>
      </c>
      <c r="L68" s="37"/>
      <c r="N68" s="37" t="s">
        <v>204</v>
      </c>
      <c r="O68" s="37"/>
      <c r="P68" s="37"/>
    </row>
  </sheetData>
  <mergeCells count="36">
    <mergeCell ref="C67:E67"/>
    <mergeCell ref="F67:G67"/>
    <mergeCell ref="H67:I67"/>
    <mergeCell ref="K67:L67"/>
    <mergeCell ref="N67:P67"/>
    <mergeCell ref="C68:E68"/>
    <mergeCell ref="F68:G68"/>
    <mergeCell ref="H68:I68"/>
    <mergeCell ref="K68:L68"/>
    <mergeCell ref="N68:P68"/>
    <mergeCell ref="O4:O5"/>
    <mergeCell ref="P4:P5"/>
    <mergeCell ref="A54:D54"/>
    <mergeCell ref="A56:D56"/>
    <mergeCell ref="A60:D60"/>
    <mergeCell ref="C66:E66"/>
    <mergeCell ref="F66:G66"/>
    <mergeCell ref="H66:I66"/>
    <mergeCell ref="K66:L66"/>
    <mergeCell ref="N66:P66"/>
    <mergeCell ref="I4:I5"/>
    <mergeCell ref="J4:J5"/>
    <mergeCell ref="K4:K5"/>
    <mergeCell ref="L4:L5"/>
    <mergeCell ref="M4:M5"/>
    <mergeCell ref="N4:N5"/>
    <mergeCell ref="A1:P1"/>
    <mergeCell ref="A2:P2"/>
    <mergeCell ref="A3:P3"/>
    <mergeCell ref="A4:A5"/>
    <mergeCell ref="B4:B5"/>
    <mergeCell ref="C4:D4"/>
    <mergeCell ref="E4:E5"/>
    <mergeCell ref="F4:F5"/>
    <mergeCell ref="G4:G5"/>
    <mergeCell ref="H4:H5"/>
  </mergeCells>
  <printOptions horizontalCentered="1"/>
  <pageMargins left="0.11811023622047245" right="0.15748031496062992" top="0.35433070866141736" bottom="0.35433070866141736" header="0.31496062992125984" footer="0.31496062992125984"/>
  <pageSetup scale="73" fitToWidth="2" fitToHeight="2" orientation="landscape" horizontalDpi="4294967293" verticalDpi="360" r:id="rId1"/>
  <rowBreaks count="4" manualBreakCount="4">
    <brk id="16" max="15" man="1"/>
    <brk id="27" max="15" man="1"/>
    <brk id="38" max="15" man="1"/>
    <brk id="4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ULTIMA ENTRGADA</vt:lpstr>
      <vt:lpstr>'MATRIZ ULTIMA ENTRGADA'!Área_de_impresión</vt:lpstr>
      <vt:lpstr>'MATRIZ ULTIMA ENTRGADA'!Títulos_a_imprimir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DESKTOP</cp:lastModifiedBy>
  <dcterms:created xsi:type="dcterms:W3CDTF">2023-05-12T15:25:25Z</dcterms:created>
  <dcterms:modified xsi:type="dcterms:W3CDTF">2023-05-12T15:26:31Z</dcterms:modified>
</cp:coreProperties>
</file>