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75" windowWidth="15480" windowHeight="11505"/>
  </bookViews>
  <sheets>
    <sheet name="JULIO 2017" sheetId="21" r:id="rId1"/>
    <sheet name="JULIO 2017  (2)" sheetId="20" state="hidden" r:id="rId2"/>
    <sheet name="JULIO 2017 " sheetId="18" state="hidden" r:id="rId3"/>
    <sheet name="AGOSTO 2017" sheetId="22" r:id="rId4"/>
    <sheet name="SEPTIEMBRE 2017" sheetId="23" r:id="rId5"/>
  </sheets>
  <definedNames>
    <definedName name="_xlnm._FilterDatabase" localSheetId="0" hidden="1">'JULIO 2017'!$B$2:$E$931</definedName>
    <definedName name="_xlnm._FilterDatabase" localSheetId="2" hidden="1">'JULIO 2017 '!$A$2:$L$966</definedName>
    <definedName name="_xlnm._FilterDatabase" localSheetId="1" hidden="1">'JULIO 2017  (2)'!$A$2:$L$964</definedName>
    <definedName name="_xlnm.Print_Area" localSheetId="2">'JULIO 2017 '!$A$1:$K$981</definedName>
    <definedName name="_xlnm.Print_Area" localSheetId="1">'JULIO 2017  (2)'!$A$1:$L$979</definedName>
    <definedName name="_xlnm.Print_Titles" localSheetId="0">'JULIO 2017'!$2:$2</definedName>
    <definedName name="_xlnm.Print_Titles" localSheetId="2">'JULIO 2017 '!$2:$2</definedName>
    <definedName name="_xlnm.Print_Titles" localSheetId="1">'JULIO 2017  (2)'!$2:$2</definedName>
  </definedNames>
  <calcPr calcId="145621"/>
</workbook>
</file>

<file path=xl/calcChain.xml><?xml version="1.0" encoding="utf-8"?>
<calcChain xmlns="http://schemas.openxmlformats.org/spreadsheetml/2006/main">
  <c r="C971" i="20" l="1"/>
  <c r="C970" i="20"/>
  <c r="C969" i="20"/>
  <c r="C968" i="20"/>
  <c r="C967" i="20"/>
  <c r="A964" i="20"/>
  <c r="E963" i="20"/>
  <c r="D963" i="20"/>
  <c r="E673" i="20"/>
  <c r="D673" i="20"/>
  <c r="E662" i="20"/>
  <c r="D662" i="20"/>
  <c r="E655" i="20"/>
  <c r="D655" i="20"/>
  <c r="E627" i="20"/>
  <c r="D627" i="20"/>
  <c r="E619" i="20"/>
  <c r="D619" i="20"/>
  <c r="E596" i="20"/>
  <c r="D596" i="20"/>
  <c r="E587" i="20"/>
  <c r="D587" i="20"/>
  <c r="E573" i="20"/>
  <c r="D573" i="20"/>
  <c r="E565" i="20"/>
  <c r="D565" i="20"/>
  <c r="E555" i="20"/>
  <c r="D555" i="20"/>
  <c r="E538" i="20"/>
  <c r="D538" i="20"/>
  <c r="E487" i="20"/>
  <c r="D487" i="20"/>
  <c r="E473" i="20"/>
  <c r="D473" i="20"/>
  <c r="E327" i="20"/>
  <c r="D327" i="20"/>
  <c r="E226" i="20"/>
  <c r="D226" i="20"/>
  <c r="E222" i="20"/>
  <c r="D222" i="20"/>
  <c r="E214" i="20"/>
  <c r="D214" i="20"/>
  <c r="E202" i="20"/>
  <c r="D202" i="20"/>
  <c r="E178" i="20"/>
  <c r="D178" i="20"/>
  <c r="E152" i="20"/>
  <c r="D152" i="20"/>
  <c r="E131" i="20"/>
  <c r="D131" i="20"/>
  <c r="E99" i="20"/>
  <c r="D99" i="20"/>
  <c r="E91" i="20"/>
  <c r="D91" i="20"/>
  <c r="E86" i="20"/>
  <c r="D86" i="20"/>
  <c r="E57" i="20"/>
  <c r="D57" i="20"/>
  <c r="E50" i="20"/>
  <c r="D50" i="20"/>
  <c r="E40" i="20"/>
  <c r="E36" i="20"/>
  <c r="E33" i="20"/>
  <c r="D33" i="20"/>
  <c r="E26" i="20"/>
  <c r="D26" i="20"/>
  <c r="E21" i="20"/>
  <c r="D21" i="20"/>
  <c r="E12" i="20"/>
  <c r="D12" i="20"/>
  <c r="A966" i="18"/>
  <c r="D540" i="18"/>
  <c r="E57" i="18"/>
  <c r="D57" i="18"/>
  <c r="E964" i="20" l="1"/>
  <c r="C972" i="20"/>
  <c r="C973" i="20" s="1"/>
  <c r="C974" i="20" s="1"/>
  <c r="D964" i="20"/>
  <c r="E202" i="18"/>
  <c r="D50" i="18"/>
  <c r="E178" i="18"/>
  <c r="D178" i="18"/>
  <c r="C972" i="18"/>
  <c r="C970" i="18"/>
  <c r="E475" i="18"/>
  <c r="D475" i="18"/>
  <c r="C973" i="18" l="1"/>
  <c r="C971" i="18"/>
  <c r="C969" i="18"/>
  <c r="E965" i="18"/>
  <c r="D965" i="18"/>
  <c r="E675" i="18"/>
  <c r="D675" i="18"/>
  <c r="E664" i="18"/>
  <c r="D664" i="18"/>
  <c r="E657" i="18"/>
  <c r="D657" i="18"/>
  <c r="E629" i="18"/>
  <c r="D629" i="18"/>
  <c r="E621" i="18"/>
  <c r="D621" i="18"/>
  <c r="E598" i="18"/>
  <c r="D598" i="18"/>
  <c r="E589" i="18"/>
  <c r="D589" i="18"/>
  <c r="E575" i="18"/>
  <c r="D575" i="18"/>
  <c r="E567" i="18"/>
  <c r="D567" i="18"/>
  <c r="E557" i="18"/>
  <c r="D557" i="18"/>
  <c r="E540" i="18"/>
  <c r="E489" i="18"/>
  <c r="D489" i="18"/>
  <c r="E329" i="18"/>
  <c r="D329" i="18"/>
  <c r="E226" i="18"/>
  <c r="D226" i="18"/>
  <c r="E222" i="18"/>
  <c r="D222" i="18"/>
  <c r="E214" i="18"/>
  <c r="D214" i="18"/>
  <c r="D202" i="18"/>
  <c r="E152" i="18"/>
  <c r="D152" i="18"/>
  <c r="E131" i="18"/>
  <c r="D131" i="18"/>
  <c r="E99" i="18"/>
  <c r="D99" i="18"/>
  <c r="E91" i="18"/>
  <c r="D91" i="18"/>
  <c r="E86" i="18"/>
  <c r="D86" i="18"/>
  <c r="E50" i="18"/>
  <c r="E40" i="18"/>
  <c r="E36" i="18"/>
  <c r="E33" i="18"/>
  <c r="D33" i="18"/>
  <c r="E26" i="18"/>
  <c r="D26" i="18"/>
  <c r="E21" i="18"/>
  <c r="D21" i="18"/>
  <c r="E12" i="18"/>
  <c r="D12" i="18"/>
  <c r="E966" i="18" l="1"/>
  <c r="D966" i="18"/>
  <c r="C974" i="18"/>
  <c r="C975" i="18" l="1"/>
  <c r="C976" i="18" s="1"/>
</calcChain>
</file>

<file path=xl/comments1.xml><?xml version="1.0" encoding="utf-8"?>
<comments xmlns="http://schemas.openxmlformats.org/spreadsheetml/2006/main">
  <authors>
    <author>aorellana</author>
  </authors>
  <commentList>
    <comment ref="E188" authorId="0">
      <text>
        <r>
          <rPr>
            <b/>
            <sz val="8"/>
            <color indexed="81"/>
            <rFont val="Tahoma"/>
            <family val="2"/>
          </rPr>
          <t xml:space="preserve">EN 7a CTAEGORIA  PLAZA AUTORIZADA DESDE 1 DE OCTUBRE 2016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aorellana</author>
  </authors>
  <commentList>
    <comment ref="J203" authorId="0">
      <text>
        <r>
          <rPr>
            <b/>
            <sz val="8"/>
            <color indexed="81"/>
            <rFont val="Tahoma"/>
            <family val="2"/>
          </rPr>
          <t xml:space="preserve">EN 7a CTAEGORIA  PLAZA AUTORIZADA DESDE 1 DE OCTUBRE 2016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aorellana</author>
  </authors>
  <commentList>
    <comment ref="J203" authorId="0">
      <text>
        <r>
          <rPr>
            <b/>
            <sz val="8"/>
            <color indexed="81"/>
            <rFont val="Tahoma"/>
            <family val="2"/>
          </rPr>
          <t xml:space="preserve">EN 7a CTAEGORIA  PLAZA AUTORIZADA DESDE 1 DE OCTUBRE 2016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<sst xmlns="http://schemas.openxmlformats.org/spreadsheetml/2006/main" count="15378" uniqueCount="1790">
  <si>
    <t>DIRECCION GENERAL DE ESTADISTICAS Y CENSOS (DIGESTYC)</t>
  </si>
  <si>
    <t>BENEDETTI ZELAYA, ANA PATRICIA</t>
  </si>
  <si>
    <t>ASESOR AL REPRES. DEL MINEC ANTE OMC.</t>
  </si>
  <si>
    <t>25-Apr-03</t>
  </si>
  <si>
    <t>CARBALLO AYALA, KATIA MARIA</t>
  </si>
  <si>
    <t>ASESOR REPRES. DEL MINEC ANTE LA OMC.</t>
  </si>
  <si>
    <t>07-Aug-00</t>
  </si>
  <si>
    <t>FUENTES APARICIO, CARMEN AIDA</t>
  </si>
  <si>
    <t>ASESOR AL REPRES.DEL MINEC ANTE OMC OMPI</t>
  </si>
  <si>
    <t>LIMA MENA, FRANCISCO ALBERTO</t>
  </si>
  <si>
    <t>01-Sep-98</t>
  </si>
  <si>
    <t>ASISTENTE ADMINISTRATIVO</t>
  </si>
  <si>
    <t>REPRESENTACION PERMANENTE ANTE OMC Y OMPI (GINEBRA)</t>
  </si>
  <si>
    <t>FECHA 
INGRESO A INST.</t>
  </si>
  <si>
    <t>BARRERA LOPEZ, MERLIN ALEJANDRINA</t>
  </si>
  <si>
    <t>RODRIGUEZ DE ZUNIGA, LUZ ESTRELLA</t>
  </si>
  <si>
    <t>VICEMINISTRA DE ECONOMIA</t>
  </si>
  <si>
    <t>VICEMINISTRA DE COMERCIO E INDUSTRIA</t>
  </si>
  <si>
    <t>SALAZAR ALVARADO, RENE ALBERTO</t>
  </si>
  <si>
    <t>CENTRO DE ATENCION POR DEMANDA (CENADE)</t>
  </si>
  <si>
    <t>TEC. UNIDAD ANALISIS ARANCELARIO Y REINTEGRO</t>
  </si>
  <si>
    <t>VALLE RIVAS, ROBERTO MARCELINO</t>
  </si>
  <si>
    <t xml:space="preserve">SUBDIRECTOR ONI </t>
  </si>
  <si>
    <t>CASTILLO DERAS, ROBERTO CARLOS</t>
  </si>
  <si>
    <t>JEFE DE UNIDAD</t>
  </si>
  <si>
    <t>07-Aug-14</t>
  </si>
  <si>
    <t>RAMIREZ ACOSTA, EDUARDO ALEXANDER</t>
  </si>
  <si>
    <t>DIRECTOR DE HIDROCARBUROS Y MINAS</t>
  </si>
  <si>
    <t>23-Jun-14</t>
  </si>
  <si>
    <t>ASESOR DEL DESPACHO</t>
  </si>
  <si>
    <t>ANGEL MARIO VEGA REYES</t>
  </si>
  <si>
    <t>GERENTE ADMINISTRATIVO</t>
  </si>
  <si>
    <t>AIDA DEL CARMEN RAMOS PORTILLO</t>
  </si>
  <si>
    <t>JEFE DE AUDITORES</t>
  </si>
  <si>
    <t>DIRECTORA</t>
  </si>
  <si>
    <t>UNIDAD DE GENERO</t>
  </si>
  <si>
    <t xml:space="preserve">TOMASINO DIAZ, SANDRA EVELYN </t>
  </si>
  <si>
    <t xml:space="preserve">MERLOS GARCIA, DOLORES ELENA </t>
  </si>
  <si>
    <t>TÉCNICO</t>
  </si>
  <si>
    <t>CASTELLANOS SIBRIAN, JOSE DOMINGO</t>
  </si>
  <si>
    <t>Jefe  Unidad</t>
  </si>
  <si>
    <t>CONTRERAS DE ELIAS, LINET ESPERANZA</t>
  </si>
  <si>
    <t>TECNICO NEGOCIADOR POLITICA ARANCELARIA</t>
  </si>
  <si>
    <t>Negociador II</t>
  </si>
  <si>
    <t>NEGOCIADOR II</t>
  </si>
  <si>
    <t>SUBDIRECTOR</t>
  </si>
  <si>
    <t>Subdirector</t>
  </si>
  <si>
    <t>TECNICO</t>
  </si>
  <si>
    <t>Técnico</t>
  </si>
  <si>
    <t>GUZMAN VALDEZ, ROSA MARIA</t>
  </si>
  <si>
    <t>NEGOCIADOR III</t>
  </si>
  <si>
    <t>Negociador III</t>
  </si>
  <si>
    <t>LEIVA DE ALFARO, PATRICIA GUADALUPE</t>
  </si>
  <si>
    <t>NEGOCIADOR I</t>
  </si>
  <si>
    <t>Negociador I</t>
  </si>
  <si>
    <t>MARTINEZ  MARTINEZ, RAQUEL</t>
  </si>
  <si>
    <t>MARTINEZ DE PACHECO, ANA LORENA</t>
  </si>
  <si>
    <t>MEARDI ZUNIGA, CELINA GUADALUPE</t>
  </si>
  <si>
    <t>COORDINADOR ADMINISTRACION Y CALIDAD</t>
  </si>
  <si>
    <t>Coordinador Administrativo</t>
  </si>
  <si>
    <t>Director</t>
  </si>
  <si>
    <t>PASTORE DE JIMENEZ, LORENA GUADALUPE</t>
  </si>
  <si>
    <t>Secretaria</t>
  </si>
  <si>
    <t>RODRIGUEZ CORNEJO, JUAN CARLOS</t>
  </si>
  <si>
    <t>ROMERO RIVERA, ROMEO JOSE</t>
  </si>
  <si>
    <t>SALAZAR ESCOBAR, MARIO RODOLFO</t>
  </si>
  <si>
    <t>SEGOVIA CRUZ, DIANA LISSETTE</t>
  </si>
  <si>
    <t>ASISTENTE TECNICO</t>
  </si>
  <si>
    <t>Asistente Técnico</t>
  </si>
  <si>
    <t>Secretaria V</t>
  </si>
  <si>
    <t>TRIGUEROS GUEVARA, JORGE CAMILO</t>
  </si>
  <si>
    <t>VARELA VELASCO, RODOLFO JAVIER</t>
  </si>
  <si>
    <t>TEC.NEG. MEDIDAS DE NORMALIZACION</t>
  </si>
  <si>
    <t>ZELADA UCEDA, EDWIN ALEXANDER</t>
  </si>
  <si>
    <t>TECNICO DIV. PRACTICAS COMERC. INTERNAC.</t>
  </si>
  <si>
    <t>DIRECCION DE POLITICA COMERCIAL</t>
  </si>
  <si>
    <t>03-Oct-11</t>
  </si>
  <si>
    <t>19-Oct-09</t>
  </si>
  <si>
    <t>01-Feb-90</t>
  </si>
  <si>
    <t>17-Feb-14</t>
  </si>
  <si>
    <t>15-Apr-77</t>
  </si>
  <si>
    <t>01-Dec-10</t>
  </si>
  <si>
    <t>01-Oct-08</t>
  </si>
  <si>
    <t>07-Mar-88</t>
  </si>
  <si>
    <t>01-Jan-87</t>
  </si>
  <si>
    <t>01-Mar-83</t>
  </si>
  <si>
    <t>01-Sep-97</t>
  </si>
  <si>
    <t>01-Jul-11</t>
  </si>
  <si>
    <t>16-Sep-10</t>
  </si>
  <si>
    <t>01-Mar-10</t>
  </si>
  <si>
    <t>02-May-06</t>
  </si>
  <si>
    <t>03-Dec-01</t>
  </si>
  <si>
    <t>FUENTES CARDOZA , YASMARA GUADALUPE</t>
  </si>
  <si>
    <t>Implementador</t>
  </si>
  <si>
    <t>12-Aug-13</t>
  </si>
  <si>
    <t>GIRON FLORES, MARIA  ALEJANDRA</t>
  </si>
  <si>
    <t>SECRETARIA</t>
  </si>
  <si>
    <t>GUERRA GONZALEZ, EDUARDO ALBERTO</t>
  </si>
  <si>
    <t>TECNICO DIVISION INFORMACION COMERCIAL</t>
  </si>
  <si>
    <t>24-Jul-85</t>
  </si>
  <si>
    <t>GUEVARA QUINTANILLA, ALFREDO JOSE</t>
  </si>
  <si>
    <t>02-May-11</t>
  </si>
  <si>
    <t>IMPLEMENTADOR</t>
  </si>
  <si>
    <t>ORTEZ QUINTANAR, MARTA ROSA MARGARITA</t>
  </si>
  <si>
    <t>01-Aug-04</t>
  </si>
  <si>
    <t>PORTILLO CHAVEZ, GLORIA JESUS</t>
  </si>
  <si>
    <t>02-Jun-08</t>
  </si>
  <si>
    <t>QUINTERO BERGANZA, JUAN GABRIEL SALVADOR</t>
  </si>
  <si>
    <t>COORDINADOR</t>
  </si>
  <si>
    <t>Coordinador</t>
  </si>
  <si>
    <t>RAMOS SANCHEZ, DORA EVELYN</t>
  </si>
  <si>
    <t>05-Apr-94</t>
  </si>
  <si>
    <t>RENDEROS DE LOPEZ, MARIA ERNESTINA</t>
  </si>
  <si>
    <t>SOLIS DE ZELAYA, JUANA ELIZABETH</t>
  </si>
  <si>
    <t>Secretaria  V</t>
  </si>
  <si>
    <t>DIRECCION DE ADMINISTRACION DE TRATADOS COMERCIALES</t>
  </si>
  <si>
    <t>AGUIRRE DE RODEZNO, LIGIA ADILIA BERENA</t>
  </si>
  <si>
    <t>TECNICO ANALISIS ARANCELARIO Y REINTEGRO</t>
  </si>
  <si>
    <t>01-Jul-91</t>
  </si>
  <si>
    <t>ARAUJO GONZALEZ, MIGUEL ATILIO</t>
  </si>
  <si>
    <t>JEFE DE DEPTO. ZONAS FRANCAS Y P. INDUS.</t>
  </si>
  <si>
    <t>Jefe de Departamento</t>
  </si>
  <si>
    <t>08-Nov-82</t>
  </si>
  <si>
    <t>BARAHONA JIMENEZ, BERTA NOEMI</t>
  </si>
  <si>
    <t>TECNICO  INCENTIVOS FISCALES</t>
  </si>
  <si>
    <t>Técnico de Incentivos Fiscales</t>
  </si>
  <si>
    <t>06-Jun-83</t>
  </si>
  <si>
    <t>BELTRAN POZO, CARLOS ADALBERTO</t>
  </si>
  <si>
    <t>TECNICO INCENTIVOS FISCALES</t>
  </si>
  <si>
    <t>02-May-90</t>
  </si>
  <si>
    <t>CALDERON DE ALVANES, LORENA MARIA</t>
  </si>
  <si>
    <t>TECNICO ANALISTA</t>
  </si>
  <si>
    <t>Técnico Analista ONI</t>
  </si>
  <si>
    <t>01-Apr-90</t>
  </si>
  <si>
    <t>CASTRO BRAN, JOSE ROBERTO</t>
  </si>
  <si>
    <t>TECNICO MONITOREO</t>
  </si>
  <si>
    <t>Colaborador Administrativo II</t>
  </si>
  <si>
    <t>01-Jul-85</t>
  </si>
  <si>
    <t>CONTRERAS LOPEZ DE REDAELLI, LORENA E.</t>
  </si>
  <si>
    <t>Colaborador Técnico II</t>
  </si>
  <si>
    <t>03-Jan-90</t>
  </si>
  <si>
    <t>CORTEZ REYES, MIGUEL ANGEL</t>
  </si>
  <si>
    <t>Colaborador Administrativo I</t>
  </si>
  <si>
    <t>06-Jan-92</t>
  </si>
  <si>
    <t>EGUIZABAL MENDEZ, CYNTHIA JEANNETTE</t>
  </si>
  <si>
    <t>TECNICO ANALISTA ONI</t>
  </si>
  <si>
    <t>17-Mar-97</t>
  </si>
  <si>
    <t>ESCOBAR DE HERNANDEZ, LUZ DE MARIA</t>
  </si>
  <si>
    <t>Asistente</t>
  </si>
  <si>
    <t>16-May-94</t>
  </si>
  <si>
    <t>FERNANDEZ, JOSE MARIA</t>
  </si>
  <si>
    <t>Auxiliar Administrativo I</t>
  </si>
  <si>
    <t>09-Jul-85</t>
  </si>
  <si>
    <t>FLORES GARCIA, WILFREDO ALBERTO</t>
  </si>
  <si>
    <t>JEFE DEPTO. DE MONITOREO</t>
  </si>
  <si>
    <t>02-Mar-92</t>
  </si>
  <si>
    <t>GUERRERO DE BRACAMONTE, ANA GUADALUPE</t>
  </si>
  <si>
    <t>Técnico Monitoreo</t>
  </si>
  <si>
    <t>01-Jul-86</t>
  </si>
  <si>
    <t>Jefe de Unidad</t>
  </si>
  <si>
    <t>01-Apr-86</t>
  </si>
  <si>
    <t>HERNANDEZ DE RODEZNO, SABRINA ELIZABETH</t>
  </si>
  <si>
    <t>08-Aug-88</t>
  </si>
  <si>
    <t>IRAHETA MEMBREÑO, CRISTINA</t>
  </si>
  <si>
    <t>Auxiliar Administrativo II</t>
  </si>
  <si>
    <t>COLABORADOR DE ARCHIVO</t>
  </si>
  <si>
    <t>POSADA DE ZOMETA, SOPHIA LORENA</t>
  </si>
  <si>
    <t>07-Nov-88</t>
  </si>
  <si>
    <t>REYES REYES, CARLOS ROBERTO</t>
  </si>
  <si>
    <t>JEFE DEPTO. DE INCENTIVOS FISCALES</t>
  </si>
  <si>
    <t>01-Jun-11</t>
  </si>
  <si>
    <t>RIVAS GUILLEN, CARLOS ANTONIO</t>
  </si>
  <si>
    <t>01-Oct-75</t>
  </si>
  <si>
    <t>SALGUERO MARTINEZ, JOSE ROBERTO</t>
  </si>
  <si>
    <t>SUBDIRECTOR APOYO DESARROLLO EMPRESARIAL</t>
  </si>
  <si>
    <t>Subdirector de Apoyo al Desarrollo Empresarial</t>
  </si>
  <si>
    <t>MENSAJERO</t>
  </si>
  <si>
    <t>Auxiliar Administrativo III</t>
  </si>
  <si>
    <t>SCHULZ  INTERIANO, CHRISTEL</t>
  </si>
  <si>
    <t>01-May-03</t>
  </si>
  <si>
    <t>TORRES MAURICIO, ENA GLADIS</t>
  </si>
  <si>
    <t>24-Jun-83</t>
  </si>
  <si>
    <t>AUXILIAR ADMINISTRATIVO</t>
  </si>
  <si>
    <t>Auxiliar Administrativo</t>
  </si>
  <si>
    <t>GONZALEZ CALERO, ROBERTO EDUARDO</t>
  </si>
  <si>
    <t>11-Oct-10</t>
  </si>
  <si>
    <t>C</t>
  </si>
  <si>
    <t>03-Mar-14</t>
  </si>
  <si>
    <t>MARTINEZ  DURAN,  JESSICA YAMILETH</t>
  </si>
  <si>
    <t>MARTINEZ MEDRANO, JOSE DAGOBERTO</t>
  </si>
  <si>
    <t>01-Dec-86</t>
  </si>
  <si>
    <t>PEREZ ESCOBAR, ALEXANDRO VALMORE</t>
  </si>
  <si>
    <t>QUINTEROS DIAZ, MAURICIO SAUL</t>
  </si>
  <si>
    <t>01-Feb-13</t>
  </si>
  <si>
    <t>RAMIREZ MURCIA, JUANA</t>
  </si>
  <si>
    <t>SUBDIRECTORA</t>
  </si>
  <si>
    <t>Gerente</t>
  </si>
  <si>
    <t>01-Jan-12</t>
  </si>
  <si>
    <t>DIRECCION DE FOMENTO PRODUCTIVO</t>
  </si>
  <si>
    <t>ALMEIDA HUEZO, ALVARO EDGARDO</t>
  </si>
  <si>
    <t>Gerente Financiero</t>
  </si>
  <si>
    <t>01-Jan-07</t>
  </si>
  <si>
    <t>Coordinadora de Fast Track</t>
  </si>
  <si>
    <t>01-Apr-11</t>
  </si>
  <si>
    <t>AYALA CHACON,SAMUEL EDGARDO</t>
  </si>
  <si>
    <t>ANALISTA DE FAST TRACK</t>
  </si>
  <si>
    <t>Analista de Fast Track</t>
  </si>
  <si>
    <t>BARAHONA QUINTANILLA, SILVIA MARINA</t>
  </si>
  <si>
    <t>Coordinador Administrativo Presupuestario</t>
  </si>
  <si>
    <t>01-Jul-93</t>
  </si>
  <si>
    <t>BERNAL CASTRO, MARVIN REYNALDO</t>
  </si>
  <si>
    <t>ANALISTA DE PROYECTOS</t>
  </si>
  <si>
    <t>Analista de Proyectos</t>
  </si>
  <si>
    <t>03-Sep-12</t>
  </si>
  <si>
    <t>CASTILLO DE DOMINGUEZ, TERESA ELEONORA</t>
  </si>
  <si>
    <t>ASISTENTE</t>
  </si>
  <si>
    <t>ANALISTA FINANCIERO</t>
  </si>
  <si>
    <t>01-Mar-13</t>
  </si>
  <si>
    <t>DONIS RIVERA, JORGE ALBERTO</t>
  </si>
  <si>
    <t>11-Mar-13</t>
  </si>
  <si>
    <t>EHLERMAN BARDALES, ERIKA SOFIA</t>
  </si>
  <si>
    <t>Ejecutiva de Mercadeo y Promoción</t>
  </si>
  <si>
    <t>GONZALEZ HIDALGO, ALVARO ARTURO</t>
  </si>
  <si>
    <t>31-Dec-11</t>
  </si>
  <si>
    <t>Analista de Reembolsos</t>
  </si>
  <si>
    <t>MACEDA  ARTIGA, VERONICA ELENA</t>
  </si>
  <si>
    <t>Coordinadora de Proyectos</t>
  </si>
  <si>
    <t>PANAMEÑO OSEGUEDA, WALTTER ALEJANDRO</t>
  </si>
  <si>
    <t>01-May-11</t>
  </si>
  <si>
    <t>RENDON HUGUET, JAIME RAFAEL</t>
  </si>
  <si>
    <t>RODRIGUEZ DE CRUZ, ANA MARCELA</t>
  </si>
  <si>
    <t>11-Jul-11</t>
  </si>
  <si>
    <t>SEQUEIRA CAMPOS, CLAUDIA ELIZABETH</t>
  </si>
  <si>
    <t>GERENTE TECNICO MIPYME</t>
  </si>
  <si>
    <t>Gerente Técnico MIPYME</t>
  </si>
  <si>
    <t>DIRECCION DE FONDO DE DESARROLLO PRODUCTIVO</t>
  </si>
  <si>
    <t>ALFARO CEA, NELSON ANTONIO</t>
  </si>
  <si>
    <t>TECNICO CALIDAD Y PRODUCTIVIDAD</t>
  </si>
  <si>
    <t>01-Nov-07</t>
  </si>
  <si>
    <t>CANOSSA HUMBERSTONE, YAX ANTONIO</t>
  </si>
  <si>
    <t>DIRECTOR DE INNOVACION Y CALIDAD</t>
  </si>
  <si>
    <t>19-Nov-07</t>
  </si>
  <si>
    <t>ESCOBAR PALMA, EDUARDO JOSE</t>
  </si>
  <si>
    <t>03-Jun-13</t>
  </si>
  <si>
    <t>GUERRERO SANCHEZ, ENRIQUE ANTONIO</t>
  </si>
  <si>
    <t>TECNICO INNOVACION, PROMOCIÓN Y FOMENTO</t>
  </si>
  <si>
    <t>Técnico en Innovación, Promoción y Fomento</t>
  </si>
  <si>
    <t>01-Dec-11</t>
  </si>
  <si>
    <t>LOPEZ ORELLANA, VERONICA CRISTINA</t>
  </si>
  <si>
    <t>ESPECIALISTA  INNOVACION, PROMOCION Y DESARROLLO TECNOLOGICO</t>
  </si>
  <si>
    <t>Especialista en Innovación, Promoción y Fomento</t>
  </si>
  <si>
    <t>RODRIGUEZ ALVARADO, RAFAEL OMAR</t>
  </si>
  <si>
    <t>Técnico en Calidad</t>
  </si>
  <si>
    <t>03-Jan-11</t>
  </si>
  <si>
    <t>SALINAS ZELAYA, JUAN RICARDO</t>
  </si>
  <si>
    <t>14-Nov-97</t>
  </si>
  <si>
    <t>TORRES DIAZ, RAUL ARGELIO</t>
  </si>
  <si>
    <t>MOTORISTA</t>
  </si>
  <si>
    <t>Asistente de Oficina</t>
  </si>
  <si>
    <t>15-Apr-97</t>
  </si>
  <si>
    <t>VELASQUEZ DE PEREZ, SANDRA ELIZABETH</t>
  </si>
  <si>
    <t>COORDINADOR ADMINISTRATIVO FINANCIERO</t>
  </si>
  <si>
    <t>Técnico Administrativo Financiero</t>
  </si>
  <si>
    <t>DIRECCION DE INNOVACION Y CALIDAD</t>
  </si>
  <si>
    <t>UNIDAD ORGANIZATIVA</t>
  </si>
  <si>
    <t>NOMBRE DEL EMPLEADO</t>
  </si>
  <si>
    <t>PUESTO FUNCIONAL</t>
  </si>
  <si>
    <t>SALARIO
MENSUAL</t>
  </si>
  <si>
    <t>PUESTO NOMINAL</t>
  </si>
  <si>
    <t>FORMA 
DE PAGO</t>
  </si>
  <si>
    <t>ALVARADO QUINTANILLA, CANDELARIO ORLANDO</t>
  </si>
  <si>
    <t>Motorista</t>
  </si>
  <si>
    <t>16-Apr-12</t>
  </si>
  <si>
    <t>COLABORADOR JURIDICO</t>
  </si>
  <si>
    <t>Colaborador Jurídico</t>
  </si>
  <si>
    <t>AYALA  DE MERINO, YESENIA ELIZABETH</t>
  </si>
  <si>
    <t>Coordinador de Programa</t>
  </si>
  <si>
    <t>18-Jan-08</t>
  </si>
  <si>
    <t>BARAHONA PEREZ, DINA PATRICIA</t>
  </si>
  <si>
    <t>ESPECIALISTA EN PROYECTOS</t>
  </si>
  <si>
    <t>Especialsita en Proyectos</t>
  </si>
  <si>
    <t>CABEZAS GALLEGOS DE RIVAS, VERONICA PATRICIA</t>
  </si>
  <si>
    <t>Secretaria Ejecutiva II</t>
  </si>
  <si>
    <t>01-Mar-97</t>
  </si>
  <si>
    <t>CARDONA AGUILAR, ANA SILVIA</t>
  </si>
  <si>
    <t>Técnico Administrativo</t>
  </si>
  <si>
    <t>09-Mar-88</t>
  </si>
  <si>
    <t>CARRANZA CORLETO, ULISES ALEXANDER</t>
  </si>
  <si>
    <t>CARVAJAL AMAYA, JOSE ALFREDO</t>
  </si>
  <si>
    <t>CASTANEDA DE SANTOS, LAURA CAROLINA</t>
  </si>
  <si>
    <t>Asistente Administrativo del Despacho</t>
  </si>
  <si>
    <t>02-Jun-09</t>
  </si>
  <si>
    <t>CASTRO GONZALEZ, MAURICIO EDGARDO</t>
  </si>
  <si>
    <t>ESPECIALSITA EN PROYECTOS</t>
  </si>
  <si>
    <t>Especialista en Proyectos</t>
  </si>
  <si>
    <t>CORNEJO AMAYA, FRANCISCO JAVIER</t>
  </si>
  <si>
    <t>Técnico Especialista</t>
  </si>
  <si>
    <t>ASISTENTE ADMINISTRATIVA DEL DESPACHO</t>
  </si>
  <si>
    <t>DIAZ GUARDADO, REGINA MARIA</t>
  </si>
  <si>
    <t>Especialsita Jurídico</t>
  </si>
  <si>
    <t>01-Jun-12</t>
  </si>
  <si>
    <t>ESTEVEZ MENDEZ, MAURICIO ERNESTO</t>
  </si>
  <si>
    <t>PLANTEL MINEC</t>
  </si>
  <si>
    <t>GINEBRA</t>
  </si>
  <si>
    <t>DIGESTYC</t>
  </si>
  <si>
    <t>Juana Mabel Hernandez Montes</t>
  </si>
  <si>
    <t>Jorge Enrique Iraheta Tobias</t>
  </si>
  <si>
    <t>Jefe de Division</t>
  </si>
  <si>
    <t>Colaborador de la Dirección</t>
  </si>
  <si>
    <t>Francisco Antonio Munguia Lazo</t>
  </si>
  <si>
    <t>Gerente De Estadisticas Sociales</t>
  </si>
  <si>
    <t>Pedro Juan Hernandez Romero</t>
  </si>
  <si>
    <t>Gerente de Estadisticas Economicas</t>
  </si>
  <si>
    <t>Maritza Aracely Lemus campos</t>
  </si>
  <si>
    <t>Gerente de Administración y Finanzas</t>
  </si>
  <si>
    <t>Herbert Napoleon Flores</t>
  </si>
  <si>
    <t>Jaime Enrique Zelayandia Torres</t>
  </si>
  <si>
    <t>Coordinador Tecnico</t>
  </si>
  <si>
    <t>Osmin De Jesús Flores Castillo</t>
  </si>
  <si>
    <t>Especialista En Red</t>
  </si>
  <si>
    <t>Jefe Adhonorem de Depto. Tecnología Y Soporte Técnico</t>
  </si>
  <si>
    <t>Jorge Adalberto Cortez Sanchez</t>
  </si>
  <si>
    <t>Analista Informatico</t>
  </si>
  <si>
    <t>Jefe Adhonorem de Departamento</t>
  </si>
  <si>
    <t>Victor Manuel Castillo Aguilar</t>
  </si>
  <si>
    <t>Control De Calidad  de Cartografia</t>
  </si>
  <si>
    <t>Ricardo Alfredo Hernandez Contreras</t>
  </si>
  <si>
    <t>Eduardo Alfredo Mendez</t>
  </si>
  <si>
    <t>Jefe De Departamento</t>
  </si>
  <si>
    <t>Jefe Depto. Recursos Humanos</t>
  </si>
  <si>
    <t>Edgar Roberto Guardado Landaverde</t>
  </si>
  <si>
    <t>Especialista Estadistico</t>
  </si>
  <si>
    <t>Jefe Del Depto. Población Y Estadísticas Demográficas</t>
  </si>
  <si>
    <t>Luis Uwaldo Paz Blanco</t>
  </si>
  <si>
    <t>Tecnico</t>
  </si>
  <si>
    <t>Carlos Guillermo García Giron</t>
  </si>
  <si>
    <t>Jefe De Departamento II</t>
  </si>
  <si>
    <t>Jefe De Depto. Financiero</t>
  </si>
  <si>
    <t>Oscar Rolando Carmona Santos</t>
  </si>
  <si>
    <t>Jefe Departamento IV</t>
  </si>
  <si>
    <t>Jefe de Departamento Encuesta de Precios</t>
  </si>
  <si>
    <t>Alma Claribel Bonilla De Gonzalez</t>
  </si>
  <si>
    <t>Colaborador Tecnico</t>
  </si>
  <si>
    <t>Asesor Jurídico</t>
  </si>
  <si>
    <t>Joaquin Montoya Angel</t>
  </si>
  <si>
    <t>Técnico En Metodología</t>
  </si>
  <si>
    <t>Orlando Nicolas Rodriguez Segura</t>
  </si>
  <si>
    <t>Adonay Edgardo Escalante Santos</t>
  </si>
  <si>
    <t>Programador Web</t>
  </si>
  <si>
    <t>Moises Ernesto Godoy Sanchez</t>
  </si>
  <si>
    <t>Victor Manuel Mayorga Guevara</t>
  </si>
  <si>
    <t>Jefe Departamento III</t>
  </si>
  <si>
    <t>Analista De Estad. Culturales Y Judic.</t>
  </si>
  <si>
    <t>Jose Roberto Castaneda Torres</t>
  </si>
  <si>
    <t>Analista En Metodologia</t>
  </si>
  <si>
    <t>Carlos Alberto Escobar</t>
  </si>
  <si>
    <t>Analista Metodologico</t>
  </si>
  <si>
    <t>Reinaldo Antonio Paz</t>
  </si>
  <si>
    <t>Victoria Del Carmen Guerrero De George</t>
  </si>
  <si>
    <t>Edgardo Francisco Garcia Pineda</t>
  </si>
  <si>
    <t>Coordinador De Campo</t>
  </si>
  <si>
    <t>Evelyn Del Carmen Mendez Miranda</t>
  </si>
  <si>
    <t>Ricardo Ernesto Barrientos Ruiz</t>
  </si>
  <si>
    <t>Jefe De Departamento I</t>
  </si>
  <si>
    <t>Jefe De Depto. Impresiones</t>
  </si>
  <si>
    <t>Felix Antonio Paiz Soto</t>
  </si>
  <si>
    <t>Tecnico en Metodologia</t>
  </si>
  <si>
    <t>Ruth Esther Chacon Henriquez</t>
  </si>
  <si>
    <t>Pagador Auxiliar</t>
  </si>
  <si>
    <t>Rene Fuentes Perez</t>
  </si>
  <si>
    <t>Coordinador De Transporte</t>
  </si>
  <si>
    <t>Luis Ernesto Peña</t>
  </si>
  <si>
    <t>Balmoris Goberto Madrid Sanchez</t>
  </si>
  <si>
    <t>Jose Mario Aquino Galeano</t>
  </si>
  <si>
    <t>Tecnico En Metodologia</t>
  </si>
  <si>
    <t>William Antonio Olivares Hernandez</t>
  </si>
  <si>
    <t>Coordinador De Levantamiento De Encuesta De Hogares</t>
  </si>
  <si>
    <t>Yolanda Lisette Valencia De Sermeño</t>
  </si>
  <si>
    <t>Analista Clasificador</t>
  </si>
  <si>
    <t>Maria Amanda Menjivar Salazar</t>
  </si>
  <si>
    <t>Tecnico en Control De Calidad</t>
  </si>
  <si>
    <t>Ulises Magdaleno Sanchez Marquez</t>
  </si>
  <si>
    <t>Benjamin Castillo Portillo</t>
  </si>
  <si>
    <t>Jefe de Departamento de Almacen</t>
  </si>
  <si>
    <t>Javier Stanley Ramos Melendez</t>
  </si>
  <si>
    <t>Jefe De Depto. Registros Administrativos Y Solvencias</t>
  </si>
  <si>
    <t>Ramon Atilio Orantes</t>
  </si>
  <si>
    <t>Colaborador Tecnico II</t>
  </si>
  <si>
    <t>Tecnico De Atencion Al Cliente</t>
  </si>
  <si>
    <t>Hugo Sandor García Marroquín</t>
  </si>
  <si>
    <t>Rene Orlando Ramos Zuniga</t>
  </si>
  <si>
    <t>Coordinador De Servicios Generales</t>
  </si>
  <si>
    <t>Daniel Moises Jacinto López</t>
  </si>
  <si>
    <t>Jefe De Depto. Transporte</t>
  </si>
  <si>
    <t>Alexander Orellana Fernandez</t>
  </si>
  <si>
    <t>Cristofer Maruc Muñoz Aguilar</t>
  </si>
  <si>
    <t>Ana Patricia Castro Magaña</t>
  </si>
  <si>
    <t>Editor Sig</t>
  </si>
  <si>
    <t>Marisa Edith Ramirez Guardado</t>
  </si>
  <si>
    <t>José Ricardo López Hernandez</t>
  </si>
  <si>
    <t>Digitador / Verificador</t>
  </si>
  <si>
    <t>Miguel Alvaro Rivas Rodriguez</t>
  </si>
  <si>
    <t>Auxiliar Soporte Informatico</t>
  </si>
  <si>
    <t>Salvador Rivas Alas</t>
  </si>
  <si>
    <t>José Antonio Ramos Flores</t>
  </si>
  <si>
    <t>Crítico  Codificador</t>
  </si>
  <si>
    <t>Rodolfo Ascencio Barillas</t>
  </si>
  <si>
    <t>Erick Oswaldo Soriano</t>
  </si>
  <si>
    <t>Tecnico De Procesamiento De Est. Vitales</t>
  </si>
  <si>
    <t>Gilberto Armando Sanchez</t>
  </si>
  <si>
    <t>Revisor Cartografico</t>
  </si>
  <si>
    <t>Antonio Adolfo Guardado Monge</t>
  </si>
  <si>
    <t>Entrevistador</t>
  </si>
  <si>
    <t>Karen Maria Valle de Munguia</t>
  </si>
  <si>
    <t>Jefe De La Unidad</t>
  </si>
  <si>
    <t>Yanira Del Carmen Molina Argueta</t>
  </si>
  <si>
    <t>Jefe de Planificación</t>
  </si>
  <si>
    <t>Marlon Rene Escobar Avila</t>
  </si>
  <si>
    <t>Jefe De Campo</t>
  </si>
  <si>
    <t>Gilma Lissette Ponce Melendez</t>
  </si>
  <si>
    <t>Rosa Evelyn Peraza Alvarado</t>
  </si>
  <si>
    <t>Vilma Lourdes Mendoza Vasquez</t>
  </si>
  <si>
    <t>Veronica Olimpia Melgar Ascencio</t>
  </si>
  <si>
    <t>Coordinadora de OIR</t>
  </si>
  <si>
    <t>Oscar Rogelio Carballo</t>
  </si>
  <si>
    <t>Tecnico I</t>
  </si>
  <si>
    <t>Contador Auxiliar</t>
  </si>
  <si>
    <t>Berta Aralila Orantes Mata</t>
  </si>
  <si>
    <t>Supervisor  I</t>
  </si>
  <si>
    <t>Supervisor De Campo</t>
  </si>
  <si>
    <t>Edwin Armando Cristales lopez</t>
  </si>
  <si>
    <t>José Adalberto Aguilar Valencia</t>
  </si>
  <si>
    <t>Supervisor De Brigada</t>
  </si>
  <si>
    <t>Melbin Edgardo Mendez García</t>
  </si>
  <si>
    <t>Oscar Emilio Serrano Alvarenga</t>
  </si>
  <si>
    <t>Oscar Raul Hernandez Rivas</t>
  </si>
  <si>
    <t>Sonia Elena Salazar De Salazar</t>
  </si>
  <si>
    <t>Veralicia Herrera de Rivas</t>
  </si>
  <si>
    <t>Herber Fernandez Ventura</t>
  </si>
  <si>
    <t>Glenda Lissett Canales Viscarra</t>
  </si>
  <si>
    <t>Karla Carolina Osorio De Flores</t>
  </si>
  <si>
    <t>Manuel Antonio Cueva Leonor</t>
  </si>
  <si>
    <t>Maria Teresa Montano de Calles</t>
  </si>
  <si>
    <t>Mercedes Geraldine Hernandez Valenzuela</t>
  </si>
  <si>
    <t>Sonia Del Carmen Alfaro Albanez</t>
  </si>
  <si>
    <t>Flor De Maria Quintanilla De Vasquez</t>
  </si>
  <si>
    <t>Auxiliar De Contaduria</t>
  </si>
  <si>
    <t>Rosa Alba Platero Flores</t>
  </si>
  <si>
    <t xml:space="preserve">Secretaria  </t>
  </si>
  <si>
    <t>Claudia Margarita Rosales Castro</t>
  </si>
  <si>
    <t>Clasificador</t>
  </si>
  <si>
    <t>Norma Noemi Arriola De Lainez</t>
  </si>
  <si>
    <t>Encargada De Recepcion Y Correspondencia</t>
  </si>
  <si>
    <t>Eugenio Enrique Canales Palacios</t>
  </si>
  <si>
    <t>Encargado De Reproducciones</t>
  </si>
  <si>
    <t>Daysi America Cruz De Cañas</t>
  </si>
  <si>
    <t>Auxiliar De Pagaduria</t>
  </si>
  <si>
    <t>Jaime Eduardo Alvarez</t>
  </si>
  <si>
    <t>Asistente Colecturia</t>
  </si>
  <si>
    <t>Miguel Angel Farela Rosa</t>
  </si>
  <si>
    <t>Maria Orbelina Alvarenga de Perez</t>
  </si>
  <si>
    <t>Yaneth Esperanza Cortez Murcia</t>
  </si>
  <si>
    <t>Zoraida Antonia Molina De Hernandez</t>
  </si>
  <si>
    <t>Auxiliar De Oficina</t>
  </si>
  <si>
    <t>Rosa Argentina Granados De Castaneda</t>
  </si>
  <si>
    <t>Crìtico Digitador Vitales</t>
  </si>
  <si>
    <t>Rosa Elena Lemus De Gaitan</t>
  </si>
  <si>
    <t>Roberto Alejandro Flores Rivas</t>
  </si>
  <si>
    <t>Recolector De Hechos Y Actos Vitales</t>
  </si>
  <si>
    <t>Fredis Abraham Salgado Martinez</t>
  </si>
  <si>
    <t>Jorge Alberto Marroquin Gomez</t>
  </si>
  <si>
    <t>Jesús Roberto Palacios Ayala</t>
  </si>
  <si>
    <t>Encargado Administraciòn Fae</t>
  </si>
  <si>
    <t>José Luis Solorzano Anzora</t>
  </si>
  <si>
    <t>Priscilia Guadalupe Alfaro De Martinez</t>
  </si>
  <si>
    <t>Maria Emilia Giron</t>
  </si>
  <si>
    <t>Asistente FAE</t>
  </si>
  <si>
    <t>Victor Manuel Hernandez Arevalo</t>
  </si>
  <si>
    <t>Control De Calidad</t>
  </si>
  <si>
    <t>Ramon Francisco Valle Solano</t>
  </si>
  <si>
    <t>Encargado De Control De Combustible</t>
  </si>
  <si>
    <t>Delmy Estela Menjivar López</t>
  </si>
  <si>
    <t>Encargada De Control Y Registro De Personal</t>
  </si>
  <si>
    <t>Nery Marquez Siguenza de Alas</t>
  </si>
  <si>
    <t>Rosicela Ardon Salgado</t>
  </si>
  <si>
    <t>José Alfredo Benitez Guzman</t>
  </si>
  <si>
    <t>Patricia Carolina Zelaya de Quiterio</t>
  </si>
  <si>
    <t>Angel De Jesús Doñan Caceres</t>
  </si>
  <si>
    <t>Cartografo I</t>
  </si>
  <si>
    <t>Francisco Javier Zepeda Peña</t>
  </si>
  <si>
    <t>Gloria Reina Nochez Tejada</t>
  </si>
  <si>
    <t>Roxana Del Rosario Amaya De Valiente</t>
  </si>
  <si>
    <t>Blanca Margarita Segovia Perez</t>
  </si>
  <si>
    <t>Técnico en selección de muestra</t>
  </si>
  <si>
    <t>Barbara Patricia Herrera De Jaime</t>
  </si>
  <si>
    <t>Colaboradora De Departamento</t>
  </si>
  <si>
    <t>Carlos Ernesto Bruno Barrientos</t>
  </si>
  <si>
    <t>Colaborador De Departamento</t>
  </si>
  <si>
    <t>Leopoldo Alvarez Navarro</t>
  </si>
  <si>
    <t>Auxiliar  de oficina</t>
  </si>
  <si>
    <t>Alvaro Edwin Cueva Leonor</t>
  </si>
  <si>
    <t>Daniel Mercado Barahona</t>
  </si>
  <si>
    <t>Gertrudis Manuel Calderon Ramirez</t>
  </si>
  <si>
    <t>Gladis Issela Lopez De Pineda</t>
  </si>
  <si>
    <t>Jaime Kreitz</t>
  </si>
  <si>
    <t>Juan José Hernandez</t>
  </si>
  <si>
    <t>Reina Amanda Villafranco De Anaya</t>
  </si>
  <si>
    <t>Rosa Alba Martinez de Sandoval</t>
  </si>
  <si>
    <t>Salvador Walter Rivera Paredes</t>
  </si>
  <si>
    <t>Vilma Esperanza Perez Martinez</t>
  </si>
  <si>
    <t>Wendy Elizabeth Ramos Galdamez</t>
  </si>
  <si>
    <t>Daniel Alfredo Suarez Portillo</t>
  </si>
  <si>
    <t>Cartografo</t>
  </si>
  <si>
    <t>Jorge Alberto Duran Garcia</t>
  </si>
  <si>
    <t xml:space="preserve">José Gonzalo Melgar Rivera </t>
  </si>
  <si>
    <t>Wilfrido Edmundo Campos Reyes</t>
  </si>
  <si>
    <t>Lyda Maria Rodezno De Villeda</t>
  </si>
  <si>
    <t>Irma Gloria Alfaro De Lainez</t>
  </si>
  <si>
    <t>Cesar Alberto Sarmiento Benitez</t>
  </si>
  <si>
    <t>Tecnico Administrativo III</t>
  </si>
  <si>
    <t>Rhina Gladys Herrera Quintanilla</t>
  </si>
  <si>
    <t>Manuel Antonio Osorio Y Peña</t>
  </si>
  <si>
    <t>Erica De La Fe Mancia Contreras</t>
  </si>
  <si>
    <t>Secretaria Iii</t>
  </si>
  <si>
    <t xml:space="preserve">Gerardo Enrique Arias Rivas </t>
  </si>
  <si>
    <t>Encargado de Fondo Circulante Fondos FAE</t>
  </si>
  <si>
    <t>Erla Miriam Quintanilla Cortez</t>
  </si>
  <si>
    <t>Auxiliar De Almacen</t>
  </si>
  <si>
    <t>Rene Orlando Sanchez Martinez</t>
  </si>
  <si>
    <t>Colaborador De Activo Fijo</t>
  </si>
  <si>
    <t>Juan Francisco Huezo Perez</t>
  </si>
  <si>
    <t>Colector Auxiliar</t>
  </si>
  <si>
    <t>Alba Dalila Ochoa Rodriguez</t>
  </si>
  <si>
    <t>Encargada De Control De Proyectos</t>
  </si>
  <si>
    <t>Claudia Marcela Zaldaña de Dos Santos</t>
  </si>
  <si>
    <t>Encargada de Bienestar Laboral</t>
  </si>
  <si>
    <t>Leyly Guadalupe Paz De Rivera</t>
  </si>
  <si>
    <t>Encargada del Proceso de Reclutamiento y Selección de Personal</t>
  </si>
  <si>
    <t>Michelle Elizabeth Wave Rivera</t>
  </si>
  <si>
    <t>Encargada de Capacitaciones y Base de Personal</t>
  </si>
  <si>
    <t>José Ricardo Rodriguez Romero</t>
  </si>
  <si>
    <t>Auxiliar De Mantenimiento</t>
  </si>
  <si>
    <t>Jeisi Carolina Ponce Juarez</t>
  </si>
  <si>
    <t>Jorge Alberto Alegria Amaya</t>
  </si>
  <si>
    <t>Josue Heriberto Orellana Melgar</t>
  </si>
  <si>
    <t>Raquel Ismenia Vega Urrutia</t>
  </si>
  <si>
    <t>José Antonio Barahona</t>
  </si>
  <si>
    <t>Auxiliar  Soporte Informático</t>
  </si>
  <si>
    <t>Carlos Ricardo Zamora Jimenez</t>
  </si>
  <si>
    <t>Damaris Claribel Gonzalez Bonilla</t>
  </si>
  <si>
    <t>Elizabeth Yamileth Ramos Perez</t>
  </si>
  <si>
    <t>Tecnico De Control De Calidad</t>
  </si>
  <si>
    <t>Francisca Dina Hernandez De Alonzo</t>
  </si>
  <si>
    <t>Ivette Marilu Suarez Guzman</t>
  </si>
  <si>
    <t>Xenia Lizette Ramos De Martinez</t>
  </si>
  <si>
    <t>Ana Maria Martinez Palomo</t>
  </si>
  <si>
    <t>Edgar Armando Grande Lemus</t>
  </si>
  <si>
    <t>Judith Carolina Valiente De Lopez</t>
  </si>
  <si>
    <t>Meybel Marisol Diaz Cruz</t>
  </si>
  <si>
    <t>Silvia Veronica Castillo Mendez</t>
  </si>
  <si>
    <t>Damian Riquelmy Lovato Mejia</t>
  </si>
  <si>
    <t>Francisco Antonio Hernandez Vasquez</t>
  </si>
  <si>
    <t>Jose Felix Molina Gonzalez</t>
  </si>
  <si>
    <t>Manuel Fabian Erazo</t>
  </si>
  <si>
    <t>Oscar Efrain Galdamez Calderon</t>
  </si>
  <si>
    <t>Ana Delmy Miriam Villanueva Reyes</t>
  </si>
  <si>
    <t>Investigador De Precios</t>
  </si>
  <si>
    <t>Ana Isabel Escobar Urbina</t>
  </si>
  <si>
    <t xml:space="preserve">Ana Mercedes Ayala Urrutia </t>
  </si>
  <si>
    <t>Celia Cruz Valdes Bernal</t>
  </si>
  <si>
    <t>Claudia Beatriz Delgadillo Vindel</t>
  </si>
  <si>
    <t>Edgar Benjamin Padilla Navarro</t>
  </si>
  <si>
    <t>Jacqueline Susana Arbizu Gasca</t>
  </si>
  <si>
    <t>Jose Rodrigo Ruano Martinez</t>
  </si>
  <si>
    <t>Juana Antonia Mojica Cruz</t>
  </si>
  <si>
    <t xml:space="preserve">Luis Antonio Valdes </t>
  </si>
  <si>
    <t>Manuel Alexis Vasquez Chica</t>
  </si>
  <si>
    <t>Oscar Mauricio Rosales Osegueda</t>
  </si>
  <si>
    <t>Rafael Mauricio Herrera Coto</t>
  </si>
  <si>
    <t>Reyna Auxiliadora Barahona De Alcala</t>
  </si>
  <si>
    <t>Roberto Carlos Escobar Cornejo</t>
  </si>
  <si>
    <t xml:space="preserve">Rosa Edith  Cruz Flores </t>
  </si>
  <si>
    <t>Santos Eugenia Villalobos de Guerrero</t>
  </si>
  <si>
    <t>Yanira Guadalupe Reyes de Cerna</t>
  </si>
  <si>
    <t>Jessica Marisol Santiago</t>
  </si>
  <si>
    <t>Muestrista</t>
  </si>
  <si>
    <t>Ana Emerita Gutierrez Martinez</t>
  </si>
  <si>
    <t>Jeannette Yanira Cabezas Larios</t>
  </si>
  <si>
    <t>José Manuel Mejia</t>
  </si>
  <si>
    <t>Nohemy Elizabeth Diaz Cruz</t>
  </si>
  <si>
    <t>Rosa Guadalupe Pineda Silva</t>
  </si>
  <si>
    <t>Roxana Veronica Nicia de Recinos</t>
  </si>
  <si>
    <t>Ada Josetti Martinez De Gonzalez</t>
  </si>
  <si>
    <t>Blanca Estela Machado de Sanchez</t>
  </si>
  <si>
    <t>Brenda Jaqueline Diaz Garcia</t>
  </si>
  <si>
    <t>Claudia Esther Maldonado Hernandez</t>
  </si>
  <si>
    <t>Claudia Patricia Figueroa Bonilla</t>
  </si>
  <si>
    <t>Ernestina Lineth Romero de Gonzalez</t>
  </si>
  <si>
    <t>Hector Alexander Rivera Ochoa</t>
  </si>
  <si>
    <t>Iris Lissette Abarca Alvarenga</t>
  </si>
  <si>
    <t>José Jaime Sanchez Palacios</t>
  </si>
  <si>
    <t>Maria Virginia Portillo de Cartagena</t>
  </si>
  <si>
    <t>Marilyn De Jesus Rodriguez Lopez</t>
  </si>
  <si>
    <t>Mauricio Alfonso Marroquin Chavez</t>
  </si>
  <si>
    <t>Meybell Adally Rivera De Orellana</t>
  </si>
  <si>
    <t>Rosa Eleonora Samayoa Paz</t>
  </si>
  <si>
    <t>Roxana Beatriz Hernandez Castro</t>
  </si>
  <si>
    <t>Trinidad De Los Angeles Cuellar Melendez</t>
  </si>
  <si>
    <t>Walter Yovany Lopez Corvera</t>
  </si>
  <si>
    <t>Xiomara Lissette Solorzano Aparicio</t>
  </si>
  <si>
    <t>Yancy Carolina Alvarez Blanco</t>
  </si>
  <si>
    <t>José Carlos López</t>
  </si>
  <si>
    <t>Gloria Abigail Morales Cueva</t>
  </si>
  <si>
    <t xml:space="preserve">Secretaria </t>
  </si>
  <si>
    <t>Cecilia Beatriz Carcamo Reyes</t>
  </si>
  <si>
    <t>Técnico De Soporte Informático</t>
  </si>
  <si>
    <t>Elba Yaneth Burgos Mena</t>
  </si>
  <si>
    <t>Auxiliar De Impresiones</t>
  </si>
  <si>
    <t>Ovidio De Jesús Barrera Cordova</t>
  </si>
  <si>
    <t>Luis Nau Mercado Barahona</t>
  </si>
  <si>
    <t>Fotomecánico</t>
  </si>
  <si>
    <t>Patrocinio Agustin Iraheta Sanchez</t>
  </si>
  <si>
    <t>Prensista</t>
  </si>
  <si>
    <t>Veronica Leticia García Menjivar</t>
  </si>
  <si>
    <t>Asistente Informatico</t>
  </si>
  <si>
    <t>Laura Concepción Patricia Escobar De Lima</t>
  </si>
  <si>
    <t>José Franklin Arias Martinez</t>
  </si>
  <si>
    <t>Adrian Montano Fernandez</t>
  </si>
  <si>
    <t xml:space="preserve">Motorista </t>
  </si>
  <si>
    <t>Alfredo Antonio Peñate Ramirez</t>
  </si>
  <si>
    <t>Alvaro Garcia Garcia</t>
  </si>
  <si>
    <t>Arcadio De Los Angeles Quintanilla Menjivar</t>
  </si>
  <si>
    <t>Carlos Antonio Rivas</t>
  </si>
  <si>
    <t>Carlos Luis Vega Rosales</t>
  </si>
  <si>
    <t>Carlos Mauricio Santamaria Montano</t>
  </si>
  <si>
    <t>Cesar Emilio Ayala Diaz</t>
  </si>
  <si>
    <t>David German Orellana Mauricio</t>
  </si>
  <si>
    <t>Eduardo Estanislao Sanchez Miranda</t>
  </si>
  <si>
    <t>Efrain Melendez Ponce</t>
  </si>
  <si>
    <t>Erick Mauricio Ramirez Aquino</t>
  </si>
  <si>
    <t>Fernando Alberto Alvarenga Diaz</t>
  </si>
  <si>
    <t>Geremias Echegoyen Ramirez</t>
  </si>
  <si>
    <t>Hector Antonio Barriere Marroquin</t>
  </si>
  <si>
    <t>José Alfredo Portillo Portillo</t>
  </si>
  <si>
    <t>José Antonio Acosta Ortiz</t>
  </si>
  <si>
    <t>Juan Carlos Castaneda Torrento</t>
  </si>
  <si>
    <t>Luis Alberto Garcia</t>
  </si>
  <si>
    <t>Mauro Hernandez Castro</t>
  </si>
  <si>
    <t>Miguel Angel Soriano</t>
  </si>
  <si>
    <t>Omar De Jesús Brizuela Arevalo</t>
  </si>
  <si>
    <t>Oscar Wilfredo Cruz Marquez</t>
  </si>
  <si>
    <t>Pedro Herrera Vasquez</t>
  </si>
  <si>
    <t>Roberto Carlos Sanchez Rodriguez</t>
  </si>
  <si>
    <t>Venancio García Beltran</t>
  </si>
  <si>
    <t>Victor Manuel Urrutia Zavala</t>
  </si>
  <si>
    <t>Vidal Antonio Pineda Cornejo</t>
  </si>
  <si>
    <t>Wilson Alberto Alvarenga Flores</t>
  </si>
  <si>
    <t>Rosa Angela Luna Linares</t>
  </si>
  <si>
    <t xml:space="preserve">Digitador </t>
  </si>
  <si>
    <t>Jose Francisco Polanco Calderon</t>
  </si>
  <si>
    <t>Pedro Antonio Salguero Mendez</t>
  </si>
  <si>
    <t>Eduardo Rivas</t>
  </si>
  <si>
    <t>Mensajero Institucional</t>
  </si>
  <si>
    <t>Pedro Munguia</t>
  </si>
  <si>
    <t>José Antonio Hernandez Figueroa</t>
  </si>
  <si>
    <t>Mario Tomas Catalan Suarez</t>
  </si>
  <si>
    <t>COLABORADOR CONTABLE</t>
  </si>
  <si>
    <t xml:space="preserve">TECNICO DE ENCADENAMIENTOS PRODUCTIVOS </t>
  </si>
  <si>
    <t xml:space="preserve">ASISTENTE TECNICO </t>
  </si>
  <si>
    <t xml:space="preserve">DIRECTOR </t>
  </si>
  <si>
    <t>ASESOR DE INVERSIÓN PRODUCTIVA TERRITORIAL</t>
  </si>
  <si>
    <t xml:space="preserve">TECNICO </t>
  </si>
  <si>
    <t>Representante del Ministerio de Economía ante la Organización Mundial del Comercio (OMC) y  Organización Mundial de la Propiedad Intelectual ( OMPI)</t>
  </si>
  <si>
    <t>REPRESENTANTE DEL MINEC ANTE LA OMC Y  OMPI</t>
  </si>
  <si>
    <t xml:space="preserve">CENADE </t>
  </si>
  <si>
    <t>INNOVACIÓN Y CALIDAD</t>
  </si>
  <si>
    <t xml:space="preserve">Jefe de Unidad </t>
  </si>
  <si>
    <t>TÉCNIICO DE SOPORTE</t>
  </si>
  <si>
    <t>María Mercedes Guerrero Góchez</t>
  </si>
  <si>
    <t>Zayda Yanira Arana Orantes</t>
  </si>
  <si>
    <t>CAROLINA EUGENIA NUÑEZ DE GAMERO</t>
  </si>
  <si>
    <t>LEILA ALTAGRACIA RODRÍGUEZ DE DURÁN</t>
  </si>
  <si>
    <t>SECRETARIA EJECUTIVA</t>
  </si>
  <si>
    <t>Patricia Elizabeth Cortez Rivera</t>
  </si>
  <si>
    <t>ACUERDO AD HONOREM</t>
  </si>
  <si>
    <t>ANA LUISA MARIA VALIENTE DE ROSALES</t>
  </si>
  <si>
    <t>Asistente Técnico del Despacho</t>
  </si>
  <si>
    <t>GODINEZ FLORES, CARLOS MARIO</t>
  </si>
  <si>
    <t>ARBAIZA AVILES, ORLANDO ERNESTO</t>
  </si>
  <si>
    <t>GERENCIA DE TELECOMUNICACIONES Y EQUIPO INFORMATICO</t>
  </si>
  <si>
    <t>ASISTENTE TÉCNICO DEL DESPACHO</t>
  </si>
  <si>
    <t>DIGITADORA</t>
  </si>
  <si>
    <t>GERENTE</t>
  </si>
  <si>
    <t>ASISTENTE TÉCNICO</t>
  </si>
  <si>
    <t xml:space="preserve">TÉCNICO </t>
  </si>
  <si>
    <t>Gerente de Telecomunicaciones</t>
  </si>
  <si>
    <t>ANALISTA GESTOR DE INFORMACION</t>
  </si>
  <si>
    <t>Analista Gestor de Información</t>
  </si>
  <si>
    <t>17-Apr-89</t>
  </si>
  <si>
    <t>FIGUEROA DE CASTILLO, BERTHA ESPERANZA</t>
  </si>
  <si>
    <t>Técnico Analista</t>
  </si>
  <si>
    <t>FIGUEROA HENRIQUEZ, PORFIRIO SALVADOR</t>
  </si>
  <si>
    <t>COORDINADOR DE SEGURIDAD</t>
  </si>
  <si>
    <t>Coordinador de Seguridad</t>
  </si>
  <si>
    <t>15-Oct-09</t>
  </si>
  <si>
    <t>MINISTRO</t>
  </si>
  <si>
    <t>Ministro</t>
  </si>
  <si>
    <t>FLORES Y FLORES, MARIA ANGELA</t>
  </si>
  <si>
    <t>03-May-93</t>
  </si>
  <si>
    <t>GAMEZ MEJIA, ARLEN TATIANA</t>
  </si>
  <si>
    <t>07-Aug-12</t>
  </si>
  <si>
    <t>GOCHEZ TAMAYO, JOSE ALFREDO</t>
  </si>
  <si>
    <t>COLABORADOR  ARCHIVO</t>
  </si>
  <si>
    <t>Colaborador de Archivo</t>
  </si>
  <si>
    <t>JEFE DE ASESORES</t>
  </si>
  <si>
    <t>Jefe de Asesores</t>
  </si>
  <si>
    <t>GUERRA VALLE, KRYSSIA PAMELA</t>
  </si>
  <si>
    <t>16-Apr-08</t>
  </si>
  <si>
    <t>GUEVARA MARTINEZ, HOMERO ANTONIO</t>
  </si>
  <si>
    <t>Viceministro</t>
  </si>
  <si>
    <t>Técnico en Análisis Estratégico</t>
  </si>
  <si>
    <t>LAZO MARIN, JOSE FRANCISCO</t>
  </si>
  <si>
    <t>LINARES DE AQUINO, WENDY CAROLINA</t>
  </si>
  <si>
    <t>16-Mar-06</t>
  </si>
  <si>
    <t>MARTINEZ ALVARENGA, CAMILO</t>
  </si>
  <si>
    <t>TECNICO EN ANALISIS ECONOMICO</t>
  </si>
  <si>
    <t>Técnico en Análisis Económico</t>
  </si>
  <si>
    <t>10-Mar-88</t>
  </si>
  <si>
    <t>MARTINEZ RODRIGUEZ, LISSETTE BEATRIZ</t>
  </si>
  <si>
    <t>Secretaria Ejecutiva</t>
  </si>
  <si>
    <t>Asesor del Despacho</t>
  </si>
  <si>
    <t>POSADA SANCHEZ, JORGE ALBERTO</t>
  </si>
  <si>
    <t>DIRECTOR DE ADMINISTRACION Y FINANZAS</t>
  </si>
  <si>
    <t>Director Administrativo Financiero</t>
  </si>
  <si>
    <t>03-Nov-09</t>
  </si>
  <si>
    <t>QUINTANILLA DE ARIAS, LAURA ALICIA</t>
  </si>
  <si>
    <t>QUINTEROS ESCALANTE, IVETH GUADALUPE</t>
  </si>
  <si>
    <t>23-Sep-13</t>
  </si>
  <si>
    <t>RIVAS VALENCIA, ADRIAN DE JESUS</t>
  </si>
  <si>
    <t>01-Sep-09</t>
  </si>
  <si>
    <t>RIVERA MARTINEZ, ROXANA ELIZABETH</t>
  </si>
  <si>
    <t>01-Sep-93</t>
  </si>
  <si>
    <t>RODRIGUEZ  DE MARMOL, ROSARIO GUADALUPE</t>
  </si>
  <si>
    <t>01-Jan-13</t>
  </si>
  <si>
    <t>Gerente de Inteligencia Competitiva</t>
  </si>
  <si>
    <t>SOLORZANO AREVALO, MARIA ELENA</t>
  </si>
  <si>
    <t>16-May-13</t>
  </si>
  <si>
    <t>TORRES BENITEZ, ROMMEL ANTONIO</t>
  </si>
  <si>
    <t>16-Sep-94</t>
  </si>
  <si>
    <t>VALLE RODRIGUEZ DE RAMIREZ, ROSA MARGARITA</t>
  </si>
  <si>
    <t>TECNICO ATENCION A USUARIOS</t>
  </si>
  <si>
    <t>Colaborador Técnico III</t>
  </si>
  <si>
    <t>02-Apr-91</t>
  </si>
  <si>
    <t>DIRECCION DE ADMINISTRACION Y FINANZAS</t>
  </si>
  <si>
    <t>UNIDAD DE COOPERACION EXTERNA</t>
  </si>
  <si>
    <t>UNIDAD DE INTELIGENCIA ECONOMICA</t>
  </si>
  <si>
    <t>DIRECCION DE COORDINACION DE POLITICAS PRODUCTIVAS</t>
  </si>
  <si>
    <t>ALVARADO DIMAS, SUANN AVELIN</t>
  </si>
  <si>
    <t>COORDINADOR DE PRENSA Y MEDIO DIGITAL</t>
  </si>
  <si>
    <t>Coordinador de Prensa y Medio Digital</t>
  </si>
  <si>
    <t>ALVARENGA  FLAMENCO, ELENA DE LA PAZ</t>
  </si>
  <si>
    <t>Colaborador Jurídico III</t>
  </si>
  <si>
    <t>ALVAREZ, JORGE HUERNER</t>
  </si>
  <si>
    <t>TECNICO DESARROLLO INSTITUCIONAL</t>
  </si>
  <si>
    <t>ALVAYERO CHAVEZ, ERIC ALEXANDER</t>
  </si>
  <si>
    <t>ARIAS DE MARTINEZ, ANA GUADALUPE</t>
  </si>
  <si>
    <t>AYALA MORAZAN, RAFAEL VICTOR MANUEL</t>
  </si>
  <si>
    <t>ANALISTA DEL DEPTO. ENCUESTAS A ESTABLECIMIENTOS.</t>
  </si>
  <si>
    <t>Analista Sociodemográfico</t>
  </si>
  <si>
    <t>16-Oct-08</t>
  </si>
  <si>
    <t>AZAHAR MENENDEZ, ZOILA ALICIA</t>
  </si>
  <si>
    <t>SUPERVISOR DE CONTROL DE CALIDAD</t>
  </si>
  <si>
    <t>Editor</t>
  </si>
  <si>
    <t>04-Mar-91</t>
  </si>
  <si>
    <t>06-Jan-97</t>
  </si>
  <si>
    <t>CAMPOS RODEZNO, NORMA GLORIA</t>
  </si>
  <si>
    <t>TECNICO JURIDICO</t>
  </si>
  <si>
    <t>CASTRO ROSALES, OSCAR ARMANDO</t>
  </si>
  <si>
    <t>EDITOR DE NOTICIAS</t>
  </si>
  <si>
    <t>Editor de Prensa</t>
  </si>
  <si>
    <t>CASTRO SALAMANCA, JUAN ALBERTO</t>
  </si>
  <si>
    <t>GERENTE DE AUDITORIA INTERNA</t>
  </si>
  <si>
    <t>CHAVEZ CORVERA, JOSE LEOPOLDO</t>
  </si>
  <si>
    <t>EDITOR SIG</t>
  </si>
  <si>
    <t>01-May-94</t>
  </si>
  <si>
    <t>FIGUEROA QUINTANILLA, RAUL ARISTIDES</t>
  </si>
  <si>
    <t>ANALISTA DE PROCESOS</t>
  </si>
  <si>
    <t>Analista de Procesos</t>
  </si>
  <si>
    <t>01-Feb-11</t>
  </si>
  <si>
    <t>GUEVARA DOMINGUEZ, JORGE ERNESTO</t>
  </si>
  <si>
    <t>ADMINISTRADOR DE DATOS MULTIDIMENSIONALES</t>
  </si>
  <si>
    <t>Administrador de Datos Multidimensionales</t>
  </si>
  <si>
    <t>HERNANDEZ LINARES, DARIO</t>
  </si>
  <si>
    <t>COLABORADOR TECNICO</t>
  </si>
  <si>
    <t>Colaborador Técnico</t>
  </si>
  <si>
    <t>09-Nov-10</t>
  </si>
  <si>
    <t>HERNANDEZ MORALES, LASTENIA ELIZABETH</t>
  </si>
  <si>
    <t>TECNICO PLANIFICACION Y SEGUIMIENTO</t>
  </si>
  <si>
    <t>HERNANDEZ RODRIGUEZ, MARIO ALFREDO</t>
  </si>
  <si>
    <t>HERRERA RAMIREZ, JOSE ROBERTO</t>
  </si>
  <si>
    <t>ESPECIALISTA ESTADISTICO</t>
  </si>
  <si>
    <t>Especialista Estadístico</t>
  </si>
  <si>
    <t>HURTADO ANAYA, IDALIA YANIRA</t>
  </si>
  <si>
    <t>Secretaria II</t>
  </si>
  <si>
    <t>JIMENEZ GOMEZ, LEONEL ANTONIO</t>
  </si>
  <si>
    <t>GERENTE DE INFORMATICA</t>
  </si>
  <si>
    <t>08-Nov-00</t>
  </si>
  <si>
    <t>JIMENEZ, MARINA ESTELA</t>
  </si>
  <si>
    <t>03-Feb-92</t>
  </si>
  <si>
    <t>LAGOS DE ARGUMEDO, TERESA MARGARITA GUADALUPE</t>
  </si>
  <si>
    <t>LEMUS CAMPOS, ETHEL EVELYN</t>
  </si>
  <si>
    <t>31-Aug-82</t>
  </si>
  <si>
    <t>LIZANO HENRIQUEZ, ERNESTO ALFREDO</t>
  </si>
  <si>
    <t>ANALISTA PROGRAMADOR</t>
  </si>
  <si>
    <t>Analista Programador</t>
  </si>
  <si>
    <t>01-Oct-10</t>
  </si>
  <si>
    <t>LOPEZ NUÑEZ, ELMER ISAAC</t>
  </si>
  <si>
    <t>TECNICO AUDITOR</t>
  </si>
  <si>
    <t>Técnico Auditor</t>
  </si>
  <si>
    <t>MANZANO NAVAS, VINIA CESARINA</t>
  </si>
  <si>
    <t>Colaborador Técnico IV</t>
  </si>
  <si>
    <t>24-Aug-92</t>
  </si>
  <si>
    <t>MARROQUIN CALDERON, DAVID ERNESTO</t>
  </si>
  <si>
    <t>ANTERIOR PROGRAMADOR SIG</t>
  </si>
  <si>
    <t>Técnico en Sistemas</t>
  </si>
  <si>
    <t>17-Oct-08</t>
  </si>
  <si>
    <t>MENENDEZ DE SORIANO, SONIA ELIZABETH</t>
  </si>
  <si>
    <t>MERCADO PINEDA, JENNY GUADALUPE</t>
  </si>
  <si>
    <t>ENCARGADA DE COMUNICACIONES</t>
  </si>
  <si>
    <t>Encargada de Comunicaciones</t>
  </si>
  <si>
    <t>MERLOS CAÑAS ZEPEDA, RENE ANTONIO</t>
  </si>
  <si>
    <t>01-Nov-91</t>
  </si>
  <si>
    <t>MORALES REINA NANCY JEANETTE</t>
  </si>
  <si>
    <t>01-Jan-96</t>
  </si>
  <si>
    <t>04-Feb-91</t>
  </si>
  <si>
    <t>GERENTE DE COMUNICACIONES</t>
  </si>
  <si>
    <t>Gerente de Comunicaciones</t>
  </si>
  <si>
    <t>PASTORI LINARES, MARIO ROBERTO</t>
  </si>
  <si>
    <t>06-Apr-10</t>
  </si>
  <si>
    <t>PEÑA DE ORELLANA, CELIA GUADALUPE</t>
  </si>
  <si>
    <t>23-Jun-93</t>
  </si>
  <si>
    <t>RODRIGUEZ RUBIO, JOSE MANUEL</t>
  </si>
  <si>
    <t>RODRIGUEZ, PAULINA GLADIS</t>
  </si>
  <si>
    <t>RODRIGUEZ, SALVADOR OSVALDO</t>
  </si>
  <si>
    <t>ROSALES MENDEZ, JOSE MARIA</t>
  </si>
  <si>
    <t>01-Jul-10</t>
  </si>
  <si>
    <t>SANCHEZ ORELLANA, WILLIAM FRANKLIN</t>
  </si>
  <si>
    <t>11-Aug-92</t>
  </si>
  <si>
    <t>SIERRA, ANA MARIA SALVADORA</t>
  </si>
  <si>
    <t>Asistente de Gerencia</t>
  </si>
  <si>
    <t>TEJADA, JUAN ALBERTO</t>
  </si>
  <si>
    <t>ENCARGADO DE APOYO LOGISTICO</t>
  </si>
  <si>
    <t>Encargado de Apoyo Logístico</t>
  </si>
  <si>
    <t>09-Aug-93</t>
  </si>
  <si>
    <t>TORRES MENJIVAR, EMANUEL DE JESUS</t>
  </si>
  <si>
    <t>TECNICO  AUDITOR</t>
  </si>
  <si>
    <t>Asistente Administrativo</t>
  </si>
  <si>
    <t>VAQUERANO QUIJANO, RAFAEL ERNESTO</t>
  </si>
  <si>
    <t>Técnico de Planeamiento</t>
  </si>
  <si>
    <t>VASQUEZ CRUZ, LUIS ANTONIO</t>
  </si>
  <si>
    <t>03-Jun-91</t>
  </si>
  <si>
    <t>Jefe Unidad Jurídica</t>
  </si>
  <si>
    <t>GERENCIA DE COMUNICACIONES</t>
  </si>
  <si>
    <t>DIRECCION DE TECNOLOGIAS DE LA INFORMACION</t>
  </si>
  <si>
    <t>GERENCIA DE AUDITORIA INTERNA</t>
  </si>
  <si>
    <t>GERENCIA DE ADQUISICIONES Y CONTRATACIONES INSTITUCIONAL</t>
  </si>
  <si>
    <t>SALAVERRIA DE NOVOA, ANA CELINA</t>
  </si>
  <si>
    <t>ADMINISTRADORA MERCADO DE ARTESANIAS</t>
  </si>
  <si>
    <t>01-Jan-92</t>
  </si>
  <si>
    <t>PEREZ PEREZ, LUIS ANTONIO</t>
  </si>
  <si>
    <t>APOYO ADMINISTRATIVO</t>
  </si>
  <si>
    <t>MELGAR DE SUAREZ, PATRICIA ELIZABETH</t>
  </si>
  <si>
    <t>ANGEL , ORLANDO ANITUA</t>
  </si>
  <si>
    <t>02-Feb-82</t>
  </si>
  <si>
    <t>MONGE LOPEZ, LUIS ARNULFO</t>
  </si>
  <si>
    <t>AUXILIAR ADMINISTRTIVO REPRODUCCION</t>
  </si>
  <si>
    <t>26-Oct-81</t>
  </si>
  <si>
    <t>MEJIA CARMONA, LUCRECIO</t>
  </si>
  <si>
    <t>AUXILIAR CLINICA EMPRESARIAL</t>
  </si>
  <si>
    <t>Ordenanza</t>
  </si>
  <si>
    <t>08-Aug-77</t>
  </si>
  <si>
    <t>LOBO FLORES, ELSY ERNESTINA</t>
  </si>
  <si>
    <t>Colaborador Administrativo UFI</t>
  </si>
  <si>
    <t>04-Jan-93</t>
  </si>
  <si>
    <t>COLABORADOR  ADMINISTRATIVO</t>
  </si>
  <si>
    <t>18-Jul-88</t>
  </si>
  <si>
    <t>Colaborador de Mantenimiento II</t>
  </si>
  <si>
    <t>BOLAÑOS CRUZ, MAYRA YANIRA</t>
  </si>
  <si>
    <t>COLABORADOR ADMTVO. FONDO CIRCULANTE</t>
  </si>
  <si>
    <t>09-Jun-83</t>
  </si>
  <si>
    <t>QUINTANILLA ORELLANA, MANUEL ANTONIO</t>
  </si>
  <si>
    <t>COLABORADOR DE ACTIVO FIJO</t>
  </si>
  <si>
    <t>BERRIOS, LUIS RODOLFO</t>
  </si>
  <si>
    <t>02-May-73</t>
  </si>
  <si>
    <t>MARROQUIN ORTEGA, EVERARDO</t>
  </si>
  <si>
    <t>PLATERO OSORIO, JULIO ALBERTO</t>
  </si>
  <si>
    <t>08-Aug-79</t>
  </si>
  <si>
    <t>RODRIGUEZ SANCHEZ, GONZALO ENRIQUE</t>
  </si>
  <si>
    <t>07-May-91</t>
  </si>
  <si>
    <t>GONZALEZ AREVALO, MANUEL DE JESUS</t>
  </si>
  <si>
    <t>COLABORADOR DE ALMACEN</t>
  </si>
  <si>
    <t>04-Apr-86</t>
  </si>
  <si>
    <t>RIVERA SAAVEDRA, JUAN ANTONIO</t>
  </si>
  <si>
    <t>COLABORADOR DE MANTENIMIEMTO</t>
  </si>
  <si>
    <t>08-Sep-80</t>
  </si>
  <si>
    <t>CARBALLO, CARLOS ALBERTO</t>
  </si>
  <si>
    <t>COLABORADOR DE MANTENIMIENTO</t>
  </si>
  <si>
    <t>Colaborador de Mantenimiento I</t>
  </si>
  <si>
    <t>QUINTANILLA GOMEZ, MIGUEL ANGEL</t>
  </si>
  <si>
    <t>Coordinador de Mantenimiento</t>
  </si>
  <si>
    <t>RIVERA, CARLOS ANTONIO</t>
  </si>
  <si>
    <t>GARCIA MUÑOZ, RUBEN ALBERTO</t>
  </si>
  <si>
    <t>14-Feb-11</t>
  </si>
  <si>
    <t>HERNANDEZ LINARES, ORSI FARIT</t>
  </si>
  <si>
    <t>01-Jul-88</t>
  </si>
  <si>
    <t>AYALA DE ASCENCIO, ROSARIO AZUCENA</t>
  </si>
  <si>
    <t>ENCARGADA DE CONMUTADOR</t>
  </si>
  <si>
    <t>TURCIOS MORENO, GLADYS ISABEL</t>
  </si>
  <si>
    <t>ENCARGADA DE CONTROL DE ASISTENCIA</t>
  </si>
  <si>
    <t>03-May-83</t>
  </si>
  <si>
    <t>AVALOS DE TORRES, MARBY ALICIA</t>
  </si>
  <si>
    <t>ENCARGADA DE CORRESPONDENCIA</t>
  </si>
  <si>
    <t>Secretaria III</t>
  </si>
  <si>
    <t>15-Apr-91</t>
  </si>
  <si>
    <t>PEREIRA DE CERON, JUANA EDELMIRA</t>
  </si>
  <si>
    <t>ENCARGADA DE SISTEMAS DE COMPRAS</t>
  </si>
  <si>
    <t>Colaborador Administrativo III</t>
  </si>
  <si>
    <t>BONILLA DE RIVAS, BERTHA LETICIA</t>
  </si>
  <si>
    <t>ENCARGADA DEL FONDO CIRCULANTE</t>
  </si>
  <si>
    <t>25-Feb-92</t>
  </si>
  <si>
    <t>SANTAMARIA, NELSON ALBERTO</t>
  </si>
  <si>
    <t>ENCARGADO DE ARCHIVO</t>
  </si>
  <si>
    <t>OSORTO SORTO, GRISELDA  JASMIN</t>
  </si>
  <si>
    <t>ENFERMERA</t>
  </si>
  <si>
    <t>Enfermera</t>
  </si>
  <si>
    <t>03-Jan-08</t>
  </si>
  <si>
    <t>Gerente de Adquisiciones y Contrataciones</t>
  </si>
  <si>
    <t>TURCIOS DE SALAZAR, ZOILA GUADALUPE</t>
  </si>
  <si>
    <t>GERENTE DE RECURSOS HUMANOS</t>
  </si>
  <si>
    <t>Gerente de Recursos Humanos</t>
  </si>
  <si>
    <t>01-Jun-10</t>
  </si>
  <si>
    <t>MAURICIO HENRIQUEZ, WILFREDO DE JESUS</t>
  </si>
  <si>
    <t>GERENTE FINANCIERO</t>
  </si>
  <si>
    <t>VAQUERANO, ISABEL</t>
  </si>
  <si>
    <t>MENA AYALA, RAUL ALFREDO</t>
  </si>
  <si>
    <t>JEFE DE DEPARTAMENTO DE ALMACEN</t>
  </si>
  <si>
    <t>01-Jun-91</t>
  </si>
  <si>
    <t>Jefe de División III</t>
  </si>
  <si>
    <t>MARTINEZ VASQUEZ, EDGARD ALFREDO</t>
  </si>
  <si>
    <t>Técnico en Proyectos</t>
  </si>
  <si>
    <t>FLORES GUTIERREZ, GLORIA GUADALUPE</t>
  </si>
  <si>
    <t>ORANTES QUEVEDO, ANA MERCEDES</t>
  </si>
  <si>
    <t>JEFE DEPARTAMENTO PRESTACIONES Y BENEFICIOS</t>
  </si>
  <si>
    <t>REYES DE CAMPOS, MARIA GUADALUPE</t>
  </si>
  <si>
    <t>JEFE DEPARTAMENTO REGISTRO Y CONTROL</t>
  </si>
  <si>
    <t>Jefe de Departamento III</t>
  </si>
  <si>
    <t>01-May-92</t>
  </si>
  <si>
    <t>BLANCO GUTIERREZ, DELMO RAFAEL</t>
  </si>
  <si>
    <t>JEFE DEPTO. DE TRANSPORTE</t>
  </si>
  <si>
    <t>12-Aug-75</t>
  </si>
  <si>
    <t>ORELLANA  MORALES, ANA KARINA</t>
  </si>
  <si>
    <t>JEFE DIVISION ADMINISTRACION DE PERSONAL</t>
  </si>
  <si>
    <t>Jefe de División I</t>
  </si>
  <si>
    <t>15-Feb-12</t>
  </si>
  <si>
    <t>LOPEZ DE MENJIVAR, MARTA CATARINA</t>
  </si>
  <si>
    <t>21-Apr-75</t>
  </si>
  <si>
    <t>JEFE DIVISION DE COMPRAS CORRIENTES</t>
  </si>
  <si>
    <t>Jefe División</t>
  </si>
  <si>
    <t>MOLINA ARIAS, JOSE ADONAY</t>
  </si>
  <si>
    <t>JEFE DIVISION DE CONTABILIDAD</t>
  </si>
  <si>
    <t>Contador Institucional</t>
  </si>
  <si>
    <t>CASTRO GONZALEZ, ROSA AMABEL</t>
  </si>
  <si>
    <t>JEFE DIVISION DE LICITACIONES</t>
  </si>
  <si>
    <t>CASTRO AVILES, MILTON AUGUSTO</t>
  </si>
  <si>
    <t>JEFE DIVISION DE PRESUPUESTO</t>
  </si>
  <si>
    <t>SORIANO JIMENEZ, KENIA MARIA TERESA</t>
  </si>
  <si>
    <t>JEFE DIVISION DE TESORERIA</t>
  </si>
  <si>
    <t>Tesorero Institucional</t>
  </si>
  <si>
    <t>OSORIO CANALES, RAUL ANTONIO</t>
  </si>
  <si>
    <t>MELENDEZ  ARTIGA, EVA MARIA</t>
  </si>
  <si>
    <t>MÉDICO EMPRESARIAL</t>
  </si>
  <si>
    <t>Médico (8 Horas diarias)</t>
  </si>
  <si>
    <t>NAVARRETE HERRERA, WALTER WILFREDO</t>
  </si>
  <si>
    <t>03-Sep-07</t>
  </si>
  <si>
    <t>ACOSTA, MAURICIO ANTONIO</t>
  </si>
  <si>
    <t>13-Jul-04</t>
  </si>
  <si>
    <t>AGUILAR CANALES, JAIME BENEDICTO</t>
  </si>
  <si>
    <t>03-Nov-98</t>
  </si>
  <si>
    <t>AYALA BONILLA, JUAN ANTONIO</t>
  </si>
  <si>
    <t>08-Mar-88</t>
  </si>
  <si>
    <t>Motorista I</t>
  </si>
  <si>
    <t>01-May-13</t>
  </si>
  <si>
    <t>Motorista III</t>
  </si>
  <si>
    <t>15-Feb-88</t>
  </si>
  <si>
    <t>FUNES ROMERO, CARLOS ARTURO</t>
  </si>
  <si>
    <t>01-Jun-83</t>
  </si>
  <si>
    <t>Motorista II</t>
  </si>
  <si>
    <t>GRACIAS, ANDRES MARTIN</t>
  </si>
  <si>
    <t>17-Jan-91</t>
  </si>
  <si>
    <t>MARQUEZ MELGAR, PAUL VICENTE</t>
  </si>
  <si>
    <t>02-Jun-89</t>
  </si>
  <si>
    <t>MOLINA OSORIO, VICTOR MANUEL</t>
  </si>
  <si>
    <t>MONICO PEREZ, JOSE RAFAEL</t>
  </si>
  <si>
    <t>16-Sep-08</t>
  </si>
  <si>
    <t>PADILLA RIVERA, LUIS ALONSO</t>
  </si>
  <si>
    <t>PALACIOS, JOSE GONZALO</t>
  </si>
  <si>
    <t>PINEDA MARTINEZ, MIGUEL ANGEL</t>
  </si>
  <si>
    <t>01-Oct-09</t>
  </si>
  <si>
    <t>SORIANO MOLINA, EDWIN ANTONIO</t>
  </si>
  <si>
    <t>01-Sep-92</t>
  </si>
  <si>
    <t>ESPINAL ALVARADO, JOSE ANTONIO</t>
  </si>
  <si>
    <t>ORDENANZA</t>
  </si>
  <si>
    <t>HERNANDEZ IBAÑEZ, WALTER</t>
  </si>
  <si>
    <t>06-Mar-94</t>
  </si>
  <si>
    <t>JIMENEZ HERNANDEZ, MARIA CECILIA</t>
  </si>
  <si>
    <t>03-Jan-77</t>
  </si>
  <si>
    <t>RAUDA, GUADALUPE DEL CARMEN</t>
  </si>
  <si>
    <t>07-Feb-94</t>
  </si>
  <si>
    <t>RIVERA DE HERNANDEZ, SONIA DE LA CRUZ</t>
  </si>
  <si>
    <t>VENTURA HERRADOR, MERCEDES</t>
  </si>
  <si>
    <t>ALAS, MIRIAN ISABEL</t>
  </si>
  <si>
    <t>01-Dec-84</t>
  </si>
  <si>
    <t>PEREZ LOPEZ, MARIA DE JESUS</t>
  </si>
  <si>
    <t>11-Apr-94</t>
  </si>
  <si>
    <t>MENDEZ AZAHAR, DALIA LISET</t>
  </si>
  <si>
    <t>SECRETARIA MERCADO ARTESANIAS</t>
  </si>
  <si>
    <t>PERLA DE JOVEL, NORMA ELIZABETH</t>
  </si>
  <si>
    <t>QUEZADA ORANTES, ANA MARLENE</t>
  </si>
  <si>
    <t>17-Dec-90</t>
  </si>
  <si>
    <t>GOMEZ DE GARCIA, BLANCA NERY</t>
  </si>
  <si>
    <t>TECNICO CONTABLE</t>
  </si>
  <si>
    <t>Colaborador I-UFI</t>
  </si>
  <si>
    <t>RIVAS RIVAS, MARIO ELISEO</t>
  </si>
  <si>
    <t>RAMIREZ RODRIGUEZ, MARIA SILVIA</t>
  </si>
  <si>
    <t>01-Jan-93</t>
  </si>
  <si>
    <t>CERON CORTEZ, CARLOS ALFREDO</t>
  </si>
  <si>
    <t>01-Apr-92</t>
  </si>
  <si>
    <t>JIMENEZ JIMENEZ,  MARCOS  ANTONIO</t>
  </si>
  <si>
    <t>05-Jan-76</t>
  </si>
  <si>
    <t>TECNICO LIBRE GESTION</t>
  </si>
  <si>
    <t>LEMUS DE REYNA, ROSA MARGARITA</t>
  </si>
  <si>
    <t>Colaborador de Compras</t>
  </si>
  <si>
    <t>LOPEZ CALERO, VICTOR DANIEL</t>
  </si>
  <si>
    <t>Colaborador Administrativo</t>
  </si>
  <si>
    <t>MENJIVAR ABREGO, EFRAIN</t>
  </si>
  <si>
    <t>Encargado de Notificaciones y Compras Especiales</t>
  </si>
  <si>
    <t>19-Jan-76</t>
  </si>
  <si>
    <t>AYALA FUENTES, MIRNA BEATRIZ</t>
  </si>
  <si>
    <t>10-Sep-82</t>
  </si>
  <si>
    <t>LINARES HENRIQUEZ, FATIMA DEL ROSARIO</t>
  </si>
  <si>
    <t>TECNICO PRESUPUESTARIO</t>
  </si>
  <si>
    <t>Colaborador III-UFI</t>
  </si>
  <si>
    <t>SALVADOR, SERGIO ANIBAL</t>
  </si>
  <si>
    <t>Colaborador IV-UFI</t>
  </si>
  <si>
    <t>23-Jan-80</t>
  </si>
  <si>
    <t>SANCHEZ PEREZ, ANTONIO ELIAS</t>
  </si>
  <si>
    <t>ASCENCIO FUNES, JUAN FRANCISCO</t>
  </si>
  <si>
    <t>TECNICO TESORERIA</t>
  </si>
  <si>
    <t>CORNEJO, RAFAEL ANTONIO</t>
  </si>
  <si>
    <t>PORTILLO SORTO, MARIO ENRIQUE</t>
  </si>
  <si>
    <t>31-Aug-79</t>
  </si>
  <si>
    <t>RAMOS DE CASTANEDA, JUANA AMINTA</t>
  </si>
  <si>
    <t>SANCHEZ GONZALEZ, EDGARDO DAGOBERTO</t>
  </si>
  <si>
    <t>GERENCIA DE ADMINISTRACION</t>
  </si>
  <si>
    <t>GERENCIA FINANCIERA</t>
  </si>
  <si>
    <t>SUPERINTENDENCIA DE OBLIGACIONES MERCANTILES</t>
  </si>
  <si>
    <t>GERENCIA DE  RECURSOS HUMANOS</t>
  </si>
  <si>
    <t>ABREGO ABREGO, JOSE PEDRO</t>
  </si>
  <si>
    <t>SUBDIRECTOR DE MINAS</t>
  </si>
  <si>
    <t>Jefe de División de Minas</t>
  </si>
  <si>
    <t>07-Jun-83</t>
  </si>
  <si>
    <t>ALFONZO CASTILLO, GRACIAMARIA OLIVIA</t>
  </si>
  <si>
    <t>DIGITADOR INFORMACION DE MERCADO</t>
  </si>
  <si>
    <t>Digitador Información de Mercados</t>
  </si>
  <si>
    <t>15-Jun-10</t>
  </si>
  <si>
    <t>ANDRADE HERNANDEZ, JESUS RICARDO</t>
  </si>
  <si>
    <t>COORDINADOR TECNICO</t>
  </si>
  <si>
    <t>Coordinador Técnico</t>
  </si>
  <si>
    <t>01-Jan-91</t>
  </si>
  <si>
    <t>ARIAS MARAVILLA, KAREN ANAYENSY</t>
  </si>
  <si>
    <t>AVENDAÑO VASQUEZ, SALVADOR ELIU</t>
  </si>
  <si>
    <t>INSPECTOR</t>
  </si>
  <si>
    <t>Inspector</t>
  </si>
  <si>
    <t>BARAHONA PALACIOS, FREDY EDMUNDO</t>
  </si>
  <si>
    <t>SUPERVISOR</t>
  </si>
  <si>
    <t>Supervisor</t>
  </si>
  <si>
    <t>BELTRAN JIMENEZ, ANGEL OTONIEL</t>
  </si>
  <si>
    <t>RECEPTOR Y NOTIFICADOR</t>
  </si>
  <si>
    <t>05-Jul-10</t>
  </si>
  <si>
    <t>CAMPOS RIVAS, RUTILIO</t>
  </si>
  <si>
    <t>12-Aug-91</t>
  </si>
  <si>
    <t>CARRANZA RODRIGUEZ, RUTH SONALY</t>
  </si>
  <si>
    <t>CHACON ESCALANTE, RENE OSWALDO</t>
  </si>
  <si>
    <t>CHAVARRIA VIRULA, MARIO ERNESTO</t>
  </si>
  <si>
    <t>CORDERO VILLALTA, ANA ROXANA</t>
  </si>
  <si>
    <t>COORDINADOR TECNICO DE MINAS</t>
  </si>
  <si>
    <t>DIAZ ALVAREZ, JOSE LUIS</t>
  </si>
  <si>
    <t>ESCALANTE RAMOS, SALVADOR</t>
  </si>
  <si>
    <t>VERIFICADOR Y PROCESADOR DE DATOS</t>
  </si>
  <si>
    <t>Verificador y Procesador de Datos</t>
  </si>
  <si>
    <t>FLAMENCO VALLE, LUIS ANTONIO</t>
  </si>
  <si>
    <t>GARCIA ALAS, GILMA ELIZABETH</t>
  </si>
  <si>
    <t>15-Feb-96</t>
  </si>
  <si>
    <t>GONZALES  BUENDIA, GLADIS ALICIA</t>
  </si>
  <si>
    <t>11-Jun-75</t>
  </si>
  <si>
    <t>GUARDADO DE FUENTES, EVELIN YANET</t>
  </si>
  <si>
    <t>AUDITOR</t>
  </si>
  <si>
    <t>Auditor</t>
  </si>
  <si>
    <t>GUARDADO RIVAS, RUBEL</t>
  </si>
  <si>
    <t>HERNANDEZ GARCIA, LUIS RODOLFO</t>
  </si>
  <si>
    <t>HERNANDEZ VASQUEZ, JOSE CRISTO</t>
  </si>
  <si>
    <t>28-Oct-81</t>
  </si>
  <si>
    <t>HERRERA, LUIS MIGUEL ALIRIO</t>
  </si>
  <si>
    <t>COORDINADOR LABORATORIO (ACAJUTLA)</t>
  </si>
  <si>
    <t>01-Jul-92</t>
  </si>
  <si>
    <t>LEON LOPEZ, JAIME ROLANDO</t>
  </si>
  <si>
    <t>04-Mar-13</t>
  </si>
  <si>
    <t>MARTINEZ DE CARRANZA, MARIA SOLEDAD</t>
  </si>
  <si>
    <t>COLABORADOR TECNICO MINAS</t>
  </si>
  <si>
    <t>MARTINEZ DE PALENCIA, BRENDA GUADALUPE</t>
  </si>
  <si>
    <t>09-May-94</t>
  </si>
  <si>
    <t>MARTINEZ EGUIZABAL, FRANCISCO ALFREDO</t>
  </si>
  <si>
    <t>MEJIA DE FLORES, BLANCA LUCIA</t>
  </si>
  <si>
    <t>ADMINISTRADORA FINANCIERA SUBSIDIO GLP</t>
  </si>
  <si>
    <t>Administrador Financiero</t>
  </si>
  <si>
    <t>01-Jun-92</t>
  </si>
  <si>
    <t>MEJIA REYES, ARELY ELIZABETH</t>
  </si>
  <si>
    <t>JEFE UNIDAD JURIDICA</t>
  </si>
  <si>
    <t>26-May-89</t>
  </si>
  <si>
    <t>MEJIA VALIENTE, MANUEL ALCIDES</t>
  </si>
  <si>
    <t>MERINO AGUILAR, VIRGINIA ISAURA</t>
  </si>
  <si>
    <t>COLABORADOR DE MERCADO</t>
  </si>
  <si>
    <t>MERINO QUINTANILLA, LUIS HERIBERTO</t>
  </si>
  <si>
    <t>MONTERROSA GONZALEZ, CLAUDIA EUGENIA</t>
  </si>
  <si>
    <t>15-Feb-91</t>
  </si>
  <si>
    <t>MORALES FLORES, JOSE MAURICIO</t>
  </si>
  <si>
    <t>JEFE DIVISION DE INFORMATICA</t>
  </si>
  <si>
    <t>Jefe de División Informática</t>
  </si>
  <si>
    <t>MUSTO MOLINA, CESAR ROBERTO</t>
  </si>
  <si>
    <t>PAIZ HURTADO, LUIS AMILCAR</t>
  </si>
  <si>
    <t>PAZ ORELLANA, JOSE LEONARDO</t>
  </si>
  <si>
    <t>PERAZA ROMERO, MANUEL ANTONIO</t>
  </si>
  <si>
    <t>PEREZ PRESENTACION, RONOLDI OSWALDO</t>
  </si>
  <si>
    <t>PEÑA AMAYA, SONIA EDELMIRA</t>
  </si>
  <si>
    <t>Técnico en Medio Ambiente</t>
  </si>
  <si>
    <t>01-Mar-89</t>
  </si>
  <si>
    <t>REGALADO APARICIO, MAYNOR MACIEL</t>
  </si>
  <si>
    <t>REINA, RENE RODRIGO</t>
  </si>
  <si>
    <t>AUXILIAR DE LABORATORIO (ACAJUTLA)</t>
  </si>
  <si>
    <t>RIVAS HERNNDEZ, VICTOR MANUEL</t>
  </si>
  <si>
    <t>RIVAS HURTADO, CARLOS MARIO</t>
  </si>
  <si>
    <t>RIVERA AYALA, RAUL ENRIQUE</t>
  </si>
  <si>
    <t>RODRIGUEZ PEÑATE, ROGER ANTONIO</t>
  </si>
  <si>
    <t>AUXILIAR DE ARCHIVO</t>
  </si>
  <si>
    <t>ROGEL VILLALTA, JOSE RICARDO</t>
  </si>
  <si>
    <t>ROMERO, JOSE DAVID</t>
  </si>
  <si>
    <t>ROSALES ROMERO, FELIPE ALFREDO</t>
  </si>
  <si>
    <t>SALAS SAYES, VICTOR OTHSMARO</t>
  </si>
  <si>
    <t>SANCHEZ COBOS, LUIS ALBERTO</t>
  </si>
  <si>
    <t>TEJADA ROSALES, ERNESTO</t>
  </si>
  <si>
    <t>08-Sep-97</t>
  </si>
  <si>
    <t>TELLES JOVEL, RUALDO ALFREDO</t>
  </si>
  <si>
    <t>TORRES, LUIS ORLANDO</t>
  </si>
  <si>
    <t>URIAS GUEVARA, ROLANDO ERNESTO</t>
  </si>
  <si>
    <t>VANEGAS LOPEZ, RICARDO ERNESTO</t>
  </si>
  <si>
    <t>VELASQUEZ SILVA, JONATTAN ENRIQUE</t>
  </si>
  <si>
    <t>VENTURA CRUZ, DAVID ANTONIO</t>
  </si>
  <si>
    <t>TECNICO ESPECIALISTA DE MERCADOS</t>
  </si>
  <si>
    <t>Técnico en Mercado</t>
  </si>
  <si>
    <t>ALARCON TOBAR, CARLOS ORLANDO</t>
  </si>
  <si>
    <t>SUPERINTENDENTE</t>
  </si>
  <si>
    <t>Superintendente</t>
  </si>
  <si>
    <t>AQUINO MEJIA, JULIA NOEMY</t>
  </si>
  <si>
    <t>JEFE JURIDICO</t>
  </si>
  <si>
    <t>Jefe Jurídico</t>
  </si>
  <si>
    <t>AVELAR BARRIENTOS, ADILIA DEL ROSARIO</t>
  </si>
  <si>
    <t>Técnico I</t>
  </si>
  <si>
    <t>28-Aug-93</t>
  </si>
  <si>
    <t>CAMPOS GUEVARA, CARLOS ALBERTO</t>
  </si>
  <si>
    <t>Notificador</t>
  </si>
  <si>
    <t>GARCIA  DE HERRERA, MIRNA ITSMENIA</t>
  </si>
  <si>
    <t>Auditor II</t>
  </si>
  <si>
    <t>HERNANDEZ MARTINEZ DE CHAVEZ, ANA JULIETA</t>
  </si>
  <si>
    <t>KREITZ MELENDEZ, WALTER ENRIQUE</t>
  </si>
  <si>
    <t>MELARA CASTRO, BENJAMIN</t>
  </si>
  <si>
    <t>NIETO NAVIDAD, LUIS GONZALO</t>
  </si>
  <si>
    <t>01-Apr-79</t>
  </si>
  <si>
    <t>PEREZ SORIANO, OPHER ARNULFO</t>
  </si>
  <si>
    <t>ROMERO ZOMETA, ROBERTO CARLOS</t>
  </si>
  <si>
    <t>VASQUEZ MARTINEZ, MANUEL ALBERTO</t>
  </si>
  <si>
    <t>Jefe de Unidad II</t>
  </si>
  <si>
    <t>07-Aug-86</t>
  </si>
  <si>
    <t>VENTURA ALFARO, MARIA AMELIA</t>
  </si>
  <si>
    <t>VENTURA TEOS, GILBER ESTEBAN</t>
  </si>
  <si>
    <t>ZELEDON LOPEZ, MARIO MOISES</t>
  </si>
  <si>
    <t>COLABORADOR ADMINISTRATIVO</t>
  </si>
  <si>
    <t>Critico Codificador</t>
  </si>
  <si>
    <t>MECANICO</t>
  </si>
  <si>
    <t>Mecánico</t>
  </si>
  <si>
    <t>TECNICO DE SOPORTE INFORMATICO</t>
  </si>
  <si>
    <t>Digitador Verificador</t>
  </si>
  <si>
    <t>Colaborador</t>
  </si>
  <si>
    <t>GERENTE DE ADMINISTRACION</t>
  </si>
  <si>
    <t>Gerente de Administración</t>
  </si>
  <si>
    <t>Colaborador Financiero</t>
  </si>
  <si>
    <t>Encuestador</t>
  </si>
  <si>
    <t>Supervisor IPC</t>
  </si>
  <si>
    <t>Técnico en Metodología</t>
  </si>
  <si>
    <t>Clasificadores</t>
  </si>
  <si>
    <t>Control de Calidad</t>
  </si>
  <si>
    <t>BERTI LUNGO CARLO GIOVANNI</t>
  </si>
  <si>
    <t>CLELIA DÍAZ BARRERA</t>
  </si>
  <si>
    <t>EMPLEADOS</t>
  </si>
  <si>
    <t xml:space="preserve">AGUILA MUÑOZ DE AGUILAR, VIRGINIA </t>
  </si>
  <si>
    <t>Gerente de Infraestructura</t>
  </si>
  <si>
    <t>M</t>
  </si>
  <si>
    <t>GENERO</t>
  </si>
  <si>
    <t>F</t>
  </si>
  <si>
    <t>ROMERO ROMERO, TEODORO ANTONIO</t>
  </si>
  <si>
    <t>DIRECTOR</t>
  </si>
  <si>
    <t>27 de oct 2014</t>
  </si>
  <si>
    <t>GERENTE DE ANÁLISIS ECONÓMICO Y COMERCIAL</t>
  </si>
  <si>
    <t>GERENTE DE INTELIGENCIA COMPETITIVA</t>
  </si>
  <si>
    <t>CAÑAS AMAYA,JOSE SANTIAGO</t>
  </si>
  <si>
    <t>LS</t>
  </si>
  <si>
    <t>COORDINADORA DE PROYECTOS</t>
  </si>
  <si>
    <t>DIRECTOR DE COOPERACION EXTERNA</t>
  </si>
  <si>
    <t>ROLDAN SALINAS, REYNALDO EDGAR</t>
  </si>
  <si>
    <t>DIRECCIÓN DE TRANSPARENCIA ACCESO A LA INFORMACIÓN Y PARTICIPACIÓN CIUDADANA</t>
  </si>
  <si>
    <t>DIRECTOR ADJUNTO</t>
  </si>
  <si>
    <t>TÉCNICO ADMINISTRATIVO</t>
  </si>
  <si>
    <t>LÓPEZ GUZMÁN, THARSIS SALOMÓN</t>
  </si>
  <si>
    <t>ESPECIALISTA JURIDICO</t>
  </si>
  <si>
    <t>DIRECCION NACIONAL DE INVERSIONES</t>
  </si>
  <si>
    <t>JEFE DIVISION OPERACIONES</t>
  </si>
  <si>
    <t>UNIDAD DE ASESORIA Y COORDINACION</t>
  </si>
  <si>
    <t>DESPACHO VICEMINISTRA DE ECONOMIA</t>
  </si>
  <si>
    <t>DESPACHO VICEMINISTRA DE COMERCIO E INDUSTRIA</t>
  </si>
  <si>
    <t>DESPACHO MINISTERIAL</t>
  </si>
  <si>
    <t>Asesor Jurídico del Despacho</t>
  </si>
  <si>
    <t>ASESOR JURÍDICO DEL DESPACHO</t>
  </si>
  <si>
    <t>Programador</t>
  </si>
  <si>
    <t>Coordinador de Campo</t>
  </si>
  <si>
    <t>Digitador</t>
  </si>
  <si>
    <t>HERNANDEZ BENITEZ, ALEXIS</t>
  </si>
  <si>
    <t>06-Feb-92</t>
  </si>
  <si>
    <t>Coordinador de Metodología</t>
  </si>
  <si>
    <t>Analista Clasificadores</t>
  </si>
  <si>
    <t>Supervisor GES</t>
  </si>
  <si>
    <t>Supervisor I</t>
  </si>
  <si>
    <t>Gerente de Sistemas</t>
  </si>
  <si>
    <t>Colaborador Administrativo IV</t>
  </si>
  <si>
    <t>Gerente de Estadísticas Sociales</t>
  </si>
  <si>
    <t>Auxiliar de Oficina</t>
  </si>
  <si>
    <t>Carlos Evaristo Hernández Alas</t>
  </si>
  <si>
    <t>EJECUTIVA DE PROMOCIÓN Y MERCADEO</t>
  </si>
  <si>
    <t xml:space="preserve">COORDINADORA ADMINISTRATIVA </t>
  </si>
  <si>
    <t>ASISTENTE EJECUTIVA</t>
  </si>
  <si>
    <r>
      <t xml:space="preserve">DIRECCION DE TECNOLOGIAS DE LA INFORMACION / </t>
    </r>
    <r>
      <rPr>
        <b/>
        <sz val="10"/>
        <rFont val="Calibri"/>
        <family val="2"/>
      </rPr>
      <t>GERENCIA DE TELECOMUNICACIONES</t>
    </r>
  </si>
  <si>
    <r>
      <t xml:space="preserve">DIRECCION DE TECNOLOGIAS DE LA INFORMACION / </t>
    </r>
    <r>
      <rPr>
        <b/>
        <sz val="10"/>
        <rFont val="Calibri"/>
        <family val="2"/>
      </rPr>
      <t>GERENCIA DE INFORMATICA</t>
    </r>
  </si>
  <si>
    <t xml:space="preserve">JEFE DE SOPORTE </t>
  </si>
  <si>
    <t>COORDINADORA UNIDAD DE GÉNERO</t>
  </si>
  <si>
    <t>ELENA MARISOL GÓMEZ LUNA</t>
  </si>
  <si>
    <t>CORR</t>
  </si>
  <si>
    <t>Asesor al Representante del Ministerio de Economía ante la Organización Mundial de Comercio (OMC) Organización Mundial de la Propiedad Intelectual ( OMPI)</t>
  </si>
  <si>
    <t>Subdirector General</t>
  </si>
  <si>
    <t>Subdirectora General</t>
  </si>
  <si>
    <t>Directora de Transparencia, Acceso a la Información y Participación Ciudadana</t>
  </si>
  <si>
    <t>ORELLANA ABARCA, LUIS ALBERTO</t>
  </si>
  <si>
    <t>CÓRDOVA PÉREZ, CÉSAR OVIDIO</t>
  </si>
  <si>
    <t>COLABORADOR DE MANTENIMIENTO II</t>
  </si>
  <si>
    <t>CABRERA NAVARRETE, YOHALMO WILFRIDO</t>
  </si>
  <si>
    <t>COLABORADOR DE COMPRAS</t>
  </si>
  <si>
    <t>ALFARO DE ACOSTA, ANA DELMY</t>
  </si>
  <si>
    <t>AUXILIAR ADMINISTRATIVO II</t>
  </si>
  <si>
    <t>UNIDAD AMBIENTAL</t>
  </si>
  <si>
    <t>Sandra Ileana Aguilar Quezada</t>
  </si>
  <si>
    <t>TOTAL EMPLEADOS</t>
  </si>
  <si>
    <t>Mensajero</t>
  </si>
  <si>
    <t>Jefe Unidad Administrativa</t>
  </si>
  <si>
    <t>Ernesto Antonio Vivas García</t>
  </si>
  <si>
    <t>Mario Luis Martínez Nolasco</t>
  </si>
  <si>
    <t>RIOS PINEDA DANIEL ROBERTO</t>
  </si>
  <si>
    <t>HERNÁNDEZ GONZÁLEZ WALTER ENRIQUE</t>
  </si>
  <si>
    <t>ASESOR DE INVERSIONES</t>
  </si>
  <si>
    <t>Asesor de Inversiones</t>
  </si>
  <si>
    <t>MONTES REYES, DIANA MARISOL</t>
  </si>
  <si>
    <t>TECNICO ANALISTA MONITOREO</t>
  </si>
  <si>
    <t>JEFE DE UNIDAD ANALISIS ARANCELARIO Y REINTEGRO</t>
  </si>
  <si>
    <t xml:space="preserve">CRUZ ALVARADO, CARLOS HUMBERTO </t>
  </si>
  <si>
    <t>LOVO RAMOS, MYRNA BEATRIZ</t>
  </si>
  <si>
    <t>RUANO PADILLA, JESUS EVELIO</t>
  </si>
  <si>
    <t>Colaborador Tècnico II</t>
  </si>
  <si>
    <t>DIRECTORA NACIONAL DE INVERSIONES</t>
  </si>
  <si>
    <t>CASTANEDA AVILÉS, ÁNGEL RAÚL</t>
  </si>
  <si>
    <t>RENDEROS BARAHONA, ANDREA FELISA</t>
  </si>
  <si>
    <t>ARDON BARAHONA, FERNANDO ALCIDES</t>
  </si>
  <si>
    <t>Fotógrafo</t>
  </si>
  <si>
    <t>FOTOGRAFO</t>
  </si>
  <si>
    <t>LOPEZ JIMENEZ, OSCAR ERNESTO</t>
  </si>
  <si>
    <t>Diseñador Gráfico y Diagramador Digital</t>
  </si>
  <si>
    <t>Diseñador Gráfico</t>
  </si>
  <si>
    <t>SANCHO CASTAÑEDA, JOSE EDUARDO</t>
  </si>
  <si>
    <t>Jefe de Call Center</t>
  </si>
  <si>
    <t>JEFE CALL CENTER</t>
  </si>
  <si>
    <t>ESCOBAR RODRIGUEZ, MARVIN MAURICIO</t>
  </si>
  <si>
    <t>GERENCIA DE ADMINISTRACIÓN</t>
  </si>
  <si>
    <t>TECNICO EN PROYECTOS / APOYO DPTO. MTTO.</t>
  </si>
  <si>
    <t>DIRECCION NAC. DE INV.</t>
  </si>
  <si>
    <t>FEMENINO</t>
  </si>
  <si>
    <t>MASCULINO</t>
  </si>
  <si>
    <t>DIRECCIÓN DE ASUNTOS JURIDICOS</t>
  </si>
  <si>
    <t>GERENCIA DE PLANIFICACIÓN  Y DESARROLLO INSTITUCIONAL</t>
  </si>
  <si>
    <t>Manuel Alfredo Ramírez Corbera</t>
  </si>
  <si>
    <t>Técnico en Gestión de la Documentación y Archivo Periferico</t>
  </si>
  <si>
    <t>Marcos Enrique Flores Flores</t>
  </si>
  <si>
    <t>Auxiliar de Imprenta</t>
  </si>
  <si>
    <t>Carlos Enrique Barahona Dueñas</t>
  </si>
  <si>
    <t>Christian Alexander Segovia Medrano</t>
  </si>
  <si>
    <t>Lelis Sánchez Miranda</t>
  </si>
  <si>
    <t>Franklin Eugenio Santacruz Rivas</t>
  </si>
  <si>
    <t>Colaborador de Mantenimiento</t>
  </si>
  <si>
    <t>Marvin Rafael Ancheta Cuellar</t>
  </si>
  <si>
    <t>José Arturo Peraza Hernández</t>
  </si>
  <si>
    <t>Dora Lilian Ortega de Ibañez</t>
  </si>
  <si>
    <t>Mario Ernesto Amaya Lievano</t>
  </si>
  <si>
    <t>CASTRO CARRANZA TANIA CECILIA</t>
  </si>
  <si>
    <t>AYALA POCASANGRE LUIS ERNESTO</t>
  </si>
  <si>
    <t>HERCULES CASERO SOPHIA ALESSANDRA</t>
  </si>
  <si>
    <t>AMAYA FLORES CHRISTIAN DANIEL</t>
  </si>
  <si>
    <t>MEDINA CASTILLO WILFREDO</t>
  </si>
  <si>
    <t>Coordinador de Proyectos</t>
  </si>
  <si>
    <t>COORDINADOR DE PROYECTOS</t>
  </si>
  <si>
    <t>DOMINGUEZ DE LEMUS MARIELOS LISSETH</t>
  </si>
  <si>
    <t>FLORES FLORES SANDRA ELIZABETH</t>
  </si>
  <si>
    <t>RODRÍGUEZ AZUCENA LAURA MARÍA</t>
  </si>
  <si>
    <t>AMAYA GOMEZ RONALD ELISEO</t>
  </si>
  <si>
    <t>MELENDEZ SOLIS HERSSON ROLANDO</t>
  </si>
  <si>
    <t>MAGAÑA ANGEL LINDA XOCHIL</t>
  </si>
  <si>
    <t>HUEZO CHACON ANA ROSA</t>
  </si>
  <si>
    <t>CHICA FLORISELDA ILEANA</t>
  </si>
  <si>
    <t>MORENO BARRERA JOSE WILSON</t>
  </si>
  <si>
    <t>DOMINGUEZ GUILLERMO ALFONSO</t>
  </si>
  <si>
    <t>SALINAS DE CASTRO CLARA ISBELA</t>
  </si>
  <si>
    <t>PROMOTOR DE SERVICIOS</t>
  </si>
  <si>
    <t>Promotor de Servicios</t>
  </si>
  <si>
    <t>BELLOSO DE LOPEZ VELIA EUGENIA</t>
  </si>
  <si>
    <t>Promotor</t>
  </si>
  <si>
    <t>ALVARADO  VASQUEZ ODILIA MARISOL</t>
  </si>
  <si>
    <t>UGARTE QUINTEROS JOSÉ ANTONIO</t>
  </si>
  <si>
    <t>Especialista en Emprendurismo</t>
  </si>
  <si>
    <t>ESPECIALISTA EN EMPRENDURISMO</t>
  </si>
  <si>
    <t>VEGA SUNCIN MONICA GUADALUPE</t>
  </si>
  <si>
    <t>Técnico en Promoción y Fomento</t>
  </si>
  <si>
    <t>TÉCNICO EN PROMOCIÓN Y FOMENTO</t>
  </si>
  <si>
    <t>RUÍZ GARCÍA HANSEL LENIN</t>
  </si>
  <si>
    <t>RIVERA QUINTANILLA JAIME ERNESTO</t>
  </si>
  <si>
    <t>PORTILLO RODRIGUEZ JUAN DIEGO</t>
  </si>
  <si>
    <t>Especialista en Innovación y Capacitación</t>
  </si>
  <si>
    <t>ESPECIALISTA EN INNOVACIÓN Y CAPACITACIÓN</t>
  </si>
  <si>
    <t>TÉCNICO EN INNOVACIÓN, PROMOCIÓN Y FOMENTO</t>
  </si>
  <si>
    <t>CEA DE AMAYA ROXANA MARÍA</t>
  </si>
  <si>
    <t>Técnico Sectorial</t>
  </si>
  <si>
    <t>TÉCNICO SECTORIAL</t>
  </si>
  <si>
    <t>VÁSQUEZ SALGUERO GABRIELA MARGARITA</t>
  </si>
  <si>
    <t>Técnico de Comunicaciones</t>
  </si>
  <si>
    <t>TÉCNICO DE COMUNICACIONES</t>
  </si>
  <si>
    <t>COLABORADOR TÉCNICO IV</t>
  </si>
  <si>
    <t>IRAHETA ABREGO RODRIGO ADALBERTO</t>
  </si>
  <si>
    <t>SANDOVAL MARROQUIN SERGIO EDUARDO</t>
  </si>
  <si>
    <t>TÉCNICO EN SISTEMAS</t>
  </si>
  <si>
    <t>BARRERA HERNANDEZ LAURA LUCIA</t>
  </si>
  <si>
    <t>FLORES DE QUINTANILLA JUANA FRANCISCA ISABEL</t>
  </si>
  <si>
    <t>SECRETARIA V</t>
  </si>
  <si>
    <t>MORAN DE ALBERGUE MARÍA GUADALUPE</t>
  </si>
  <si>
    <t>GERENTE DE ADQUISICIONES Y CONTRATACIONES</t>
  </si>
  <si>
    <t>AREVALO RIVERA KARLA PATRICIA</t>
  </si>
  <si>
    <t>Técnico en Análisis Químico</t>
  </si>
  <si>
    <t>TÉCNICO EN ANALISIS QUIMICO</t>
  </si>
  <si>
    <t>ALEJANDRA MARÍA MARTÍNEZ GARCÍA</t>
  </si>
  <si>
    <t>Colaborador de Mercado</t>
  </si>
  <si>
    <t>José Elías Argueta Abarca</t>
  </si>
  <si>
    <t>clasificadores</t>
  </si>
  <si>
    <t>Noelia Arelí Alvarado Girón</t>
  </si>
  <si>
    <t>Auditor I</t>
  </si>
  <si>
    <t>Omar Iván Ramírez Trejo</t>
  </si>
  <si>
    <t>MELARA RAMIREZ CARLOS ROBERTO</t>
  </si>
  <si>
    <t>CERRITOS ASCENCIO MÓNICA MARÍA</t>
  </si>
  <si>
    <t>AGUILAR PEÑA, MARIO ANTONIO</t>
  </si>
  <si>
    <t>ALAS SERRANO, CLAUDIA ELIZABETH</t>
  </si>
  <si>
    <t>ALAS, JOSE ELIAS</t>
  </si>
  <si>
    <t>ALVARENGA BARRIOS, ALICIA MARIA</t>
  </si>
  <si>
    <t>AVILES LEON, ROSA VIRGINIA</t>
  </si>
  <si>
    <t>BARAHONA ARIAS, IVAN ANTONIO</t>
  </si>
  <si>
    <t>BARAHONA RODRIGUEZ, EDUARDO ELIAS</t>
  </si>
  <si>
    <t>BARILLAS MARTINEZ, BORIS ELADIO</t>
  </si>
  <si>
    <t>CABEZA MEJIA, CLAUDIA JEAMILETH</t>
  </si>
  <si>
    <t>CABEZAS GUARDADO, JESSICA GUADALUPE</t>
  </si>
  <si>
    <t>CALDERON ARCHILA, OSCAR ADOLFO</t>
  </si>
  <si>
    <t>CEA CAÑAS, ELENA ABIGAIL</t>
  </si>
  <si>
    <t>CENTENO CERNA, ELSA BEATRIZ</t>
  </si>
  <si>
    <t>CHACON ROSA, ERICKA LISETH</t>
  </si>
  <si>
    <t>CHAMAGUA VILLALTA, SONIA MARGARITA</t>
  </si>
  <si>
    <t>CIENFUEGOS VILLEDA, MILITZA DEL CARMEN</t>
  </si>
  <si>
    <t>CONTRERAS TRUJILLO, HUBERTO OSWALDO</t>
  </si>
  <si>
    <t>CRUZ ORTIZ, MILTON  JAVIER</t>
  </si>
  <si>
    <t>DERAS VALLE, CARLOS BENEDICTO</t>
  </si>
  <si>
    <t>ESPINAL MORALES, ADA SABRINA</t>
  </si>
  <si>
    <t>GARCIA MARTINEZ, DAVID ERNESTO</t>
  </si>
  <si>
    <t>GONZALEZ DE GUZMAN, MIRNA ELIZABETH</t>
  </si>
  <si>
    <t>GUTIERREZ GRANADOS, HECTOR RAFAEL</t>
  </si>
  <si>
    <t>HENRIQUEZ CRUZ, NANCY PAOLA</t>
  </si>
  <si>
    <t>HERNANDEZ MAGAÑA, IMELDA CONCEPCION</t>
  </si>
  <si>
    <t>LAZO RIVERA, RAFAEL EDMUNDO</t>
  </si>
  <si>
    <t>LOPEZ DE GOMEZ, KARLA LIZBETH</t>
  </si>
  <si>
    <t>LOPEZ MAGAÑA, RUBEN ALBERTO</t>
  </si>
  <si>
    <t>MARQUEZ ARGUETA, ROMILIO ALEXI</t>
  </si>
  <si>
    <t>MARTINEZ ALVARADO,  MERCEDES</t>
  </si>
  <si>
    <t>MELARA ZEPEDA, MARVIN JOSE</t>
  </si>
  <si>
    <t>MELENDEZ MUÑOZ, SIGFREDO</t>
  </si>
  <si>
    <t>MENDEZ ZAÑAS, RONAL VITELIO</t>
  </si>
  <si>
    <t>MENJIVAR NAVAS, FEDERICO GUILLERMO</t>
  </si>
  <si>
    <t>MOZO ARGUETA, ERMINIA ESMERALDA</t>
  </si>
  <si>
    <t>OLIVARES CANIZALEZ, ROBERTO EDGARDO</t>
  </si>
  <si>
    <t>ORELLANA RODRIGUEZ, JULIO ENOC</t>
  </si>
  <si>
    <t>OSORIO MENDOZA, INGRID ELIZABETH</t>
  </si>
  <si>
    <t>PEREIRA SANTAMARIA, LIDIA</t>
  </si>
  <si>
    <t>PERLERA LAZO, SILVIA WANDISA</t>
  </si>
  <si>
    <t>PINEDA DELGADO, NERY DAGOBERTO</t>
  </si>
  <si>
    <t>RAMIREZ GUTIERREZ, SERGIO JOSUE</t>
  </si>
  <si>
    <t>RAMOS MARROQUIN, YESENIA CAROLINA</t>
  </si>
  <si>
    <t>RECINOS ARGUETA, RUBEN ALEXIS</t>
  </si>
  <si>
    <t>REYES DE MARROQUIN, ANA MARISOL</t>
  </si>
  <si>
    <t>RIVAS PALACIOS, ANA ROSA</t>
  </si>
  <si>
    <t>RIVERA FRANCO, GERARDO FRANCO</t>
  </si>
  <si>
    <t>RODRIGUEZ MARAVILLA, BORIS ARNOLDO</t>
  </si>
  <si>
    <t>RODRIGUEZ RIVAS, JOEL ALBERTO</t>
  </si>
  <si>
    <t>RODRIGUEZ SANCHEZ, RONALD MISAEL</t>
  </si>
  <si>
    <t>SALAZAR TRIGUEROS, IRIS BEATRIZ</t>
  </si>
  <si>
    <t>SANCHEZ MENDEZ, ISMAEL ANTONIO</t>
  </si>
  <si>
    <t>SANTAMARIA FUNES, ALVARO ENRIQUE</t>
  </si>
  <si>
    <t>SANTOS LOPEZ, LUIS</t>
  </si>
  <si>
    <t>SIBRIAN TOBAR, RUTH ESTHER</t>
  </si>
  <si>
    <t>VASQUEZ CERNA, NOE JONATHAN</t>
  </si>
  <si>
    <t>VILLALOBOS, JUAN CARLOS</t>
  </si>
  <si>
    <t>AGUILLON GUZMAN, EDGAR ANTONIO</t>
  </si>
  <si>
    <t>CAMPOS GUEVARA, SERGIO GABRIEL</t>
  </si>
  <si>
    <t>CHAVEZ ORTEGA, JOSUE DANIEL</t>
  </si>
  <si>
    <t>CHAVEZ ORTIZ, RICARDO ERNESTO</t>
  </si>
  <si>
    <t>DIAZ ORTIZ, MANUEL DE JESUS</t>
  </si>
  <si>
    <t>EVANGELISTA MENDEZ, ROBERTO ENRIQUE</t>
  </si>
  <si>
    <t>GALVEZ DE NUNFIO, ELIDA ARELI</t>
  </si>
  <si>
    <t>GOMEZ GOMEZ, DAVID ANTONIO</t>
  </si>
  <si>
    <t>GONZALEZ PORTILLO, BLANCA LIDIA</t>
  </si>
  <si>
    <t>GUERRA DE ROLIN, MARTA GLORIA</t>
  </si>
  <si>
    <t>HERNANDEZ BAUTISTA, SANTIAGO</t>
  </si>
  <si>
    <t>HERNANDEZ, JIMY ALEXANDER</t>
  </si>
  <si>
    <t>LEMUS CAMPOS, ROLANDO PATRICIO</t>
  </si>
  <si>
    <t>LEON GUEVARA, WILLIAM EDGARDO</t>
  </si>
  <si>
    <t>MEDINA ABREGO, GIOVANNI MAURICIO</t>
  </si>
  <si>
    <t>MEDRANO HERNANDEZ, JULIO ENRIQUE</t>
  </si>
  <si>
    <t>MENJIVAR RENDEROS, WALTER SANTIAGO</t>
  </si>
  <si>
    <t>MOREIRA RIVAS, CESAR ALEXANDER</t>
  </si>
  <si>
    <t>ORDOÑEZ LOPEZ, JULIO CESAR</t>
  </si>
  <si>
    <t>ORTIZ SANCHEZ, GUILLERMO ARTURO</t>
  </si>
  <si>
    <t>PADILLA TENORIO, CARLOS JONATHAN</t>
  </si>
  <si>
    <t>POCASANGRE PANAMEÑO, JOSUE LEVI</t>
  </si>
  <si>
    <t>PRESENTACION LOPEZ, LUIS ALFREDO</t>
  </si>
  <si>
    <t>SANCHEZ DIAZ, CLAUDIA  BEATRIZ</t>
  </si>
  <si>
    <t>Jefe de División Análisis de Mercado</t>
  </si>
  <si>
    <t>JEFE DE DIVISIÓN ASCENCIO VEGA</t>
  </si>
  <si>
    <t>VELASQUEZ DE GALDAMEZ NORA MIRIAM</t>
  </si>
  <si>
    <t>GOMEZ FRANCISCO RAFAEL</t>
  </si>
  <si>
    <t>ASESOR DE ADQUISICIONES Y CONTRATACIONES INSTITUCIONAL</t>
  </si>
  <si>
    <t>ASENCIO VEGA MARCO ANTONIO</t>
  </si>
  <si>
    <t xml:space="preserve"> AUGUSTYNOWICZ  PATRYCIA</t>
  </si>
  <si>
    <t>Mauricio Antonio Contreras Granados</t>
  </si>
  <si>
    <t>ANALISTA ESTRATEGICA DE POLITICAS Y PROGRAMAS</t>
  </si>
  <si>
    <t>COLABORADOR JURÍDICO</t>
  </si>
  <si>
    <t>GARCIA SIGARAN REINA ELIZABETH</t>
  </si>
  <si>
    <t>CÁRCAMO VELÁSQUEZ JAIME ROBERTO</t>
  </si>
  <si>
    <t>SUBDIRECTOR DE NEGOCIACIONES COMERCIALES INTERNACIONALES</t>
  </si>
  <si>
    <t>COLABORADOR TÉCNICO</t>
  </si>
  <si>
    <t>MUNGUIA GUEVARA, CLAUDIA MARISOL</t>
  </si>
  <si>
    <t>Secretaria Superintendente</t>
  </si>
  <si>
    <t>VALLADARES DE CORTEZ, MARIA EMILIA</t>
  </si>
  <si>
    <t>MENÉNDEZ CASTRO, SALVADOR ERNESTO</t>
  </si>
  <si>
    <t>HERNÁNDEZ AGUILAR, CAROLINA ESMERALDA</t>
  </si>
  <si>
    <t>FLORES CHONG, RICARDO JOSÉ</t>
  </si>
  <si>
    <t xml:space="preserve">MARTÍNEZ SERMEÑO, FRANCISCO JOSÉ </t>
  </si>
  <si>
    <t>WALTER ERNESTO RODRIGUEZ UMAÑA</t>
  </si>
  <si>
    <t>PEÑA AHUES, PAOLA ALEJANDRA</t>
  </si>
  <si>
    <t>Especialista en calidad</t>
  </si>
  <si>
    <t>ESPECIALISTA EN CALIDAD</t>
  </si>
  <si>
    <t>ARMIDA IVONNE PEREZ DE ALVARADO</t>
  </si>
  <si>
    <t>SINTIA CAROLINA MARTINEZ ALFARO</t>
  </si>
  <si>
    <t>MARIA BLANCA BACHEZ HERNANDEZ</t>
  </si>
  <si>
    <t>WENDY MARISOL MEJIA LANDAVERDE.</t>
  </si>
  <si>
    <t>SUSANA MARGARITA SUAREZ HERNANDEZ</t>
  </si>
  <si>
    <t>GIOVANNI ALEXANDER MENDEZ</t>
  </si>
  <si>
    <t>ANA DEYSI VASQUEZ ROMERO</t>
  </si>
  <si>
    <t>MARCELO VLADIMIR CABRERA VALENCIA</t>
  </si>
  <si>
    <t>KENIA STEFANY AMAYA HENRIQUEZ</t>
  </si>
  <si>
    <t>CARLOS MARIO CAMPOS HERNANDEZ</t>
  </si>
  <si>
    <t>ROSY GERALDINA GONZÁLEZ DE MURILLO</t>
  </si>
  <si>
    <t>AIDA GUARDADO GUADRON</t>
  </si>
  <si>
    <t>JOSÉ HUMBERTO VILLEGAS HENRÍQUEZ</t>
  </si>
  <si>
    <t>OSCAR ANTONIO LAINEZ LOZANO</t>
  </si>
  <si>
    <t>OPERADOR CALL CENTER</t>
  </si>
  <si>
    <t>JEFE ADMINISTRATIVO</t>
  </si>
  <si>
    <t xml:space="preserve">COLABORADOR ADMINISTRATIVO </t>
  </si>
  <si>
    <t>REBECA ANDREA TORRES CHICO MARTINEZ</t>
  </si>
  <si>
    <t>GABRIELA MARIA SANCHEZ TORRES</t>
  </si>
  <si>
    <t>ASESOR DE FACILITACIÓN DE INVERSIONES</t>
  </si>
  <si>
    <t>TÉCNICO DE CLIMA DE NEGOCIOS</t>
  </si>
  <si>
    <t>JENNY IVETTE POLANCO GÓMEZ</t>
  </si>
  <si>
    <t>MELISA GERALDINA DOMINGUEZ REYNOSA</t>
  </si>
  <si>
    <t>WALTER WILLIAMS ORTIZ TOMASINO</t>
  </si>
  <si>
    <t>TEODORO EDGARD ALVARADO</t>
  </si>
  <si>
    <t>GABRIEL EFRAIN RIVAS CALERO</t>
  </si>
  <si>
    <t>OTILIA GUADALUPE GUIDO MEJÍA</t>
  </si>
  <si>
    <t>WALTER OMAR LEIVA GUZMÁN</t>
  </si>
  <si>
    <t>VICTORIA ELIZABETH ARANIVA PALACIOS</t>
  </si>
  <si>
    <t xml:space="preserve">MARIO EDGARDO SOLIS SANTOS </t>
  </si>
  <si>
    <t>REYNA YANETH PÉREZ GARCÍA</t>
  </si>
  <si>
    <t>RAUL ANTONIO GONZALEZ QUINTANILLA</t>
  </si>
  <si>
    <t>CARMEN ELENA GARCIA DE DURAN</t>
  </si>
  <si>
    <t>CARLOS ALBERTO HERNÁNDEZ MARROQUÍN</t>
  </si>
  <si>
    <t>ADRIANA BEATRIZ ALEGRIA PACAS</t>
  </si>
  <si>
    <t>ANA MARCELA FLORES</t>
  </si>
  <si>
    <t>AUXILIAR ADMINISTRATIVO III</t>
  </si>
  <si>
    <t>EJECUTIVA DE PRENSA Y EVENTOS</t>
  </si>
  <si>
    <t>Colaborador Juridíco</t>
  </si>
  <si>
    <t>Coordinador de Gestión de la Calidad</t>
  </si>
  <si>
    <t>COORDINADOR DE GESTIÓN DE LA CALIDAD</t>
  </si>
  <si>
    <t>COLABORADOR ADMINISTRATIVO I</t>
  </si>
  <si>
    <t>ESTELINA MARICEL CARDONA ROMERO</t>
  </si>
  <si>
    <t>JEFE DE CAPACITACIÓN Y DESARROLLO DEL PEROSNAL</t>
  </si>
  <si>
    <t>BONILLA BATRES, MARCELA ELIZABETH</t>
  </si>
  <si>
    <t>Mejía Cepeda Vilma Lucrecia</t>
  </si>
  <si>
    <t>ASISTENTE ADMINISTRATIVO FINANCIERO</t>
  </si>
  <si>
    <t>PÉREZ PANAMEÑO FIDEL ANTONIO</t>
  </si>
  <si>
    <t>COREA MULATO RICARDO ALFONSO</t>
  </si>
  <si>
    <t>Cornejo Pérez Joaquin Edgardo</t>
  </si>
  <si>
    <t>Méndez Puente Jorge Ernesto</t>
  </si>
  <si>
    <t>Técnico de Control de Calidad y Crítica</t>
  </si>
  <si>
    <t>Torres Oscar Giovanni</t>
  </si>
  <si>
    <t>Peñate Rodezno Irene Alejandra</t>
  </si>
  <si>
    <t>Jefe de Departamento de Estadísticas para la Igualdad</t>
  </si>
  <si>
    <t>Andino de Rodríguez Amanda Evelyn</t>
  </si>
  <si>
    <t>Jefe de Departamento de Estadísticas sobre Violencia</t>
  </si>
  <si>
    <t>Moran Monterrosa Jonathan</t>
  </si>
  <si>
    <t>Castillo Menjívar Nathaly Yemileth</t>
  </si>
  <si>
    <t>Cruz Rivera Jorge Edgardo</t>
  </si>
  <si>
    <t>supervisor</t>
  </si>
  <si>
    <t>González Sorto Luis Fernando</t>
  </si>
  <si>
    <t>González Garay Lea Paulett</t>
  </si>
  <si>
    <t>Montalvo Matus Roberto Ignacio</t>
  </si>
  <si>
    <t>LAZO HERNANDEZ, SUSANA CATALINA</t>
  </si>
  <si>
    <t>Técnico UACI</t>
  </si>
  <si>
    <t>DIRECTORA  DE ADMINISTRACION DE TRATADOS COMERCIALES</t>
  </si>
  <si>
    <t>GERENTE DEPLANIFICACION  Y DESARROLLO INSTITUCIONAL</t>
  </si>
  <si>
    <t>JEFE DEPTO ACTIVO FIJO</t>
  </si>
  <si>
    <t>COORDINADORA DE FAST TRACK</t>
  </si>
  <si>
    <t>Coordinadora de Reembolsos</t>
  </si>
  <si>
    <t>COORDINADORA DE REEMBOLSOS</t>
  </si>
  <si>
    <t>MARTINEZ ALARCON IVAN ANTONIO</t>
  </si>
  <si>
    <t>ANALISTA DE REEMBOLSOS</t>
  </si>
  <si>
    <t>CABEZAS GAMERO DAVID ALEJANDRO</t>
  </si>
  <si>
    <t>DIRECCION  DE HIDROCARBUROS Y MINAS</t>
  </si>
  <si>
    <t>Colaborador Juridico</t>
  </si>
  <si>
    <t>Colaborador Juridico III</t>
  </si>
  <si>
    <t xml:space="preserve">Colaborador Jurídico </t>
  </si>
  <si>
    <r>
      <rPr>
        <b/>
        <sz val="10"/>
        <rFont val="Calibri"/>
        <family val="2"/>
      </rPr>
      <t>Jefe de Departamento /</t>
    </r>
    <r>
      <rPr>
        <sz val="10"/>
        <rFont val="Calibri"/>
        <family val="2"/>
      </rPr>
      <t xml:space="preserve">  Jefe Adhonorem de Captura De Datos???</t>
    </r>
  </si>
  <si>
    <t>CHEVEZ DE PAZ KARLA VERONICA</t>
  </si>
  <si>
    <t>AVALOS CORTEZ EVELYN LISSETTE</t>
  </si>
  <si>
    <t>NEGOCIADOR PROPIEDAD INTELECTUAL</t>
  </si>
  <si>
    <t>AREVALO CHACON PAOLA VALERIA</t>
  </si>
  <si>
    <t>COORDINADOR DE OTRAS NORMAS DE COMERCIO</t>
  </si>
  <si>
    <t>PEÑA MORAN GLADIS LEONOR</t>
  </si>
  <si>
    <t>TECNICO SECTORIAL</t>
  </si>
  <si>
    <t>CARBAJAL CRUZ ISAIAS DE JESUS</t>
  </si>
  <si>
    <t>Auditor de Sistemas</t>
  </si>
  <si>
    <t>AUDITOR DE SISTEMAS</t>
  </si>
  <si>
    <t>BENDECK JIMENEZ SALVADOR ENRIQUE</t>
  </si>
  <si>
    <t>ANALISTA DE TECNOLOGIA E INFORMATICA</t>
  </si>
  <si>
    <t>TIMAS TRUJILLO, DORA JEANNETTE</t>
  </si>
  <si>
    <t>SONIA NOEMI RIVERA RODRIGUEZ</t>
  </si>
  <si>
    <t>0/08/2016</t>
  </si>
  <si>
    <t>CRUZ MACHUCA SANDRA LORENA</t>
  </si>
  <si>
    <t>TÉCNICO EN ANALISIS ESTRATÉGICO</t>
  </si>
  <si>
    <t>HERNÁNDEZ PÉREZ, RICARDO ANTONIO</t>
  </si>
  <si>
    <t>DIRECTOR TECNOLOGIAS DE LA INFORMACIÓN</t>
  </si>
  <si>
    <t>Técnico de Planificación y Desarrollo Institucional</t>
  </si>
  <si>
    <t>TECNICO DE PLANIFICACION Y DESARROLLO INSTITUCIONAL</t>
  </si>
  <si>
    <t>Técnico de Planificación y Seguimiento</t>
  </si>
  <si>
    <t>Acevedo Villanueva, Ostin Heli</t>
  </si>
  <si>
    <t>colaborador</t>
  </si>
  <si>
    <t>Suarez Palacios, Jennypher Yamileth</t>
  </si>
  <si>
    <t>Kelvin Arnoldo Rivas Rivera</t>
  </si>
  <si>
    <t>LOPEZ RIVAS, ALDO ALESSIO</t>
  </si>
  <si>
    <t>CALLES, WALTER MAURICIO</t>
  </si>
  <si>
    <t>MARQUEZ MORATOYA, ANA EUGENIA</t>
  </si>
  <si>
    <t>Especialista de Telecomunicaciones y Redes</t>
  </si>
  <si>
    <t>ESPECIALISTA DE TELECOMUNICACIONES Y REDES</t>
  </si>
  <si>
    <t xml:space="preserve">Administrador de Base de Datos </t>
  </si>
  <si>
    <t xml:space="preserve">ADMINISTRADOR DE BASE DE DATOS </t>
  </si>
  <si>
    <t>ANALISTA ECONOMICO</t>
  </si>
  <si>
    <t>SILIEZAR BRITO, MILTON RICARDO ARMANDO</t>
  </si>
  <si>
    <t>GONZALEZ  MARTINEZ, SAMUEL ENOTH</t>
  </si>
  <si>
    <t>ZALDIVAR PEREZ,  ALONDRA YANDIRA</t>
  </si>
  <si>
    <t>HERNANDEZ ALVARADO JUAN ANTONIO</t>
  </si>
  <si>
    <t>ALVARENGA HENRIQUEZ, MARIO ERNESTO</t>
  </si>
  <si>
    <t>GARCIA HERRERA, NAHUM FRANCISCO</t>
  </si>
  <si>
    <t>PEREZ ASUNCION, WILMER AMADO</t>
  </si>
  <si>
    <t xml:space="preserve">MARTINEZ LINARES OSCAR ERNESTO </t>
  </si>
  <si>
    <t xml:space="preserve">ACOSTA ALEIDA JAZMINE </t>
  </si>
  <si>
    <t>MENA MEJIA ALFREDO ROBERTO</t>
  </si>
  <si>
    <t xml:space="preserve">HERNANDEZ CHILIN ANA MARIA </t>
  </si>
  <si>
    <t>ANIBAL RAMOS JORGE</t>
  </si>
  <si>
    <t xml:space="preserve">RODRIGUEZ PLEITEZ BRENDA RUBIDIA </t>
  </si>
  <si>
    <t xml:space="preserve">PADILLA CARREÑO CARLOS ARMANDO </t>
  </si>
  <si>
    <t xml:space="preserve">VIVAS VASQUEZ CECILIO </t>
  </si>
  <si>
    <t xml:space="preserve">HERNANDEZ HERNANDEZ CHRISTIAN OLIVER </t>
  </si>
  <si>
    <t xml:space="preserve"> RODRIGUEZ RIVAS CRUZ ALONSO</t>
  </si>
  <si>
    <t xml:space="preserve">VIVAS LINARES DAVID ERNESTO </t>
  </si>
  <si>
    <t xml:space="preserve">MEJIA ELISEO HERCULES </t>
  </si>
  <si>
    <t xml:space="preserve">MEJIA ROMERO EUDES WILFREDO </t>
  </si>
  <si>
    <t xml:space="preserve">ARTIGA PEREZ FRANCISCO ANTONIO </t>
  </si>
  <si>
    <t xml:space="preserve">ROMERO RIVAS GERARDO STANLEY </t>
  </si>
  <si>
    <t xml:space="preserve"> ARGUETA AMAYA GUMERCINDA</t>
  </si>
  <si>
    <t xml:space="preserve">CERON GUSTAVO ADOLFO </t>
  </si>
  <si>
    <t xml:space="preserve">VIDES HERNANDEZ HECTOR ERNESTO </t>
  </si>
  <si>
    <t xml:space="preserve">AMAYA CISNEROS JOEL ENRIQUE </t>
  </si>
  <si>
    <t xml:space="preserve">PERLERA LAZO JORGE ARTURO </t>
  </si>
  <si>
    <t xml:space="preserve">HANDAL ROQUE JORGE NASIF </t>
  </si>
  <si>
    <t xml:space="preserve">RAMOS RAMIREZ JOSE ANTONIO </t>
  </si>
  <si>
    <t xml:space="preserve">CARRILLO FUENTES JOSE ERNESTO </t>
  </si>
  <si>
    <t xml:space="preserve"> HENRIQUEZ LOPEZ JOSE MANUEL</t>
  </si>
  <si>
    <t xml:space="preserve">ALVARENGA ALAS JOSE ROBERTO </t>
  </si>
  <si>
    <t xml:space="preserve">VAQUERANO ESPINOZA JOSUE DANIEL </t>
  </si>
  <si>
    <t xml:space="preserve">AVALOS AMAYA JOSUE ISAIAS </t>
  </si>
  <si>
    <t xml:space="preserve">ALFARO JUAN CARLOS </t>
  </si>
  <si>
    <t xml:space="preserve">BONILLA JIMENEZ JULIO ANTONIO </t>
  </si>
  <si>
    <t xml:space="preserve">CHICAS ARTIGA JULIO CESAR </t>
  </si>
  <si>
    <t xml:space="preserve">HERNANDEZ DE LOPEZ LILIANA EVELYN </t>
  </si>
  <si>
    <t xml:space="preserve">SOLIS LUIS CERON </t>
  </si>
  <si>
    <t xml:space="preserve">BLANCO DIAZ MARTO JOEL </t>
  </si>
  <si>
    <t xml:space="preserve">QUINTANILLA ORELLANA MELVIN VLADIMIR </t>
  </si>
  <si>
    <t xml:space="preserve">DURAN REGALADO MILTON LEONARDO </t>
  </si>
  <si>
    <t xml:space="preserve">CRUZ NELSON GREGORIO </t>
  </si>
  <si>
    <t xml:space="preserve">VASQUEZ RAMIREZ NELSON VLADIMIRO </t>
  </si>
  <si>
    <t xml:space="preserve">PORTILLO LOPEZ NESTOR HUGO </t>
  </si>
  <si>
    <t xml:space="preserve">RECINOS AREVALO RONALD ALEXANDER </t>
  </si>
  <si>
    <t xml:space="preserve"> PORTILLO SAENZ RUBEN DANILO</t>
  </si>
  <si>
    <t xml:space="preserve">PRIVADO CAMPOS SULEYMA EMPERATRIZ </t>
  </si>
  <si>
    <t xml:space="preserve">ESCOBAR MARCELA BELLINY </t>
  </si>
  <si>
    <t xml:space="preserve">AMAYA AMAYA JESSICA PAOLA </t>
  </si>
  <si>
    <t xml:space="preserve">RODRIGUEZ VILLEGAS GUILLERMO ALBERTO </t>
  </si>
  <si>
    <t xml:space="preserve">QUINTANILLA DE CARCAMO DIANA MARISOL </t>
  </si>
  <si>
    <t xml:space="preserve">ACUÑA ACUÑA CARLA MARLIET </t>
  </si>
  <si>
    <t xml:space="preserve">RODRIGUEZ MARIA SANTOS </t>
  </si>
  <si>
    <t>GARCIA  VDA. DE PORTILLO, VANESSA DE JESUS</t>
  </si>
  <si>
    <t>HERNANDEZ ALVARADO, ALEXANDER</t>
  </si>
  <si>
    <t>RIVERA CUELLAR, HAYDEE</t>
  </si>
  <si>
    <t xml:space="preserve">SALAMANCA JOVEL ANA TERESA </t>
  </si>
  <si>
    <t xml:space="preserve">MEJIA DE GUZMAN ANGELICA MARIA </t>
  </si>
  <si>
    <t xml:space="preserve">REINA LEMUS NATALI BETSABE </t>
  </si>
  <si>
    <t xml:space="preserve">ALARCON PEREZ RAFAEL EDUARDO </t>
  </si>
  <si>
    <t>ROMERO CABALLERO, NOEL ARQUIMIDES</t>
  </si>
  <si>
    <t>VELASQUEZ SALVADOR ,  DENNIS YAMILETH</t>
  </si>
  <si>
    <t xml:space="preserve">SANTOS BENJAMIN ANTONIO </t>
  </si>
  <si>
    <t xml:space="preserve">CALDERON ESPERANZA DENIS ESTIC </t>
  </si>
  <si>
    <t xml:space="preserve">BOLAÑOS SANCHEZ FRANCISCO ADALBERTO </t>
  </si>
  <si>
    <t xml:space="preserve">REYES RAMIREZ FRANCISCO DE JESUS </t>
  </si>
  <si>
    <t xml:space="preserve"> MENJIVAR ISRAEL CAÑADA </t>
  </si>
  <si>
    <t xml:space="preserve">MENDOZA SANCHEZ JOSE ERNESTO </t>
  </si>
  <si>
    <t xml:space="preserve">AYALA RIVAS JOSE FRANCISCO </t>
  </si>
  <si>
    <t xml:space="preserve">VENTURA PERDOMO JOSE LAUREANO </t>
  </si>
  <si>
    <t xml:space="preserve">CORTEZ CUADRA JOSE MARIO </t>
  </si>
  <si>
    <t xml:space="preserve"> ALFARO LEOPOLDO ELISEO</t>
  </si>
  <si>
    <t xml:space="preserve">GOMEZ RIVERA LUIS EDUARDO </t>
  </si>
  <si>
    <t xml:space="preserve">GUERRERO MAURICIO EDGARDO </t>
  </si>
  <si>
    <t xml:space="preserve">ACUÑA CHAVEZ NELSON ULISES </t>
  </si>
  <si>
    <t xml:space="preserve">ORTIZ ANCHETA ODALIER VLADIMIR </t>
  </si>
  <si>
    <t xml:space="preserve">PEÑATE MERCADO ORLANDO ERNESTO </t>
  </si>
  <si>
    <t xml:space="preserve">VALENZUELA RAFAEL ARMANDO </t>
  </si>
  <si>
    <t xml:space="preserve">SANTOS GUERRERO ROBERTO YVAN </t>
  </si>
  <si>
    <t>GERENTE DE ATENCIÓN CIUDADANA</t>
  </si>
  <si>
    <t>GERENTE DE ESTRATEGIA Y DESARROLLO</t>
  </si>
  <si>
    <t>COORDINADOR ADMINISTRATIVO</t>
  </si>
  <si>
    <t>ADMINISTRADOR DE BASE DE DATOS Y DESARROLLO</t>
  </si>
  <si>
    <t>TECNICO EN ESTRATEGIAS Y DESARROLLO</t>
  </si>
  <si>
    <t>TECNICO DE OPERACIONES</t>
  </si>
  <si>
    <t>ENCARGADO DE TRANSPORTE</t>
  </si>
  <si>
    <t>COORDINADOR TERRITORIAL</t>
  </si>
  <si>
    <t>ASISTENTE A LA DIRECCIÓN</t>
  </si>
  <si>
    <t xml:space="preserve">TECNICO ADMINISTRATIVO </t>
  </si>
  <si>
    <t>ENCARGADO/A DE CALL CENTER</t>
  </si>
  <si>
    <t>SUPERVISOR TERRITORIAL</t>
  </si>
  <si>
    <t>ENCARGADO DE ARCHIVO PERIFERICO</t>
  </si>
  <si>
    <t>GESTOR DE BENEFICIARIOS Y PUNTOS DE VENTA</t>
  </si>
  <si>
    <t>OPERADOR/A DE CALL CENTER</t>
  </si>
  <si>
    <t>TECNICO DE ARCHIVO</t>
  </si>
  <si>
    <t>TECNICO DE ATENCION CIUDADANA</t>
  </si>
  <si>
    <t>TECNICO DE VERIFICACION Y CAPTURA DE DATOS</t>
  </si>
  <si>
    <t>TECNICO EN VERIFICACION Y CAPTURA DE DATOS</t>
  </si>
  <si>
    <t>FUERA PLANTEL CENTRO GOBIERNO</t>
  </si>
  <si>
    <t xml:space="preserve">ARANZAMENDI ZELADA VILMA HAYDEE </t>
  </si>
  <si>
    <t xml:space="preserve">GONZALEZ JOSE ROBERTO </t>
  </si>
  <si>
    <t xml:space="preserve">ALAS QUINTANILLA MARCELA DEL CARMEN </t>
  </si>
  <si>
    <t xml:space="preserve">CRUZ LUE EDWIN ABEL </t>
  </si>
  <si>
    <t xml:space="preserve">LAGUAN CHAVEZ FRANCISCO NORBERTO </t>
  </si>
  <si>
    <t>FIGUEROA ALEMAN ZAYRON MARDEN</t>
  </si>
  <si>
    <t>VILLAFUERTE VASQUEZ BRENDA MARIANA</t>
  </si>
  <si>
    <t>ORTIZ HERNANDEZ ANACLETO ISALENS</t>
  </si>
  <si>
    <t>ZALDIVAR RAMOS GABRIEL ADOLFO</t>
  </si>
  <si>
    <t>ROSALES DE VALIENTE LAURA MERCEDES</t>
  </si>
  <si>
    <t>DISTRIBUCION DE PERSONAL  POR PLANTEL</t>
  </si>
  <si>
    <t>RAMIREZ SOLANO DIANA MARIA</t>
  </si>
  <si>
    <t>RESPONSABLE DE ARCHIVOS</t>
  </si>
  <si>
    <t xml:space="preserve">Gerente de Desarrollo </t>
  </si>
  <si>
    <t>GERENTE DE INFRAESTRUCTURA</t>
  </si>
  <si>
    <t>GERENTE DE DESARROLLO</t>
  </si>
  <si>
    <t xml:space="preserve">Especialista </t>
  </si>
  <si>
    <t xml:space="preserve">Asesora Legal </t>
  </si>
  <si>
    <t>Especialista Ambiental</t>
  </si>
  <si>
    <t>ESPECIALISTA AMBIENTAL</t>
  </si>
  <si>
    <t>OPERADOR</t>
  </si>
  <si>
    <t xml:space="preserve">OPERADOR </t>
  </si>
  <si>
    <t>TECNICO EN CALIDAD</t>
  </si>
  <si>
    <t>ABREGO QUIÑONEZ MORENA LIGIA</t>
  </si>
  <si>
    <t xml:space="preserve">CANJURA PINTO MIGUEL ERNESTO </t>
  </si>
  <si>
    <t xml:space="preserve"> JIMENEZ LINARES CHRISTIAN EDUARDO</t>
  </si>
  <si>
    <t>RAMIREZ RETANA MARIA FERNANDA</t>
  </si>
  <si>
    <t>RIVAS BERRILLOS GUSTAVO EDGARDO</t>
  </si>
  <si>
    <t>Coordinador de Areas Específicas</t>
  </si>
  <si>
    <t>COORDINADOR DE AREAS ESPECIFICAS</t>
  </si>
  <si>
    <t>PEREZ MOLINA MARIO ANTONIO</t>
  </si>
  <si>
    <t>PADILLA MARROQUIN, OMAN CARLOS</t>
  </si>
  <si>
    <t xml:space="preserve">ASESOR </t>
  </si>
  <si>
    <t xml:space="preserve">BURGOS ESTRADA JORGE RENE </t>
  </si>
  <si>
    <t xml:space="preserve">LOPEZ OLANO ANGIE GRACIELA </t>
  </si>
  <si>
    <t>Asistente Administrativa del Despacho</t>
  </si>
  <si>
    <t>Asesor Financiero del Despacho</t>
  </si>
  <si>
    <t>TECNICO DE INFRAESTRUCTURA</t>
  </si>
  <si>
    <t>GUILLEN DE JOVEL, JILMA ELIZABETH</t>
  </si>
  <si>
    <t>Jefe de División de Infraestructura</t>
  </si>
  <si>
    <t xml:space="preserve">AUXILIAR ADMINISTRATIVO </t>
  </si>
  <si>
    <t xml:space="preserve">ENCARGADA DE ARCHIVO </t>
  </si>
  <si>
    <t xml:space="preserve">SECRETARIA </t>
  </si>
  <si>
    <t xml:space="preserve">RESPONSABLE DE ARCHIVO </t>
  </si>
  <si>
    <t xml:space="preserve">Jefe de Departamento </t>
  </si>
  <si>
    <t>Encargado de Prestaciones</t>
  </si>
  <si>
    <t>Encargado de Correspondencia</t>
  </si>
  <si>
    <t>ENCARGADO DE EXPEDIENTES DEL PERSONAL</t>
  </si>
  <si>
    <t xml:space="preserve">EJECUTIVA DE PRENSA </t>
  </si>
  <si>
    <t>Jefe Area de Presupuesto</t>
  </si>
  <si>
    <t>Colaborador I- UFI</t>
  </si>
  <si>
    <t xml:space="preserve">COLABORADOR JURIDICO </t>
  </si>
  <si>
    <t>Nidia Roxana Paz de Ostorga</t>
  </si>
  <si>
    <t xml:space="preserve">TECNICO ESPECIALISTA </t>
  </si>
  <si>
    <t>Janira  Haydee Alfaro Medina</t>
  </si>
  <si>
    <t>Ana Rosemary López Bonilla</t>
  </si>
  <si>
    <t>Irma Cecilia Arriaza de Contreras</t>
  </si>
  <si>
    <t>Digitador  Verificador</t>
  </si>
  <si>
    <t>RENUNCIA 16 JULIO 2017</t>
  </si>
  <si>
    <t>PERSONAL MINEC MES DE JULIO 2017</t>
  </si>
  <si>
    <t>Analista de Información</t>
  </si>
  <si>
    <r>
      <t xml:space="preserve">ALEMAN FLORES FATIMA CECILIA </t>
    </r>
    <r>
      <rPr>
        <b/>
        <sz val="10"/>
        <rFont val="Calibri"/>
        <family val="2"/>
      </rPr>
      <t>VERIFICAR NOMBRE EN EXPEDIENTE</t>
    </r>
  </si>
  <si>
    <r>
      <t xml:space="preserve">RODRIGUEZ  DE LOPEZ, SORAYA LIZETH                                                                          </t>
    </r>
    <r>
      <rPr>
        <b/>
        <sz val="10"/>
        <rFont val="Calibri"/>
        <family val="2"/>
      </rPr>
      <t>VERIFICAR NOMBRE EN EXPEDIENTE</t>
    </r>
  </si>
  <si>
    <r>
      <t xml:space="preserve">ARTIGA DE PINTO, MARIA JOSE  </t>
    </r>
    <r>
      <rPr>
        <b/>
        <sz val="10"/>
        <rFont val="Calibri"/>
        <family val="2"/>
      </rPr>
      <t>VERIFICAR NOMBRE EN EXPEDIENTE</t>
    </r>
  </si>
  <si>
    <t>COORDINADOR ????</t>
  </si>
  <si>
    <t>DIRECTOR DE ASUNTOS JURIDICOS</t>
  </si>
  <si>
    <t>Director de Asuntos Jurídicos</t>
  </si>
  <si>
    <t>Asesor Legal</t>
  </si>
  <si>
    <t xml:space="preserve">Auxiliar  Administrativo </t>
  </si>
  <si>
    <t>TRASLADO DESDE 12 JUL / NOMINALMENTE PLAZA SE MANTIENE DNI</t>
  </si>
  <si>
    <t>RENUNCIA DESDE 18 JULIO /17</t>
  </si>
  <si>
    <t>pago de horas extras</t>
  </si>
  <si>
    <t xml:space="preserve"> SIN EFECTO AUT. PAGO HORAS EXTRAS</t>
  </si>
  <si>
    <t>X</t>
  </si>
  <si>
    <t>HORAS EXTRAS</t>
  </si>
  <si>
    <t>SUELDO
MENSUAL</t>
  </si>
  <si>
    <t xml:space="preserve">TOTAL DE EMPLEADOS </t>
  </si>
  <si>
    <t>TOTAL DE EMPLEADOS</t>
  </si>
  <si>
    <t>GASTOS DE REPRESENTACION</t>
  </si>
  <si>
    <t>MINISTERIO DE ECONOMÍA                                                                                                         PERSONAL DE JULIO 2017</t>
  </si>
  <si>
    <t>MINISTERIO DE ECONOMÍA                                                                                         PERSONAL DE AGOSTO 2017</t>
  </si>
  <si>
    <t>MINISTERIO DE ECONIMÍA                                                                                                          PERSONAL DE SEPTIEMBRE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</si>
</sst>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"/>
  </numFmts>
  <fonts count="4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1"/>
      <color indexed="10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0"/>
      <color indexed="10"/>
      <name val="Calibri"/>
      <family val="2"/>
    </font>
    <font>
      <b/>
      <sz val="11"/>
      <color indexed="10"/>
      <name val="Calibri"/>
      <family val="2"/>
    </font>
    <font>
      <b/>
      <sz val="12"/>
      <color indexed="56"/>
      <name val="Calibri"/>
      <family val="2"/>
    </font>
    <font>
      <sz val="11"/>
      <name val="Calibri"/>
      <family val="2"/>
    </font>
    <font>
      <b/>
      <sz val="14"/>
      <color indexed="10"/>
      <name val="Calibri"/>
      <family val="2"/>
    </font>
    <font>
      <b/>
      <sz val="14"/>
      <color indexed="10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b/>
      <sz val="14"/>
      <color indexed="10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b/>
      <i/>
      <sz val="12"/>
      <color indexed="9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color rgb="FFFF0000"/>
      <name val="Calibri"/>
      <family val="2"/>
    </font>
    <font>
      <b/>
      <sz val="14"/>
      <color rgb="FFFF0000"/>
      <name val="Calibri"/>
      <family val="2"/>
    </font>
    <font>
      <sz val="14"/>
      <color rgb="FFFF0000"/>
      <name val="Calibri"/>
      <family val="2"/>
    </font>
    <font>
      <b/>
      <sz val="14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b/>
      <sz val="16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1"/>
      <name val="Calibri"/>
      <family val="2"/>
    </font>
    <font>
      <b/>
      <sz val="16"/>
      <color indexed="62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</font>
    <font>
      <b/>
      <sz val="14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21"/>
      </left>
      <right style="thin">
        <color indexed="21"/>
      </right>
      <top style="dashed">
        <color indexed="21"/>
      </top>
      <bottom style="dashed">
        <color indexed="21"/>
      </bottom>
      <diagonal/>
    </border>
    <border>
      <left style="medium">
        <color indexed="21"/>
      </left>
      <right style="thin">
        <color indexed="21"/>
      </right>
      <top style="dashed">
        <color indexed="21"/>
      </top>
      <bottom style="dashed">
        <color indexed="21"/>
      </bottom>
      <diagonal/>
    </border>
    <border>
      <left style="thin">
        <color indexed="21"/>
      </left>
      <right style="medium">
        <color indexed="21"/>
      </right>
      <top style="dashed">
        <color indexed="21"/>
      </top>
      <bottom style="dashed">
        <color indexed="21"/>
      </bottom>
      <diagonal/>
    </border>
    <border>
      <left style="thin">
        <color indexed="21"/>
      </left>
      <right/>
      <top style="dashed">
        <color indexed="21"/>
      </top>
      <bottom style="dashed">
        <color indexed="21"/>
      </bottom>
      <diagonal/>
    </border>
    <border>
      <left style="thin">
        <color indexed="21"/>
      </left>
      <right style="thin">
        <color indexed="21"/>
      </right>
      <top/>
      <bottom style="dashed">
        <color indexed="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1"/>
      </left>
      <right style="thin">
        <color indexed="21"/>
      </right>
      <top style="dashed">
        <color indexed="21"/>
      </top>
      <bottom/>
      <diagonal/>
    </border>
    <border>
      <left style="thin">
        <color indexed="21"/>
      </left>
      <right style="thin">
        <color indexed="21"/>
      </right>
      <top style="medium">
        <color indexed="21"/>
      </top>
      <bottom/>
      <diagonal/>
    </border>
    <border>
      <left style="medium">
        <color indexed="21"/>
      </left>
      <right style="thin">
        <color indexed="21"/>
      </right>
      <top style="medium">
        <color indexed="21"/>
      </top>
      <bottom/>
      <diagonal/>
    </border>
    <border>
      <left style="medium">
        <color indexed="21"/>
      </left>
      <right style="thin">
        <color indexed="21"/>
      </right>
      <top/>
      <bottom style="dashed">
        <color indexed="21"/>
      </bottom>
      <diagonal/>
    </border>
    <border>
      <left style="thin">
        <color indexed="21"/>
      </left>
      <right/>
      <top style="medium">
        <color indexed="21"/>
      </top>
      <bottom style="dashed">
        <color indexed="21"/>
      </bottom>
      <diagonal/>
    </border>
    <border>
      <left/>
      <right style="thin">
        <color indexed="21"/>
      </right>
      <top style="medium">
        <color indexed="21"/>
      </top>
      <bottom style="dashed">
        <color indexed="21"/>
      </bottom>
      <diagonal/>
    </border>
    <border>
      <left/>
      <right/>
      <top/>
      <bottom style="medium">
        <color indexed="21"/>
      </bottom>
      <diagonal/>
    </border>
    <border>
      <left style="thin">
        <color indexed="21"/>
      </left>
      <right style="thin">
        <color indexed="21"/>
      </right>
      <top/>
      <bottom/>
      <diagonal/>
    </border>
    <border>
      <left style="thin">
        <color indexed="21"/>
      </left>
      <right style="thin">
        <color indexed="21"/>
      </right>
      <top style="dashed">
        <color indexed="21"/>
      </top>
      <bottom style="medium">
        <color indexed="21"/>
      </bottom>
      <diagonal/>
    </border>
    <border>
      <left style="medium">
        <color indexed="21"/>
      </left>
      <right style="thin">
        <color indexed="21"/>
      </right>
      <top style="dashed">
        <color indexed="21"/>
      </top>
      <bottom/>
      <diagonal/>
    </border>
    <border>
      <left style="thin">
        <color indexed="21"/>
      </left>
      <right style="medium">
        <color indexed="21"/>
      </right>
      <top style="dashed">
        <color indexed="21"/>
      </top>
      <bottom/>
      <diagonal/>
    </border>
    <border>
      <left style="thin">
        <color indexed="21"/>
      </left>
      <right style="medium">
        <color indexed="21"/>
      </right>
      <top/>
      <bottom style="dashed">
        <color indexed="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1"/>
      </left>
      <right style="thin">
        <color indexed="21"/>
      </right>
      <top style="dotted">
        <color indexed="21"/>
      </top>
      <bottom style="dotted">
        <color indexed="21"/>
      </bottom>
      <diagonal/>
    </border>
    <border>
      <left style="thin">
        <color indexed="21"/>
      </left>
      <right style="dotted">
        <color indexed="21"/>
      </right>
      <top style="dotted">
        <color indexed="21"/>
      </top>
      <bottom style="dotted">
        <color indexed="21"/>
      </bottom>
      <diagonal/>
    </border>
    <border>
      <left style="thin">
        <color indexed="21"/>
      </left>
      <right/>
      <top style="dashed">
        <color indexed="21"/>
      </top>
      <bottom/>
      <diagonal/>
    </border>
    <border>
      <left style="thin">
        <color indexed="21"/>
      </left>
      <right/>
      <top/>
      <bottom style="dashed">
        <color indexed="21"/>
      </bottom>
      <diagonal/>
    </border>
    <border>
      <left style="thin">
        <color indexed="21"/>
      </left>
      <right/>
      <top style="dotted">
        <color indexed="21"/>
      </top>
      <bottom style="dotted">
        <color indexed="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9">
    <xf numFmtId="0" fontId="0" fillId="0" borderId="0" xfId="0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15" fontId="3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5" fontId="3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3" fillId="0" borderId="3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16" fillId="3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5" fontId="2" fillId="0" borderId="3" xfId="0" applyNumberFormat="1" applyFont="1" applyFill="1" applyBorder="1" applyAlignment="1">
      <alignment horizontal="center" vertical="center" wrapText="1"/>
    </xf>
    <xf numFmtId="15" fontId="2" fillId="2" borderId="3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15" fontId="2" fillId="0" borderId="3" xfId="0" applyNumberFormat="1" applyFont="1" applyBorder="1" applyAlignment="1">
      <alignment horizontal="center" vertical="center" wrapText="1"/>
    </xf>
    <xf numFmtId="1" fontId="27" fillId="2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center" wrapText="1"/>
    </xf>
    <xf numFmtId="14" fontId="3" fillId="5" borderId="3" xfId="0" applyNumberFormat="1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14" fontId="2" fillId="5" borderId="3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15" fontId="3" fillId="5" borderId="3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1" fontId="9" fillId="3" borderId="5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164" fontId="29" fillId="0" borderId="0" xfId="0" applyNumberFormat="1" applyFont="1" applyFill="1" applyBorder="1" applyAlignment="1">
      <alignment horizontal="center" vertical="center" wrapText="1"/>
    </xf>
    <xf numFmtId="14" fontId="29" fillId="0" borderId="0" xfId="0" applyNumberFormat="1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vertical="center" wrapText="1"/>
    </xf>
    <xf numFmtId="0" fontId="2" fillId="6" borderId="15" xfId="0" applyFont="1" applyFill="1" applyBorder="1" applyAlignment="1">
      <alignment horizontal="center" vertical="center" wrapText="1"/>
    </xf>
    <xf numFmtId="164" fontId="2" fillId="6" borderId="15" xfId="0" applyNumberFormat="1" applyFont="1" applyFill="1" applyBorder="1" applyAlignment="1">
      <alignment horizontal="center" vertical="center" wrapText="1"/>
    </xf>
    <xf numFmtId="14" fontId="2" fillId="6" borderId="15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1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" fontId="11" fillId="5" borderId="1" xfId="0" applyNumberFormat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vertical="center" wrapText="1"/>
    </xf>
    <xf numFmtId="1" fontId="28" fillId="6" borderId="7" xfId="0" applyNumberFormat="1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12" fillId="0" borderId="0" xfId="0" applyNumberFormat="1" applyFont="1" applyBorder="1" applyAlignment="1">
      <alignment horizontal="center" vertical="center"/>
    </xf>
    <xf numFmtId="0" fontId="30" fillId="7" borderId="6" xfId="0" applyFont="1" applyFill="1" applyBorder="1" applyAlignment="1">
      <alignment horizontal="right" vertical="center" wrapText="1"/>
    </xf>
    <xf numFmtId="1" fontId="30" fillId="7" borderId="6" xfId="0" applyNumberFormat="1" applyFont="1" applyFill="1" applyBorder="1" applyAlignment="1">
      <alignment horizontal="center" vertical="center"/>
    </xf>
    <xf numFmtId="0" fontId="30" fillId="7" borderId="6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 wrapText="1"/>
    </xf>
    <xf numFmtId="1" fontId="0" fillId="0" borderId="0" xfId="0" applyNumberForma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5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31" fillId="5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25" fillId="0" borderId="0" xfId="0" applyNumberFormat="1" applyFont="1" applyAlignment="1">
      <alignment horizontal="left" vertical="center" wrapText="1"/>
    </xf>
    <xf numFmtId="0" fontId="32" fillId="5" borderId="0" xfId="0" applyFont="1" applyFill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/>
    </xf>
    <xf numFmtId="4" fontId="19" fillId="0" borderId="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164" fontId="0" fillId="5" borderId="0" xfId="0" applyNumberFormat="1" applyFill="1" applyAlignment="1">
      <alignment vertical="center" wrapText="1"/>
    </xf>
    <xf numFmtId="1" fontId="19" fillId="0" borderId="0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vertical="center" wrapText="1"/>
    </xf>
    <xf numFmtId="164" fontId="1" fillId="0" borderId="0" xfId="0" applyNumberFormat="1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4" fontId="37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5" borderId="1" xfId="0" applyFont="1" applyFill="1" applyBorder="1" applyAlignment="1">
      <alignment vertical="center" wrapText="1"/>
    </xf>
    <xf numFmtId="1" fontId="33" fillId="5" borderId="1" xfId="0" applyNumberFormat="1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wrapText="1"/>
    </xf>
    <xf numFmtId="164" fontId="33" fillId="5" borderId="1" xfId="0" applyNumberFormat="1" applyFont="1" applyFill="1" applyBorder="1" applyAlignment="1">
      <alignment horizontal="center" vertical="center" wrapText="1"/>
    </xf>
    <xf numFmtId="14" fontId="33" fillId="5" borderId="3" xfId="0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1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0" fillId="5" borderId="0" xfId="0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26" fillId="5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23" fillId="2" borderId="0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14" fontId="3" fillId="8" borderId="3" xfId="0" applyNumberFormat="1" applyFont="1" applyFill="1" applyBorder="1" applyAlignment="1">
      <alignment horizontal="center" vertical="center" wrapText="1"/>
    </xf>
    <xf numFmtId="1" fontId="2" fillId="5" borderId="7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164" fontId="2" fillId="5" borderId="7" xfId="0" applyNumberFormat="1" applyFont="1" applyFill="1" applyBorder="1" applyAlignment="1">
      <alignment horizontal="center" vertical="center" wrapText="1"/>
    </xf>
    <xf numFmtId="14" fontId="2" fillId="5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32" fillId="10" borderId="0" xfId="0" applyFont="1" applyFill="1" applyAlignment="1">
      <alignment horizontal="left" vertical="center" wrapText="1"/>
    </xf>
    <xf numFmtId="1" fontId="12" fillId="0" borderId="0" xfId="0" applyNumberFormat="1" applyFont="1" applyBorder="1" applyAlignment="1">
      <alignment horizontal="center" vertical="center"/>
    </xf>
    <xf numFmtId="0" fontId="2" fillId="5" borderId="7" xfId="0" applyFont="1" applyFill="1" applyBorder="1" applyAlignment="1">
      <alignment vertical="center" wrapText="1"/>
    </xf>
    <xf numFmtId="1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3" fillId="3" borderId="7" xfId="0" applyFont="1" applyFill="1" applyBorder="1" applyAlignment="1">
      <alignment vertical="center" wrapText="1"/>
    </xf>
    <xf numFmtId="1" fontId="3" fillId="5" borderId="7" xfId="0" applyNumberFormat="1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 wrapText="1"/>
    </xf>
    <xf numFmtId="1" fontId="11" fillId="3" borderId="7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1" fontId="11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1" fontId="3" fillId="5" borderId="19" xfId="0" applyNumberFormat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vertical="center" wrapText="1"/>
    </xf>
    <xf numFmtId="164" fontId="3" fillId="5" borderId="19" xfId="0" applyNumberFormat="1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vertical="center" wrapText="1"/>
    </xf>
    <xf numFmtId="1" fontId="3" fillId="5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center" vertical="center" wrapText="1"/>
    </xf>
    <xf numFmtId="164" fontId="39" fillId="0" borderId="20" xfId="0" applyNumberFormat="1" applyFont="1" applyFill="1" applyBorder="1" applyAlignment="1">
      <alignment horizontal="center" vertical="center" wrapText="1"/>
    </xf>
    <xf numFmtId="14" fontId="3" fillId="5" borderId="20" xfId="0" applyNumberFormat="1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left" vertical="center" wrapText="1"/>
    </xf>
    <xf numFmtId="164" fontId="3" fillId="5" borderId="20" xfId="0" applyNumberFormat="1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20" xfId="0" applyFont="1" applyFill="1" applyBorder="1" applyAlignment="1" applyProtection="1">
      <alignment horizontal="justify" vertical="center" wrapText="1"/>
    </xf>
    <xf numFmtId="0" fontId="0" fillId="5" borderId="20" xfId="0" applyFont="1" applyFill="1" applyBorder="1" applyAlignment="1">
      <alignment horizontal="left" vertical="center" wrapText="1"/>
    </xf>
    <xf numFmtId="0" fontId="0" fillId="5" borderId="20" xfId="0" applyFont="1" applyFill="1" applyBorder="1" applyAlignment="1">
      <alignment vertical="center" wrapText="1"/>
    </xf>
    <xf numFmtId="0" fontId="0" fillId="5" borderId="20" xfId="0" applyFont="1" applyFill="1" applyBorder="1" applyAlignment="1" applyProtection="1">
      <alignment horizontal="justify" vertical="center" wrapText="1"/>
    </xf>
    <xf numFmtId="0" fontId="39" fillId="5" borderId="20" xfId="0" applyFont="1" applyFill="1" applyBorder="1" applyAlignment="1">
      <alignment vertical="center" wrapText="1"/>
    </xf>
    <xf numFmtId="164" fontId="39" fillId="5" borderId="20" xfId="0" applyNumberFormat="1" applyFont="1" applyFill="1" applyBorder="1" applyAlignment="1">
      <alignment horizontal="center" vertical="center" wrapText="1"/>
    </xf>
    <xf numFmtId="0" fontId="39" fillId="0" borderId="20" xfId="0" applyFont="1" applyFill="1" applyBorder="1" applyAlignment="1" applyProtection="1">
      <alignment horizontal="justify" vertical="center" wrapText="1"/>
    </xf>
    <xf numFmtId="0" fontId="0" fillId="0" borderId="20" xfId="0" applyFont="1" applyFill="1" applyBorder="1" applyAlignment="1">
      <alignment horizontal="justify" vertical="center" wrapText="1"/>
    </xf>
    <xf numFmtId="0" fontId="0" fillId="5" borderId="20" xfId="0" applyFont="1" applyFill="1" applyBorder="1" applyAlignment="1" applyProtection="1">
      <alignment horizontal="left" vertical="center" wrapText="1"/>
    </xf>
    <xf numFmtId="0" fontId="39" fillId="5" borderId="20" xfId="0" applyFont="1" applyFill="1" applyBorder="1" applyAlignment="1" applyProtection="1">
      <alignment horizontal="justify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vertical="center" wrapText="1"/>
    </xf>
    <xf numFmtId="0" fontId="0" fillId="0" borderId="21" xfId="0" applyFont="1" applyFill="1" applyBorder="1" applyAlignment="1" applyProtection="1">
      <alignment horizontal="justify" vertical="center" wrapText="1"/>
    </xf>
    <xf numFmtId="1" fontId="3" fillId="5" borderId="21" xfId="0" applyNumberFormat="1" applyFont="1" applyFill="1" applyBorder="1" applyAlignment="1">
      <alignment horizontal="center" vertical="center"/>
    </xf>
    <xf numFmtId="0" fontId="39" fillId="0" borderId="21" xfId="0" applyFont="1" applyFill="1" applyBorder="1" applyAlignment="1" applyProtection="1">
      <alignment horizontal="justify" vertical="center" wrapText="1"/>
    </xf>
    <xf numFmtId="0" fontId="3" fillId="5" borderId="21" xfId="0" applyFont="1" applyFill="1" applyBorder="1" applyAlignment="1">
      <alignment vertical="center" wrapText="1"/>
    </xf>
    <xf numFmtId="164" fontId="39" fillId="0" borderId="21" xfId="0" applyNumberFormat="1" applyFont="1" applyFill="1" applyBorder="1" applyAlignment="1">
      <alignment horizontal="center" vertical="center" wrapText="1"/>
    </xf>
    <xf numFmtId="14" fontId="3" fillId="5" borderId="21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 applyProtection="1">
      <alignment horizontal="justify" vertical="center" wrapText="1"/>
    </xf>
    <xf numFmtId="0" fontId="0" fillId="5" borderId="20" xfId="0" applyFill="1" applyBorder="1" applyAlignment="1" applyProtection="1">
      <alignment horizontal="justify" vertical="center" wrapText="1"/>
    </xf>
    <xf numFmtId="0" fontId="0" fillId="0" borderId="20" xfId="0" applyFill="1" applyBorder="1" applyAlignment="1" applyProtection="1">
      <alignment horizontal="justify" vertical="top" wrapText="1"/>
    </xf>
    <xf numFmtId="0" fontId="0" fillId="0" borderId="20" xfId="0" applyFill="1" applyBorder="1" applyAlignment="1">
      <alignment horizontal="justify" vertical="center" wrapText="1"/>
    </xf>
    <xf numFmtId="0" fontId="33" fillId="5" borderId="2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vertical="center" wrapText="1"/>
    </xf>
    <xf numFmtId="164" fontId="32" fillId="5" borderId="0" xfId="0" applyNumberFormat="1" applyFont="1" applyFill="1" applyAlignment="1">
      <alignment horizontal="left" vertical="center" wrapText="1"/>
    </xf>
    <xf numFmtId="0" fontId="3" fillId="5" borderId="7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1" fontId="40" fillId="0" borderId="27" xfId="0" applyNumberFormat="1" applyFont="1" applyBorder="1" applyAlignment="1">
      <alignment horizontal="center" vertical="center" wrapText="1"/>
    </xf>
    <xf numFmtId="1" fontId="21" fillId="0" borderId="25" xfId="0" applyNumberFormat="1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1" fontId="38" fillId="0" borderId="29" xfId="0" applyNumberFormat="1" applyFont="1" applyBorder="1" applyAlignment="1">
      <alignment horizontal="center" vertical="center" wrapText="1"/>
    </xf>
    <xf numFmtId="1" fontId="21" fillId="0" borderId="23" xfId="0" applyNumberFormat="1" applyFont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 wrapText="1"/>
    </xf>
    <xf numFmtId="0" fontId="26" fillId="2" borderId="0" xfId="0" applyFont="1" applyFill="1" applyAlignment="1">
      <alignment vertical="center" wrapText="1"/>
    </xf>
    <xf numFmtId="0" fontId="41" fillId="5" borderId="20" xfId="0" applyFont="1" applyFill="1" applyBorder="1" applyAlignment="1">
      <alignment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1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5" fillId="8" borderId="0" xfId="0" applyFont="1" applyFill="1" applyAlignment="1">
      <alignment horizontal="left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1" fontId="3" fillId="0" borderId="32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2" borderId="32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164" fontId="2" fillId="2" borderId="32" xfId="0" applyNumberFormat="1" applyFont="1" applyFill="1" applyBorder="1" applyAlignment="1">
      <alignment horizontal="center" vertical="center" wrapText="1"/>
    </xf>
    <xf numFmtId="14" fontId="2" fillId="2" borderId="33" xfId="0" applyNumberFormat="1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vertical="center" wrapText="1"/>
    </xf>
    <xf numFmtId="0" fontId="27" fillId="5" borderId="0" xfId="0" applyFont="1" applyFill="1" applyAlignment="1">
      <alignment horizontal="left" vertical="center" wrapText="1"/>
    </xf>
    <xf numFmtId="0" fontId="2" fillId="11" borderId="1" xfId="0" applyFont="1" applyFill="1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33" fillId="5" borderId="21" xfId="0" applyFont="1" applyFill="1" applyBorder="1" applyAlignment="1">
      <alignment horizontal="center" vertical="center" wrapText="1"/>
    </xf>
    <xf numFmtId="0" fontId="27" fillId="11" borderId="2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vertical="center" wrapText="1"/>
    </xf>
    <xf numFmtId="1" fontId="3" fillId="11" borderId="1" xfId="0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164" fontId="3" fillId="11" borderId="1" xfId="0" applyNumberFormat="1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left" vertical="center" wrapText="1"/>
    </xf>
    <xf numFmtId="0" fontId="40" fillId="8" borderId="0" xfId="0" applyFont="1" applyFill="1" applyAlignment="1">
      <alignment horizontal="left" vertical="center" wrapText="1"/>
    </xf>
    <xf numFmtId="1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9" borderId="1" xfId="0" applyFont="1" applyFill="1" applyBorder="1" applyAlignment="1">
      <alignment vertical="center" wrapText="1"/>
    </xf>
    <xf numFmtId="1" fontId="33" fillId="9" borderId="1" xfId="0" applyNumberFormat="1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horizontal="center" vertical="center" wrapText="1"/>
    </xf>
    <xf numFmtId="164" fontId="33" fillId="9" borderId="1" xfId="0" applyNumberFormat="1" applyFont="1" applyFill="1" applyBorder="1" applyAlignment="1">
      <alignment horizontal="center" vertical="center" wrapText="1"/>
    </xf>
    <xf numFmtId="0" fontId="33" fillId="9" borderId="3" xfId="0" applyFont="1" applyFill="1" applyBorder="1" applyAlignment="1">
      <alignment horizontal="center" vertical="center" wrapText="1"/>
    </xf>
    <xf numFmtId="0" fontId="33" fillId="9" borderId="2" xfId="0" applyFont="1" applyFill="1" applyBorder="1" applyAlignment="1">
      <alignment horizontal="center" vertical="center" wrapText="1"/>
    </xf>
    <xf numFmtId="0" fontId="31" fillId="9" borderId="0" xfId="0" applyFont="1" applyFill="1" applyAlignment="1">
      <alignment horizontal="left" vertical="center" wrapText="1"/>
    </xf>
    <xf numFmtId="0" fontId="2" fillId="5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37" fillId="0" borderId="4" xfId="0" applyNumberFormat="1" applyFont="1" applyBorder="1" applyAlignment="1">
      <alignment horizontal="center" vertical="center" wrapText="1"/>
    </xf>
    <xf numFmtId="164" fontId="3" fillId="3" borderId="34" xfId="0" applyNumberFormat="1" applyFont="1" applyFill="1" applyBorder="1" applyAlignment="1">
      <alignment horizontal="center" vertical="center" wrapText="1"/>
    </xf>
    <xf numFmtId="164" fontId="3" fillId="3" borderId="3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2" borderId="36" xfId="0" applyNumberFormat="1" applyFont="1" applyFill="1" applyBorder="1" applyAlignment="1">
      <alignment horizontal="center" vertical="center" wrapText="1"/>
    </xf>
    <xf numFmtId="164" fontId="17" fillId="5" borderId="4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164" fontId="16" fillId="0" borderId="4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6" fillId="5" borderId="20" xfId="0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 wrapText="1"/>
    </xf>
    <xf numFmtId="1" fontId="27" fillId="2" borderId="6" xfId="0" applyNumberFormat="1" applyFont="1" applyFill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42" fillId="5" borderId="37" xfId="0" applyFont="1" applyFill="1" applyBorder="1" applyAlignment="1">
      <alignment vertical="center" wrapText="1"/>
    </xf>
    <xf numFmtId="0" fontId="42" fillId="5" borderId="38" xfId="0" applyFont="1" applyFill="1" applyBorder="1" applyAlignment="1">
      <alignment vertical="center" wrapText="1"/>
    </xf>
    <xf numFmtId="0" fontId="42" fillId="5" borderId="39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5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37" fillId="0" borderId="6" xfId="0" applyNumberFormat="1" applyFont="1" applyBorder="1" applyAlignment="1">
      <alignment horizontal="center" vertical="center" wrapText="1"/>
    </xf>
    <xf numFmtId="0" fontId="39" fillId="0" borderId="6" xfId="0" applyFont="1" applyFill="1" applyBorder="1" applyAlignment="1">
      <alignment vertical="center" wrapText="1"/>
    </xf>
    <xf numFmtId="164" fontId="39" fillId="0" borderId="6" xfId="0" applyNumberFormat="1" applyFont="1" applyFill="1" applyBorder="1" applyAlignment="1">
      <alignment horizontal="center" vertical="center" wrapText="1"/>
    </xf>
    <xf numFmtId="0" fontId="39" fillId="5" borderId="6" xfId="0" applyFont="1" applyFill="1" applyBorder="1" applyAlignment="1">
      <alignment vertical="center" wrapText="1"/>
    </xf>
    <xf numFmtId="164" fontId="39" fillId="5" borderId="6" xfId="0" applyNumberFormat="1" applyFont="1" applyFill="1" applyBorder="1" applyAlignment="1">
      <alignment horizontal="center" vertical="center" wrapText="1"/>
    </xf>
    <xf numFmtId="0" fontId="39" fillId="0" borderId="6" xfId="0" applyFont="1" applyFill="1" applyBorder="1" applyAlignment="1" applyProtection="1">
      <alignment horizontal="justify" vertical="center" wrapText="1"/>
    </xf>
    <xf numFmtId="0" fontId="39" fillId="5" borderId="6" xfId="0" applyFont="1" applyFill="1" applyBorder="1" applyAlignment="1" applyProtection="1">
      <alignment horizontal="justify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6" fillId="5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0" fillId="5" borderId="6" xfId="0" applyFill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6" fillId="2" borderId="6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164" fontId="0" fillId="0" borderId="6" xfId="0" applyNumberFormat="1" applyBorder="1" applyAlignment="1">
      <alignment vertical="center" wrapText="1"/>
    </xf>
    <xf numFmtId="0" fontId="23" fillId="2" borderId="6" xfId="0" applyFont="1" applyFill="1" applyBorder="1" applyAlignment="1">
      <alignment vertical="center" wrapText="1"/>
    </xf>
    <xf numFmtId="0" fontId="0" fillId="0" borderId="6" xfId="0" applyBorder="1"/>
    <xf numFmtId="0" fontId="6" fillId="3" borderId="6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left" vertical="center" wrapText="1"/>
    </xf>
    <xf numFmtId="0" fontId="16" fillId="5" borderId="38" xfId="0" applyFont="1" applyFill="1" applyBorder="1" applyAlignment="1">
      <alignment horizontal="left" vertical="center" wrapText="1"/>
    </xf>
    <xf numFmtId="0" fontId="16" fillId="5" borderId="39" xfId="0" applyFont="1" applyFill="1" applyBorder="1" applyAlignment="1">
      <alignment horizontal="left" vertical="center" wrapText="1"/>
    </xf>
    <xf numFmtId="0" fontId="34" fillId="0" borderId="40" xfId="0" applyFont="1" applyBorder="1" applyAlignment="1">
      <alignment horizontal="center" wrapText="1"/>
    </xf>
    <xf numFmtId="0" fontId="0" fillId="3" borderId="6" xfId="0" applyFill="1" applyBorder="1" applyAlignment="1">
      <alignment horizontal="center" vertical="center" wrapText="1"/>
    </xf>
    <xf numFmtId="0" fontId="24" fillId="4" borderId="30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2" fillId="5" borderId="1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42" fillId="0" borderId="37" xfId="0" applyFont="1" applyFill="1" applyBorder="1" applyAlignment="1">
      <alignment horizontal="left" vertical="center" wrapText="1"/>
    </xf>
    <xf numFmtId="0" fontId="42" fillId="0" borderId="38" xfId="0" applyFont="1" applyFill="1" applyBorder="1" applyAlignment="1">
      <alignment horizontal="left" vertical="center" wrapText="1"/>
    </xf>
    <xf numFmtId="0" fontId="42" fillId="0" borderId="39" xfId="0" applyFont="1" applyFill="1" applyBorder="1" applyAlignment="1">
      <alignment horizontal="left" vertical="center" wrapText="1"/>
    </xf>
    <xf numFmtId="0" fontId="43" fillId="0" borderId="4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52046</xdr:colOff>
      <xdr:row>0</xdr:row>
      <xdr:rowOff>105832</xdr:rowOff>
    </xdr:from>
    <xdr:to>
      <xdr:col>2</xdr:col>
      <xdr:colOff>928280</xdr:colOff>
      <xdr:row>0</xdr:row>
      <xdr:rowOff>1111250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046" y="105832"/>
          <a:ext cx="1595900" cy="10054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123825</xdr:rowOff>
    </xdr:from>
    <xdr:to>
      <xdr:col>2</xdr:col>
      <xdr:colOff>814850</xdr:colOff>
      <xdr:row>1</xdr:row>
      <xdr:rowOff>938743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23825"/>
          <a:ext cx="1595900" cy="10054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108641</xdr:colOff>
      <xdr:row>0</xdr:row>
      <xdr:rowOff>133350</xdr:rowOff>
    </xdr:from>
    <xdr:to>
      <xdr:col>2</xdr:col>
      <xdr:colOff>1014875</xdr:colOff>
      <xdr:row>1</xdr:row>
      <xdr:rowOff>742950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66" y="133350"/>
          <a:ext cx="1496784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B1:G934"/>
  <sheetViews>
    <sheetView showGridLines="0" tabSelected="1" zoomScale="90" zoomScaleNormal="90" workbookViewId="0">
      <selection activeCell="B2" sqref="B2:B3"/>
    </sheetView>
  </sheetViews>
  <sheetFormatPr baseColWidth="10" defaultRowHeight="24.95" customHeight="1" x14ac:dyDescent="0.25"/>
  <cols>
    <col min="1" max="1" width="8.85546875" style="1" customWidth="1"/>
    <col min="2" max="2" width="10.85546875" style="44" customWidth="1"/>
    <col min="3" max="3" width="47.140625" style="1" customWidth="1"/>
    <col min="4" max="4" width="17.7109375" style="34" customWidth="1"/>
    <col min="5" max="5" width="14.28515625" style="33" customWidth="1"/>
    <col min="6" max="6" width="17" style="75" customWidth="1"/>
    <col min="7" max="16384" width="11.42578125" style="1"/>
  </cols>
  <sheetData>
    <row r="1" spans="2:6" ht="89.25" customHeight="1" x14ac:dyDescent="0.35">
      <c r="B1" s="406" t="s">
        <v>1787</v>
      </c>
      <c r="C1" s="406"/>
      <c r="D1" s="406"/>
      <c r="E1" s="406"/>
      <c r="F1" s="406"/>
    </row>
    <row r="2" spans="2:6" ht="25.5" customHeight="1" x14ac:dyDescent="0.25">
      <c r="B2" s="401" t="s">
        <v>1263</v>
      </c>
      <c r="C2" s="401" t="s">
        <v>268</v>
      </c>
      <c r="D2" s="401" t="s">
        <v>269</v>
      </c>
      <c r="E2" s="401" t="s">
        <v>267</v>
      </c>
      <c r="F2" s="401" t="s">
        <v>1786</v>
      </c>
    </row>
    <row r="3" spans="2:6" ht="15.75" customHeight="1" x14ac:dyDescent="0.25">
      <c r="B3" s="402"/>
      <c r="C3" s="402"/>
      <c r="D3" s="402"/>
      <c r="E3" s="407"/>
      <c r="F3" s="402"/>
    </row>
    <row r="4" spans="2:6" s="15" customFormat="1" ht="26.25" customHeight="1" x14ac:dyDescent="0.25">
      <c r="B4" s="360">
        <v>1</v>
      </c>
      <c r="C4" s="361" t="s">
        <v>706</v>
      </c>
      <c r="D4" s="362" t="s">
        <v>1224</v>
      </c>
      <c r="E4" s="363">
        <v>2773.72</v>
      </c>
      <c r="F4" s="363">
        <v>571.42999999999995</v>
      </c>
    </row>
    <row r="5" spans="2:6" s="15" customFormat="1" ht="32.25" customHeight="1" x14ac:dyDescent="0.25">
      <c r="B5" s="360">
        <v>2</v>
      </c>
      <c r="C5" s="364" t="s">
        <v>686</v>
      </c>
      <c r="D5" s="365" t="s">
        <v>186</v>
      </c>
      <c r="E5" s="366">
        <v>2500</v>
      </c>
      <c r="F5" s="364"/>
    </row>
    <row r="6" spans="2:6" s="59" customFormat="1" ht="27" customHeight="1" x14ac:dyDescent="0.25">
      <c r="B6" s="360">
        <v>3</v>
      </c>
      <c r="C6" s="367" t="s">
        <v>1239</v>
      </c>
      <c r="D6" s="368" t="s">
        <v>186</v>
      </c>
      <c r="E6" s="369">
        <v>3968.16</v>
      </c>
      <c r="F6" s="390"/>
    </row>
    <row r="7" spans="2:6" s="15" customFormat="1" ht="30" customHeight="1" x14ac:dyDescent="0.25">
      <c r="B7" s="360">
        <v>4</v>
      </c>
      <c r="C7" s="361" t="s">
        <v>1743</v>
      </c>
      <c r="D7" s="362" t="s">
        <v>1224</v>
      </c>
      <c r="E7" s="363">
        <v>1400</v>
      </c>
      <c r="F7" s="364"/>
    </row>
    <row r="8" spans="2:6" s="15" customFormat="1" ht="29.25" customHeight="1" x14ac:dyDescent="0.25">
      <c r="B8" s="360">
        <v>5</v>
      </c>
      <c r="C8" s="361" t="s">
        <v>729</v>
      </c>
      <c r="D8" s="362" t="s">
        <v>1224</v>
      </c>
      <c r="E8" s="363">
        <v>800</v>
      </c>
      <c r="F8" s="364"/>
    </row>
    <row r="9" spans="2:6" s="15" customFormat="1" ht="32.25" customHeight="1" x14ac:dyDescent="0.25">
      <c r="B9" s="360">
        <v>6</v>
      </c>
      <c r="C9" s="361" t="s">
        <v>271</v>
      </c>
      <c r="D9" s="362" t="s">
        <v>1224</v>
      </c>
      <c r="E9" s="363">
        <v>736.7</v>
      </c>
      <c r="F9" s="364"/>
    </row>
    <row r="10" spans="2:6" s="71" customFormat="1" ht="27.95" customHeight="1" x14ac:dyDescent="0.25">
      <c r="B10" s="360">
        <v>7</v>
      </c>
      <c r="C10" s="370" t="s">
        <v>996</v>
      </c>
      <c r="D10" s="353" t="s">
        <v>1224</v>
      </c>
      <c r="E10" s="371">
        <v>517</v>
      </c>
      <c r="F10" s="391"/>
    </row>
    <row r="11" spans="2:6" s="15" customFormat="1" ht="24.95" customHeight="1" x14ac:dyDescent="0.25">
      <c r="B11" s="360">
        <v>8</v>
      </c>
      <c r="C11" s="372" t="s">
        <v>879</v>
      </c>
      <c r="D11" s="362" t="s">
        <v>1224</v>
      </c>
      <c r="E11" s="363">
        <v>450</v>
      </c>
      <c r="F11" s="364"/>
    </row>
    <row r="12" spans="2:6" s="15" customFormat="1" ht="36" customHeight="1" x14ac:dyDescent="0.25">
      <c r="B12" s="360">
        <v>9</v>
      </c>
      <c r="C12" s="373" t="s">
        <v>715</v>
      </c>
      <c r="D12" s="368" t="s">
        <v>186</v>
      </c>
      <c r="E12" s="369">
        <v>5000</v>
      </c>
      <c r="F12" s="364"/>
    </row>
    <row r="13" spans="2:6" s="15" customFormat="1" ht="30" customHeight="1" x14ac:dyDescent="0.25">
      <c r="B13" s="360">
        <v>10</v>
      </c>
      <c r="C13" s="374" t="s">
        <v>730</v>
      </c>
      <c r="D13" s="368" t="s">
        <v>186</v>
      </c>
      <c r="E13" s="369">
        <v>4000</v>
      </c>
      <c r="F13" s="364"/>
    </row>
    <row r="14" spans="2:6" s="59" customFormat="1" ht="31.5" customHeight="1" x14ac:dyDescent="0.25">
      <c r="B14" s="360">
        <v>11</v>
      </c>
      <c r="C14" s="367" t="s">
        <v>1744</v>
      </c>
      <c r="D14" s="368" t="s">
        <v>186</v>
      </c>
      <c r="E14" s="369">
        <v>3968.16</v>
      </c>
      <c r="F14" s="390"/>
    </row>
    <row r="15" spans="2:6" s="71" customFormat="1" ht="41.25" customHeight="1" x14ac:dyDescent="0.25">
      <c r="B15" s="360">
        <v>12</v>
      </c>
      <c r="C15" s="370" t="s">
        <v>730</v>
      </c>
      <c r="D15" s="353" t="s">
        <v>186</v>
      </c>
      <c r="E15" s="369">
        <v>2701.54</v>
      </c>
      <c r="F15" s="391"/>
    </row>
    <row r="16" spans="2:6" s="85" customFormat="1" ht="32.25" customHeight="1" x14ac:dyDescent="0.25">
      <c r="B16" s="360">
        <v>13</v>
      </c>
      <c r="C16" s="361" t="s">
        <v>299</v>
      </c>
      <c r="D16" s="362" t="s">
        <v>1224</v>
      </c>
      <c r="E16" s="363">
        <v>2000</v>
      </c>
      <c r="F16" s="392"/>
    </row>
    <row r="17" spans="2:6" s="85" customFormat="1" ht="25.5" customHeight="1" x14ac:dyDescent="0.25">
      <c r="B17" s="360">
        <v>14</v>
      </c>
      <c r="C17" s="370" t="s">
        <v>148</v>
      </c>
      <c r="D17" s="353" t="s">
        <v>1224</v>
      </c>
      <c r="E17" s="371">
        <v>652.4</v>
      </c>
      <c r="F17" s="392"/>
    </row>
    <row r="18" spans="2:6" s="15" customFormat="1" ht="24.95" customHeight="1" x14ac:dyDescent="0.25">
      <c r="B18" s="360">
        <v>15</v>
      </c>
      <c r="C18" s="375" t="s">
        <v>294</v>
      </c>
      <c r="D18" s="362" t="s">
        <v>1224</v>
      </c>
      <c r="E18" s="376">
        <v>1850</v>
      </c>
      <c r="F18" s="364"/>
    </row>
    <row r="19" spans="2:6" s="15" customFormat="1" ht="26.25" customHeight="1" x14ac:dyDescent="0.25">
      <c r="B19" s="360">
        <v>16</v>
      </c>
      <c r="C19" s="375" t="s">
        <v>282</v>
      </c>
      <c r="D19" s="362" t="s">
        <v>1224</v>
      </c>
      <c r="E19" s="376">
        <v>851.08</v>
      </c>
      <c r="F19" s="364"/>
    </row>
    <row r="20" spans="2:6" s="15" customFormat="1" ht="37.5" customHeight="1" x14ac:dyDescent="0.25">
      <c r="B20" s="360">
        <v>17</v>
      </c>
      <c r="C20" s="361" t="s">
        <v>719</v>
      </c>
      <c r="D20" s="362" t="s">
        <v>1224</v>
      </c>
      <c r="E20" s="363">
        <v>2080.58</v>
      </c>
      <c r="F20" s="363">
        <v>571.42999999999995</v>
      </c>
    </row>
    <row r="21" spans="2:6" s="85" customFormat="1" ht="24.95" customHeight="1" x14ac:dyDescent="0.25">
      <c r="B21" s="360">
        <v>18</v>
      </c>
      <c r="C21" s="370" t="s">
        <v>992</v>
      </c>
      <c r="D21" s="353" t="s">
        <v>1224</v>
      </c>
      <c r="E21" s="371">
        <v>736.7</v>
      </c>
      <c r="F21" s="392"/>
    </row>
    <row r="22" spans="2:6" s="85" customFormat="1" ht="27" customHeight="1" x14ac:dyDescent="0.25">
      <c r="B22" s="360">
        <v>19</v>
      </c>
      <c r="C22" s="370" t="s">
        <v>290</v>
      </c>
      <c r="D22" s="353" t="s">
        <v>1224</v>
      </c>
      <c r="E22" s="371">
        <v>1400</v>
      </c>
      <c r="F22" s="392"/>
    </row>
    <row r="23" spans="2:6" s="85" customFormat="1" ht="27.75" customHeight="1" x14ac:dyDescent="0.25">
      <c r="B23" s="360">
        <v>20</v>
      </c>
      <c r="C23" s="370" t="s">
        <v>879</v>
      </c>
      <c r="D23" s="353" t="s">
        <v>1224</v>
      </c>
      <c r="E23" s="371">
        <v>450</v>
      </c>
      <c r="F23" s="392"/>
    </row>
    <row r="24" spans="2:6" s="85" customFormat="1" ht="26.1" customHeight="1" x14ac:dyDescent="0.25">
      <c r="B24" s="360">
        <v>21</v>
      </c>
      <c r="C24" s="370" t="s">
        <v>719</v>
      </c>
      <c r="D24" s="353" t="s">
        <v>1224</v>
      </c>
      <c r="E24" s="371">
        <v>2080.58</v>
      </c>
      <c r="F24" s="392"/>
    </row>
    <row r="25" spans="2:6" s="85" customFormat="1" ht="26.1" customHeight="1" x14ac:dyDescent="0.25">
      <c r="B25" s="360">
        <v>22</v>
      </c>
      <c r="C25" s="361" t="s">
        <v>296</v>
      </c>
      <c r="D25" s="362" t="s">
        <v>186</v>
      </c>
      <c r="E25" s="363">
        <v>1902.24</v>
      </c>
      <c r="F25" s="392"/>
    </row>
    <row r="26" spans="2:6" s="85" customFormat="1" ht="26.1" customHeight="1" x14ac:dyDescent="0.25">
      <c r="B26" s="360">
        <v>23</v>
      </c>
      <c r="C26" s="370" t="s">
        <v>282</v>
      </c>
      <c r="D26" s="353" t="s">
        <v>1224</v>
      </c>
      <c r="E26" s="371">
        <v>851.08</v>
      </c>
      <c r="F26" s="392"/>
    </row>
    <row r="27" spans="2:6" s="85" customFormat="1" ht="26.1" customHeight="1" x14ac:dyDescent="0.25">
      <c r="B27" s="360">
        <v>24</v>
      </c>
      <c r="C27" s="375" t="s">
        <v>48</v>
      </c>
      <c r="D27" s="377" t="s">
        <v>1224</v>
      </c>
      <c r="E27" s="376">
        <v>800</v>
      </c>
      <c r="F27" s="392"/>
    </row>
    <row r="28" spans="2:6" s="85" customFormat="1" ht="26.1" customHeight="1" x14ac:dyDescent="0.25">
      <c r="B28" s="360">
        <v>25</v>
      </c>
      <c r="C28" s="370" t="s">
        <v>271</v>
      </c>
      <c r="D28" s="353" t="s">
        <v>1224</v>
      </c>
      <c r="E28" s="371">
        <v>736.7</v>
      </c>
      <c r="F28" s="392"/>
    </row>
    <row r="29" spans="2:6" s="85" customFormat="1" ht="26.1" customHeight="1" x14ac:dyDescent="0.25">
      <c r="B29" s="360">
        <v>26</v>
      </c>
      <c r="C29" s="370" t="s">
        <v>879</v>
      </c>
      <c r="D29" s="353" t="s">
        <v>1224</v>
      </c>
      <c r="E29" s="371">
        <v>450</v>
      </c>
      <c r="F29" s="392"/>
    </row>
    <row r="30" spans="2:6" s="85" customFormat="1" ht="27.75" customHeight="1" x14ac:dyDescent="0.25">
      <c r="B30" s="360">
        <v>27</v>
      </c>
      <c r="C30" s="370" t="s">
        <v>108</v>
      </c>
      <c r="D30" s="353" t="s">
        <v>1224</v>
      </c>
      <c r="E30" s="371">
        <v>2000</v>
      </c>
      <c r="F30" s="392"/>
    </row>
    <row r="31" spans="2:6" s="7" customFormat="1" ht="30.75" customHeight="1" x14ac:dyDescent="0.25">
      <c r="B31" s="360">
        <v>28</v>
      </c>
      <c r="C31" s="372" t="s">
        <v>729</v>
      </c>
      <c r="D31" s="368" t="s">
        <v>1224</v>
      </c>
      <c r="E31" s="378">
        <v>864.64</v>
      </c>
      <c r="F31" s="393"/>
    </row>
    <row r="32" spans="2:6" s="85" customFormat="1" ht="33" customHeight="1" x14ac:dyDescent="0.25">
      <c r="B32" s="360">
        <v>29</v>
      </c>
      <c r="C32" s="352" t="s">
        <v>1279</v>
      </c>
      <c r="D32" s="353" t="s">
        <v>1224</v>
      </c>
      <c r="E32" s="371">
        <v>2000</v>
      </c>
      <c r="F32" s="392"/>
    </row>
    <row r="33" spans="2:6" s="85" customFormat="1" ht="33" customHeight="1" x14ac:dyDescent="0.25">
      <c r="B33" s="360">
        <v>30</v>
      </c>
      <c r="C33" s="375" t="s">
        <v>794</v>
      </c>
      <c r="D33" s="368" t="s">
        <v>1224</v>
      </c>
      <c r="E33" s="376">
        <v>988.48</v>
      </c>
      <c r="F33" s="392"/>
    </row>
    <row r="34" spans="2:6" s="71" customFormat="1" ht="32.25" customHeight="1" x14ac:dyDescent="0.25">
      <c r="B34" s="360">
        <v>31</v>
      </c>
      <c r="C34" s="352" t="s">
        <v>48</v>
      </c>
      <c r="D34" s="353" t="s">
        <v>1224</v>
      </c>
      <c r="E34" s="371">
        <v>739.88</v>
      </c>
      <c r="F34" s="391"/>
    </row>
    <row r="35" spans="2:6" ht="41.25" customHeight="1" x14ac:dyDescent="0.25">
      <c r="B35" s="360">
        <v>32</v>
      </c>
      <c r="C35" s="375" t="s">
        <v>1219</v>
      </c>
      <c r="D35" s="377" t="s">
        <v>1224</v>
      </c>
      <c r="E35" s="378">
        <v>3925</v>
      </c>
      <c r="F35" s="394"/>
    </row>
    <row r="36" spans="2:6" ht="39.75" customHeight="1" x14ac:dyDescent="0.25">
      <c r="B36" s="360">
        <v>33</v>
      </c>
      <c r="C36" s="375" t="s">
        <v>46</v>
      </c>
      <c r="D36" s="377" t="s">
        <v>1224</v>
      </c>
      <c r="E36" s="376">
        <v>2500</v>
      </c>
      <c r="F36" s="394"/>
    </row>
    <row r="37" spans="2:6" ht="41.25" customHeight="1" x14ac:dyDescent="0.25">
      <c r="B37" s="360">
        <v>34</v>
      </c>
      <c r="C37" s="375" t="s">
        <v>109</v>
      </c>
      <c r="D37" s="377" t="s">
        <v>1224</v>
      </c>
      <c r="E37" s="376">
        <v>1825</v>
      </c>
      <c r="F37" s="394"/>
    </row>
    <row r="38" spans="2:6" ht="40.5" customHeight="1" x14ac:dyDescent="0.25">
      <c r="B38" s="360">
        <v>35</v>
      </c>
      <c r="C38" s="375" t="s">
        <v>109</v>
      </c>
      <c r="D38" s="377" t="s">
        <v>1224</v>
      </c>
      <c r="E38" s="376">
        <v>1460</v>
      </c>
      <c r="F38" s="394"/>
    </row>
    <row r="39" spans="2:6" ht="39.75" customHeight="1" x14ac:dyDescent="0.25">
      <c r="B39" s="360">
        <v>36</v>
      </c>
      <c r="C39" s="375" t="s">
        <v>93</v>
      </c>
      <c r="D39" s="377" t="s">
        <v>1224</v>
      </c>
      <c r="E39" s="376">
        <v>1250</v>
      </c>
      <c r="F39" s="394"/>
    </row>
    <row r="40" spans="2:6" s="74" customFormat="1" ht="57.75" customHeight="1" x14ac:dyDescent="0.25">
      <c r="B40" s="360">
        <v>37</v>
      </c>
      <c r="C40" s="352" t="s">
        <v>93</v>
      </c>
      <c r="D40" s="353" t="s">
        <v>1224</v>
      </c>
      <c r="E40" s="354">
        <v>1250</v>
      </c>
      <c r="F40" s="389"/>
    </row>
    <row r="41" spans="2:6" ht="52.5" customHeight="1" x14ac:dyDescent="0.25">
      <c r="B41" s="360">
        <v>38</v>
      </c>
      <c r="C41" s="375" t="s">
        <v>93</v>
      </c>
      <c r="D41" s="377" t="s">
        <v>1224</v>
      </c>
      <c r="E41" s="376">
        <v>1125</v>
      </c>
      <c r="F41" s="394"/>
    </row>
    <row r="42" spans="2:6" ht="46.5" customHeight="1" x14ac:dyDescent="0.25">
      <c r="B42" s="360">
        <v>39</v>
      </c>
      <c r="C42" s="375" t="s">
        <v>93</v>
      </c>
      <c r="D42" s="377" t="s">
        <v>1224</v>
      </c>
      <c r="E42" s="376">
        <v>1125</v>
      </c>
      <c r="F42" s="394"/>
    </row>
    <row r="43" spans="2:6" s="71" customFormat="1" ht="54.75" customHeight="1" x14ac:dyDescent="0.25">
      <c r="B43" s="360">
        <v>40</v>
      </c>
      <c r="C43" s="370" t="s">
        <v>93</v>
      </c>
      <c r="D43" s="353" t="s">
        <v>1224</v>
      </c>
      <c r="E43" s="371">
        <v>1062.5</v>
      </c>
      <c r="F43" s="391"/>
    </row>
    <row r="44" spans="2:6" ht="38.25" customHeight="1" x14ac:dyDescent="0.25">
      <c r="B44" s="360">
        <v>41</v>
      </c>
      <c r="C44" s="361" t="s">
        <v>733</v>
      </c>
      <c r="D44" s="362" t="s">
        <v>1224</v>
      </c>
      <c r="E44" s="363">
        <v>2700.05</v>
      </c>
      <c r="F44" s="394"/>
    </row>
    <row r="45" spans="2:6" s="85" customFormat="1" ht="33.75" customHeight="1" x14ac:dyDescent="0.25">
      <c r="B45" s="360">
        <v>42</v>
      </c>
      <c r="C45" s="370" t="s">
        <v>1570</v>
      </c>
      <c r="D45" s="353" t="s">
        <v>1224</v>
      </c>
      <c r="E45" s="371">
        <v>1200</v>
      </c>
      <c r="F45" s="392"/>
    </row>
    <row r="46" spans="2:6" ht="36.75" customHeight="1" x14ac:dyDescent="0.25">
      <c r="B46" s="360">
        <v>43</v>
      </c>
      <c r="C46" s="361" t="s">
        <v>703</v>
      </c>
      <c r="D46" s="362" t="s">
        <v>1224</v>
      </c>
      <c r="E46" s="363">
        <v>951.88</v>
      </c>
      <c r="F46" s="394"/>
    </row>
    <row r="47" spans="2:6" ht="39.75" customHeight="1" x14ac:dyDescent="0.25">
      <c r="B47" s="360">
        <v>44</v>
      </c>
      <c r="C47" s="361" t="s">
        <v>729</v>
      </c>
      <c r="D47" s="362" t="s">
        <v>1224</v>
      </c>
      <c r="E47" s="363">
        <v>800</v>
      </c>
      <c r="F47" s="394"/>
    </row>
    <row r="48" spans="2:6" s="71" customFormat="1" ht="38.25" customHeight="1" x14ac:dyDescent="0.25">
      <c r="B48" s="360">
        <v>45</v>
      </c>
      <c r="C48" s="370" t="s">
        <v>1214</v>
      </c>
      <c r="D48" s="353" t="s">
        <v>1224</v>
      </c>
      <c r="E48" s="371">
        <v>2039.4</v>
      </c>
      <c r="F48" s="391"/>
    </row>
    <row r="49" spans="2:6" s="71" customFormat="1" ht="15" x14ac:dyDescent="0.25">
      <c r="B49" s="360">
        <v>46</v>
      </c>
      <c r="C49" s="370" t="s">
        <v>926</v>
      </c>
      <c r="D49" s="353" t="s">
        <v>1224</v>
      </c>
      <c r="E49" s="371">
        <v>664.65</v>
      </c>
      <c r="F49" s="391"/>
    </row>
    <row r="50" spans="2:6" s="7" customFormat="1" ht="27.75" customHeight="1" x14ac:dyDescent="0.25">
      <c r="B50" s="360">
        <v>47</v>
      </c>
      <c r="C50" s="367" t="s">
        <v>60</v>
      </c>
      <c r="D50" s="362" t="s">
        <v>1224</v>
      </c>
      <c r="E50" s="369">
        <v>3928.72</v>
      </c>
      <c r="F50" s="393"/>
    </row>
    <row r="51" spans="2:6" s="273" customFormat="1" ht="27.75" customHeight="1" x14ac:dyDescent="0.25">
      <c r="B51" s="360">
        <v>48</v>
      </c>
      <c r="C51" s="367" t="s">
        <v>46</v>
      </c>
      <c r="D51" s="362" t="s">
        <v>1224</v>
      </c>
      <c r="E51" s="369">
        <v>2694.48</v>
      </c>
      <c r="F51" s="395"/>
    </row>
    <row r="52" spans="2:6" s="71" customFormat="1" ht="27" customHeight="1" x14ac:dyDescent="0.25">
      <c r="B52" s="360">
        <v>49</v>
      </c>
      <c r="C52" s="370" t="s">
        <v>46</v>
      </c>
      <c r="D52" s="353" t="s">
        <v>1224</v>
      </c>
      <c r="E52" s="371">
        <v>2694.48</v>
      </c>
      <c r="F52" s="391"/>
    </row>
    <row r="53" spans="2:6" s="74" customFormat="1" ht="39.75" customHeight="1" x14ac:dyDescent="0.25">
      <c r="B53" s="360">
        <v>50</v>
      </c>
      <c r="C53" s="361" t="s">
        <v>175</v>
      </c>
      <c r="D53" s="362" t="s">
        <v>1224</v>
      </c>
      <c r="E53" s="363">
        <v>2174.27</v>
      </c>
      <c r="F53" s="389"/>
    </row>
    <row r="54" spans="2:6" s="74" customFormat="1" ht="39.75" customHeight="1" x14ac:dyDescent="0.25">
      <c r="B54" s="360">
        <v>51</v>
      </c>
      <c r="C54" s="374" t="s">
        <v>48</v>
      </c>
      <c r="D54" s="353" t="s">
        <v>1224</v>
      </c>
      <c r="E54" s="354">
        <v>1360.76</v>
      </c>
      <c r="F54" s="389"/>
    </row>
    <row r="55" spans="2:6" ht="30.75" customHeight="1" x14ac:dyDescent="0.25">
      <c r="B55" s="360">
        <v>52</v>
      </c>
      <c r="C55" s="361" t="s">
        <v>121</v>
      </c>
      <c r="D55" s="362" t="s">
        <v>1224</v>
      </c>
      <c r="E55" s="363">
        <v>1234.5</v>
      </c>
      <c r="F55" s="394"/>
    </row>
    <row r="56" spans="2:6" ht="30.75" customHeight="1" x14ac:dyDescent="0.25">
      <c r="B56" s="360">
        <v>53</v>
      </c>
      <c r="C56" s="361" t="s">
        <v>1740</v>
      </c>
      <c r="D56" s="362" t="s">
        <v>1224</v>
      </c>
      <c r="E56" s="363">
        <v>1300</v>
      </c>
      <c r="F56" s="394"/>
    </row>
    <row r="57" spans="2:6" ht="30.75" customHeight="1" x14ac:dyDescent="0.25">
      <c r="B57" s="360">
        <v>54</v>
      </c>
      <c r="C57" s="361" t="s">
        <v>694</v>
      </c>
      <c r="D57" s="362" t="s">
        <v>1224</v>
      </c>
      <c r="E57" s="363">
        <v>1300</v>
      </c>
      <c r="F57" s="394"/>
    </row>
    <row r="58" spans="2:6" ht="30.75" customHeight="1" x14ac:dyDescent="0.25">
      <c r="B58" s="360">
        <v>55</v>
      </c>
      <c r="C58" s="361" t="s">
        <v>1740</v>
      </c>
      <c r="D58" s="362" t="s">
        <v>1224</v>
      </c>
      <c r="E58" s="363">
        <v>1300</v>
      </c>
      <c r="F58" s="394"/>
    </row>
    <row r="59" spans="2:6" ht="30.75" customHeight="1" x14ac:dyDescent="0.25">
      <c r="B59" s="360">
        <v>56</v>
      </c>
      <c r="C59" s="361" t="s">
        <v>47</v>
      </c>
      <c r="D59" s="362" t="s">
        <v>186</v>
      </c>
      <c r="E59" s="363">
        <v>1300</v>
      </c>
      <c r="F59" s="394"/>
    </row>
    <row r="60" spans="2:6" ht="28.5" customHeight="1" x14ac:dyDescent="0.25">
      <c r="B60" s="360">
        <v>57</v>
      </c>
      <c r="C60" s="361" t="s">
        <v>121</v>
      </c>
      <c r="D60" s="362" t="s">
        <v>1224</v>
      </c>
      <c r="E60" s="363">
        <v>1234.5</v>
      </c>
      <c r="F60" s="394"/>
    </row>
    <row r="61" spans="2:6" ht="24.95" customHeight="1" x14ac:dyDescent="0.25">
      <c r="B61" s="360">
        <v>58</v>
      </c>
      <c r="C61" s="374" t="s">
        <v>121</v>
      </c>
      <c r="D61" s="362" t="s">
        <v>1224</v>
      </c>
      <c r="E61" s="363">
        <v>1234.5</v>
      </c>
      <c r="F61" s="394"/>
    </row>
    <row r="62" spans="2:6" s="71" customFormat="1" ht="24.95" customHeight="1" x14ac:dyDescent="0.25">
      <c r="B62" s="360">
        <v>59</v>
      </c>
      <c r="C62" s="374" t="s">
        <v>676</v>
      </c>
      <c r="D62" s="353" t="s">
        <v>1224</v>
      </c>
      <c r="E62" s="371">
        <v>1008.06</v>
      </c>
      <c r="F62" s="391"/>
    </row>
    <row r="63" spans="2:6" s="71" customFormat="1" ht="28.5" customHeight="1" x14ac:dyDescent="0.25">
      <c r="B63" s="360">
        <v>60</v>
      </c>
      <c r="C63" s="370" t="s">
        <v>132</v>
      </c>
      <c r="D63" s="353" t="s">
        <v>1224</v>
      </c>
      <c r="E63" s="371">
        <v>1004</v>
      </c>
      <c r="F63" s="391"/>
    </row>
    <row r="64" spans="2:6" s="71" customFormat="1" ht="24.95" customHeight="1" x14ac:dyDescent="0.25">
      <c r="B64" s="360">
        <v>61</v>
      </c>
      <c r="C64" s="370" t="s">
        <v>132</v>
      </c>
      <c r="D64" s="353" t="s">
        <v>1224</v>
      </c>
      <c r="E64" s="371">
        <v>1004</v>
      </c>
      <c r="F64" s="391"/>
    </row>
    <row r="65" spans="2:6" s="71" customFormat="1" ht="24.95" customHeight="1" x14ac:dyDescent="0.25">
      <c r="B65" s="360">
        <v>62</v>
      </c>
      <c r="C65" s="361" t="s">
        <v>125</v>
      </c>
      <c r="D65" s="353" t="s">
        <v>1224</v>
      </c>
      <c r="E65" s="371">
        <v>1004</v>
      </c>
      <c r="F65" s="391"/>
    </row>
    <row r="66" spans="2:6" s="71" customFormat="1" ht="24.95" customHeight="1" x14ac:dyDescent="0.25">
      <c r="B66" s="360">
        <v>63</v>
      </c>
      <c r="C66" s="361" t="s">
        <v>132</v>
      </c>
      <c r="D66" s="353" t="s">
        <v>1224</v>
      </c>
      <c r="E66" s="371">
        <v>1004</v>
      </c>
      <c r="F66" s="391"/>
    </row>
    <row r="67" spans="2:6" s="71" customFormat="1" ht="24.95" customHeight="1" x14ac:dyDescent="0.25">
      <c r="B67" s="360">
        <v>64</v>
      </c>
      <c r="C67" s="374" t="s">
        <v>68</v>
      </c>
      <c r="D67" s="353" t="s">
        <v>186</v>
      </c>
      <c r="E67" s="371">
        <v>1000</v>
      </c>
      <c r="F67" s="391"/>
    </row>
    <row r="68" spans="2:6" s="71" customFormat="1" ht="24.95" customHeight="1" x14ac:dyDescent="0.25">
      <c r="B68" s="360">
        <v>65</v>
      </c>
      <c r="C68" s="374" t="s">
        <v>48</v>
      </c>
      <c r="D68" s="353" t="s">
        <v>1224</v>
      </c>
      <c r="E68" s="371">
        <v>854.36</v>
      </c>
      <c r="F68" s="391"/>
    </row>
    <row r="69" spans="2:6" s="71" customFormat="1" ht="24.95" customHeight="1" x14ac:dyDescent="0.25">
      <c r="B69" s="360">
        <v>66</v>
      </c>
      <c r="C69" s="374" t="s">
        <v>157</v>
      </c>
      <c r="D69" s="353" t="s">
        <v>1224</v>
      </c>
      <c r="E69" s="371">
        <v>825.74</v>
      </c>
      <c r="F69" s="391"/>
    </row>
    <row r="70" spans="2:6" s="71" customFormat="1" ht="24.95" customHeight="1" x14ac:dyDescent="0.25">
      <c r="B70" s="360">
        <v>67</v>
      </c>
      <c r="C70" s="374" t="s">
        <v>48</v>
      </c>
      <c r="D70" s="353" t="s">
        <v>1224</v>
      </c>
      <c r="E70" s="371">
        <v>797.12</v>
      </c>
      <c r="F70" s="391"/>
    </row>
    <row r="71" spans="2:6" s="71" customFormat="1" ht="24.95" customHeight="1" x14ac:dyDescent="0.25">
      <c r="B71" s="360">
        <v>68</v>
      </c>
      <c r="C71" s="374" t="s">
        <v>48</v>
      </c>
      <c r="D71" s="353" t="s">
        <v>1224</v>
      </c>
      <c r="E71" s="371">
        <v>797.12</v>
      </c>
      <c r="F71" s="391"/>
    </row>
    <row r="72" spans="2:6" s="71" customFormat="1" ht="24.95" customHeight="1" x14ac:dyDescent="0.25">
      <c r="B72" s="360">
        <v>69</v>
      </c>
      <c r="C72" s="374" t="s">
        <v>48</v>
      </c>
      <c r="D72" s="353" t="s">
        <v>1224</v>
      </c>
      <c r="E72" s="371">
        <v>739.88</v>
      </c>
      <c r="F72" s="391"/>
    </row>
    <row r="73" spans="2:6" s="71" customFormat="1" ht="24.95" customHeight="1" x14ac:dyDescent="0.25">
      <c r="B73" s="360">
        <v>70</v>
      </c>
      <c r="C73" s="374" t="s">
        <v>136</v>
      </c>
      <c r="D73" s="353" t="s">
        <v>1224</v>
      </c>
      <c r="E73" s="371">
        <v>625.24</v>
      </c>
      <c r="F73" s="391"/>
    </row>
    <row r="74" spans="2:6" s="71" customFormat="1" ht="24.95" customHeight="1" x14ac:dyDescent="0.25">
      <c r="B74" s="360">
        <v>71</v>
      </c>
      <c r="C74" s="370" t="s">
        <v>148</v>
      </c>
      <c r="D74" s="353" t="s">
        <v>1224</v>
      </c>
      <c r="E74" s="371">
        <v>601.54</v>
      </c>
      <c r="F74" s="391"/>
    </row>
    <row r="75" spans="2:6" s="71" customFormat="1" ht="24.95" customHeight="1" x14ac:dyDescent="0.25">
      <c r="B75" s="360">
        <v>72</v>
      </c>
      <c r="C75" s="374" t="s">
        <v>142</v>
      </c>
      <c r="D75" s="353" t="s">
        <v>1224</v>
      </c>
      <c r="E75" s="371">
        <v>533.6</v>
      </c>
      <c r="F75" s="391"/>
    </row>
    <row r="76" spans="2:6" s="71" customFormat="1" ht="24.95" customHeight="1" x14ac:dyDescent="0.25">
      <c r="B76" s="360">
        <v>73</v>
      </c>
      <c r="C76" s="361" t="s">
        <v>177</v>
      </c>
      <c r="D76" s="353" t="s">
        <v>1224</v>
      </c>
      <c r="E76" s="371">
        <v>492</v>
      </c>
      <c r="F76" s="391"/>
    </row>
    <row r="77" spans="2:6" s="71" customFormat="1" ht="29.25" customHeight="1" x14ac:dyDescent="0.25">
      <c r="B77" s="360">
        <v>74</v>
      </c>
      <c r="C77" s="370" t="s">
        <v>164</v>
      </c>
      <c r="D77" s="353" t="s">
        <v>1224</v>
      </c>
      <c r="E77" s="371">
        <v>458.8</v>
      </c>
      <c r="F77" s="391"/>
    </row>
    <row r="78" spans="2:6" ht="74.25" customHeight="1" x14ac:dyDescent="0.25">
      <c r="B78" s="360">
        <v>75</v>
      </c>
      <c r="C78" s="373" t="s">
        <v>672</v>
      </c>
      <c r="D78" s="368" t="s">
        <v>186</v>
      </c>
      <c r="E78" s="369">
        <v>8173.05</v>
      </c>
      <c r="F78" s="394"/>
    </row>
    <row r="79" spans="2:6" ht="87.75" customHeight="1" x14ac:dyDescent="0.25">
      <c r="B79" s="360">
        <v>76</v>
      </c>
      <c r="C79" s="373" t="s">
        <v>1264</v>
      </c>
      <c r="D79" s="368" t="s">
        <v>186</v>
      </c>
      <c r="E79" s="369">
        <v>5495.05</v>
      </c>
      <c r="F79" s="394"/>
    </row>
    <row r="80" spans="2:6" ht="82.5" customHeight="1" x14ac:dyDescent="0.25">
      <c r="B80" s="360">
        <v>77</v>
      </c>
      <c r="C80" s="373" t="s">
        <v>1264</v>
      </c>
      <c r="D80" s="368" t="s">
        <v>186</v>
      </c>
      <c r="E80" s="369">
        <v>5495.05</v>
      </c>
      <c r="F80" s="394"/>
    </row>
    <row r="81" spans="2:6" ht="81.75" customHeight="1" x14ac:dyDescent="0.25">
      <c r="B81" s="360">
        <v>78</v>
      </c>
      <c r="C81" s="373" t="s">
        <v>1264</v>
      </c>
      <c r="D81" s="368" t="s">
        <v>186</v>
      </c>
      <c r="E81" s="369">
        <v>4635</v>
      </c>
      <c r="F81" s="394"/>
    </row>
    <row r="82" spans="2:6" s="7" customFormat="1" ht="48.75" customHeight="1" x14ac:dyDescent="0.25">
      <c r="B82" s="360">
        <v>79</v>
      </c>
      <c r="C82" s="372" t="s">
        <v>60</v>
      </c>
      <c r="D82" s="368" t="s">
        <v>1224</v>
      </c>
      <c r="E82" s="378">
        <v>3500</v>
      </c>
      <c r="F82" s="393"/>
    </row>
    <row r="83" spans="2:6" ht="52.5" customHeight="1" x14ac:dyDescent="0.25">
      <c r="B83" s="360">
        <v>80</v>
      </c>
      <c r="C83" s="375" t="s">
        <v>276</v>
      </c>
      <c r="D83" s="377" t="s">
        <v>1224</v>
      </c>
      <c r="E83" s="376">
        <v>1921.66</v>
      </c>
      <c r="F83" s="394"/>
    </row>
    <row r="84" spans="2:6" ht="39.75" customHeight="1" x14ac:dyDescent="0.25">
      <c r="B84" s="360">
        <v>81</v>
      </c>
      <c r="C84" s="375" t="s">
        <v>700</v>
      </c>
      <c r="D84" s="377" t="s">
        <v>186</v>
      </c>
      <c r="E84" s="376">
        <v>1500</v>
      </c>
      <c r="F84" s="394"/>
    </row>
    <row r="85" spans="2:6" s="71" customFormat="1" ht="57" customHeight="1" x14ac:dyDescent="0.25">
      <c r="B85" s="360">
        <v>82</v>
      </c>
      <c r="C85" s="370" t="s">
        <v>1775</v>
      </c>
      <c r="D85" s="353" t="s">
        <v>186</v>
      </c>
      <c r="E85" s="371">
        <v>1300</v>
      </c>
      <c r="F85" s="391"/>
    </row>
    <row r="86" spans="2:6" ht="39.75" customHeight="1" x14ac:dyDescent="0.25">
      <c r="B86" s="360">
        <v>83</v>
      </c>
      <c r="C86" s="375" t="s">
        <v>48</v>
      </c>
      <c r="D86" s="377" t="s">
        <v>1224</v>
      </c>
      <c r="E86" s="376">
        <v>1275</v>
      </c>
      <c r="F86" s="394"/>
    </row>
    <row r="87" spans="2:6" s="15" customFormat="1" ht="41.25" customHeight="1" x14ac:dyDescent="0.25">
      <c r="B87" s="360">
        <v>84</v>
      </c>
      <c r="C87" s="372" t="s">
        <v>729</v>
      </c>
      <c r="D87" s="368" t="s">
        <v>1224</v>
      </c>
      <c r="E87" s="378">
        <v>800</v>
      </c>
      <c r="F87" s="364"/>
    </row>
    <row r="88" spans="2:6" s="15" customFormat="1" ht="50.25" customHeight="1" x14ac:dyDescent="0.25">
      <c r="B88" s="360">
        <v>85</v>
      </c>
      <c r="C88" s="372" t="s">
        <v>48</v>
      </c>
      <c r="D88" s="368" t="s">
        <v>186</v>
      </c>
      <c r="E88" s="378">
        <v>851.08</v>
      </c>
      <c r="F88" s="364"/>
    </row>
    <row r="89" spans="2:6" s="7" customFormat="1" ht="27.95" customHeight="1" x14ac:dyDescent="0.25">
      <c r="B89" s="360">
        <v>86</v>
      </c>
      <c r="C89" s="375" t="s">
        <v>46</v>
      </c>
      <c r="D89" s="377" t="s">
        <v>1224</v>
      </c>
      <c r="E89" s="376">
        <v>2500</v>
      </c>
      <c r="F89" s="393"/>
    </row>
    <row r="90" spans="2:6" ht="35.25" customHeight="1" x14ac:dyDescent="0.25">
      <c r="B90" s="360">
        <v>87</v>
      </c>
      <c r="C90" s="372" t="s">
        <v>48</v>
      </c>
      <c r="D90" s="377" t="s">
        <v>1224</v>
      </c>
      <c r="E90" s="376">
        <v>2028</v>
      </c>
      <c r="F90" s="394"/>
    </row>
    <row r="91" spans="2:6" ht="28.5" customHeight="1" x14ac:dyDescent="0.25">
      <c r="B91" s="360">
        <v>88</v>
      </c>
      <c r="C91" s="375" t="s">
        <v>109</v>
      </c>
      <c r="D91" s="377" t="s">
        <v>1224</v>
      </c>
      <c r="E91" s="376">
        <v>2000</v>
      </c>
      <c r="F91" s="394"/>
    </row>
    <row r="92" spans="2:6" ht="27.75" customHeight="1" x14ac:dyDescent="0.25">
      <c r="B92" s="360">
        <v>89</v>
      </c>
      <c r="C92" s="375" t="s">
        <v>794</v>
      </c>
      <c r="D92" s="368" t="s">
        <v>1224</v>
      </c>
      <c r="E92" s="376">
        <v>910.15</v>
      </c>
      <c r="F92" s="394"/>
    </row>
    <row r="93" spans="2:6" ht="27.95" customHeight="1" x14ac:dyDescent="0.25">
      <c r="B93" s="360">
        <v>90</v>
      </c>
      <c r="C93" s="375" t="s">
        <v>68</v>
      </c>
      <c r="D93" s="377" t="s">
        <v>1224</v>
      </c>
      <c r="E93" s="376">
        <v>700</v>
      </c>
      <c r="F93" s="394"/>
    </row>
    <row r="94" spans="2:6" ht="27.95" customHeight="1" x14ac:dyDescent="0.25">
      <c r="B94" s="360">
        <v>91</v>
      </c>
      <c r="C94" s="375" t="s">
        <v>1285</v>
      </c>
      <c r="D94" s="377" t="s">
        <v>1224</v>
      </c>
      <c r="E94" s="376">
        <v>1600</v>
      </c>
      <c r="F94" s="394"/>
    </row>
    <row r="95" spans="2:6" ht="27.95" customHeight="1" x14ac:dyDescent="0.25">
      <c r="B95" s="360">
        <v>92</v>
      </c>
      <c r="C95" s="375" t="s">
        <v>1285</v>
      </c>
      <c r="D95" s="377" t="s">
        <v>1224</v>
      </c>
      <c r="E95" s="376">
        <v>1600</v>
      </c>
      <c r="F95" s="394"/>
    </row>
    <row r="96" spans="2:6" ht="27.95" customHeight="1" x14ac:dyDescent="0.25">
      <c r="B96" s="360">
        <v>93</v>
      </c>
      <c r="C96" s="375" t="s">
        <v>1285</v>
      </c>
      <c r="D96" s="377" t="s">
        <v>1224</v>
      </c>
      <c r="E96" s="376">
        <v>1600</v>
      </c>
      <c r="F96" s="394"/>
    </row>
    <row r="97" spans="2:6" ht="27.95" customHeight="1" x14ac:dyDescent="0.25">
      <c r="B97" s="360">
        <v>94</v>
      </c>
      <c r="C97" s="372" t="s">
        <v>1724</v>
      </c>
      <c r="D97" s="377" t="s">
        <v>186</v>
      </c>
      <c r="E97" s="376">
        <v>1300</v>
      </c>
      <c r="F97" s="394"/>
    </row>
    <row r="98" spans="2:6" ht="33" customHeight="1" x14ac:dyDescent="0.25">
      <c r="B98" s="360">
        <v>95</v>
      </c>
      <c r="C98" s="372" t="s">
        <v>1726</v>
      </c>
      <c r="D98" s="377" t="s">
        <v>186</v>
      </c>
      <c r="E98" s="376">
        <v>1300</v>
      </c>
      <c r="F98" s="394"/>
    </row>
    <row r="99" spans="2:6" s="71" customFormat="1" ht="27.95" customHeight="1" x14ac:dyDescent="0.25">
      <c r="B99" s="360">
        <v>96</v>
      </c>
      <c r="C99" s="370" t="s">
        <v>109</v>
      </c>
      <c r="D99" s="353" t="s">
        <v>1224</v>
      </c>
      <c r="E99" s="371">
        <v>2000</v>
      </c>
      <c r="F99" s="391"/>
    </row>
    <row r="100" spans="2:6" s="71" customFormat="1" ht="27.95" customHeight="1" x14ac:dyDescent="0.25">
      <c r="B100" s="360">
        <v>97</v>
      </c>
      <c r="C100" s="370" t="s">
        <v>1331</v>
      </c>
      <c r="D100" s="353" t="s">
        <v>1224</v>
      </c>
      <c r="E100" s="371">
        <v>2000</v>
      </c>
      <c r="F100" s="391"/>
    </row>
    <row r="101" spans="2:6" s="71" customFormat="1" ht="27.95" customHeight="1" x14ac:dyDescent="0.25">
      <c r="B101" s="360">
        <v>98</v>
      </c>
      <c r="C101" s="370" t="s">
        <v>48</v>
      </c>
      <c r="D101" s="353" t="s">
        <v>1224</v>
      </c>
      <c r="E101" s="371">
        <v>2000</v>
      </c>
      <c r="F101" s="391"/>
    </row>
    <row r="102" spans="2:6" s="71" customFormat="1" ht="27.95" customHeight="1" x14ac:dyDescent="0.25">
      <c r="B102" s="360">
        <v>99</v>
      </c>
      <c r="C102" s="370" t="s">
        <v>48</v>
      </c>
      <c r="D102" s="353" t="s">
        <v>1224</v>
      </c>
      <c r="E102" s="371">
        <v>1100</v>
      </c>
      <c r="F102" s="391"/>
    </row>
    <row r="103" spans="2:6" s="71" customFormat="1" ht="27.95" customHeight="1" x14ac:dyDescent="0.25">
      <c r="B103" s="360">
        <v>100</v>
      </c>
      <c r="C103" s="370" t="s">
        <v>48</v>
      </c>
      <c r="D103" s="353" t="s">
        <v>1224</v>
      </c>
      <c r="E103" s="371">
        <v>1100</v>
      </c>
      <c r="F103" s="391"/>
    </row>
    <row r="104" spans="2:6" s="71" customFormat="1" ht="27.95" customHeight="1" x14ac:dyDescent="0.25">
      <c r="B104" s="360">
        <v>101</v>
      </c>
      <c r="C104" s="370" t="s">
        <v>48</v>
      </c>
      <c r="D104" s="353" t="s">
        <v>1224</v>
      </c>
      <c r="E104" s="371">
        <v>1100</v>
      </c>
      <c r="F104" s="391"/>
    </row>
    <row r="105" spans="2:6" s="71" customFormat="1" ht="27.95" customHeight="1" x14ac:dyDescent="0.25">
      <c r="B105" s="360">
        <v>102</v>
      </c>
      <c r="C105" s="370" t="s">
        <v>48</v>
      </c>
      <c r="D105" s="353" t="s">
        <v>1224</v>
      </c>
      <c r="E105" s="371">
        <v>1100</v>
      </c>
      <c r="F105" s="391"/>
    </row>
    <row r="106" spans="2:6" s="71" customFormat="1" ht="27.95" customHeight="1" x14ac:dyDescent="0.25">
      <c r="B106" s="360">
        <v>103</v>
      </c>
      <c r="C106" s="370" t="s">
        <v>68</v>
      </c>
      <c r="D106" s="353" t="s">
        <v>1224</v>
      </c>
      <c r="E106" s="371">
        <v>700</v>
      </c>
      <c r="F106" s="391"/>
    </row>
    <row r="107" spans="2:6" s="71" customFormat="1" ht="27.95" customHeight="1" x14ac:dyDescent="0.25">
      <c r="B107" s="360">
        <v>104</v>
      </c>
      <c r="C107" s="370" t="s">
        <v>1043</v>
      </c>
      <c r="D107" s="353" t="s">
        <v>1224</v>
      </c>
      <c r="E107" s="371">
        <v>586.54</v>
      </c>
      <c r="F107" s="391"/>
    </row>
    <row r="108" spans="2:6" s="71" customFormat="1" ht="27.95" customHeight="1" x14ac:dyDescent="0.25">
      <c r="B108" s="360">
        <v>105</v>
      </c>
      <c r="C108" s="370" t="s">
        <v>271</v>
      </c>
      <c r="D108" s="353" t="s">
        <v>1224</v>
      </c>
      <c r="E108" s="371">
        <v>478.5</v>
      </c>
      <c r="F108" s="391"/>
    </row>
    <row r="109" spans="2:6" ht="27.95" customHeight="1" x14ac:dyDescent="0.25">
      <c r="B109" s="360">
        <v>106</v>
      </c>
      <c r="C109" s="372" t="s">
        <v>48</v>
      </c>
      <c r="D109" s="377" t="s">
        <v>1224</v>
      </c>
      <c r="E109" s="376">
        <v>1492</v>
      </c>
      <c r="F109" s="394"/>
    </row>
    <row r="110" spans="2:6" ht="27.95" customHeight="1" x14ac:dyDescent="0.25">
      <c r="B110" s="360">
        <v>107</v>
      </c>
      <c r="C110" s="372" t="s">
        <v>48</v>
      </c>
      <c r="D110" s="377" t="s">
        <v>1224</v>
      </c>
      <c r="E110" s="376">
        <v>1492</v>
      </c>
      <c r="F110" s="394"/>
    </row>
    <row r="111" spans="2:6" ht="27.95" customHeight="1" x14ac:dyDescent="0.25">
      <c r="B111" s="360">
        <v>108</v>
      </c>
      <c r="C111" s="372" t="s">
        <v>693</v>
      </c>
      <c r="D111" s="377" t="s">
        <v>1224</v>
      </c>
      <c r="E111" s="376">
        <v>700</v>
      </c>
      <c r="F111" s="394"/>
    </row>
    <row r="112" spans="2:6" ht="27.75" customHeight="1" x14ac:dyDescent="0.25">
      <c r="B112" s="360">
        <v>109</v>
      </c>
      <c r="C112" s="372" t="s">
        <v>38</v>
      </c>
      <c r="D112" s="377" t="s">
        <v>1224</v>
      </c>
      <c r="E112" s="376">
        <v>2000</v>
      </c>
      <c r="F112" s="394"/>
    </row>
    <row r="113" spans="2:6" ht="27.95" customHeight="1" x14ac:dyDescent="0.25">
      <c r="B113" s="360">
        <v>110</v>
      </c>
      <c r="C113" s="372" t="s">
        <v>257</v>
      </c>
      <c r="D113" s="377" t="s">
        <v>1224</v>
      </c>
      <c r="E113" s="376">
        <v>478.5</v>
      </c>
      <c r="F113" s="394"/>
    </row>
    <row r="114" spans="2:6" ht="27.95" customHeight="1" x14ac:dyDescent="0.25">
      <c r="B114" s="360">
        <v>111</v>
      </c>
      <c r="C114" s="372" t="s">
        <v>257</v>
      </c>
      <c r="D114" s="377" t="s">
        <v>1224</v>
      </c>
      <c r="E114" s="376">
        <v>478.5</v>
      </c>
      <c r="F114" s="394"/>
    </row>
    <row r="115" spans="2:6" ht="27.95" customHeight="1" x14ac:dyDescent="0.25">
      <c r="B115" s="360">
        <v>112</v>
      </c>
      <c r="C115" s="372" t="s">
        <v>38</v>
      </c>
      <c r="D115" s="377" t="s">
        <v>1224</v>
      </c>
      <c r="E115" s="376">
        <v>1100</v>
      </c>
      <c r="F115" s="394"/>
    </row>
    <row r="116" spans="2:6" s="71" customFormat="1" ht="15" x14ac:dyDescent="0.25">
      <c r="B116" s="360">
        <v>113</v>
      </c>
      <c r="C116" s="370" t="s">
        <v>1728</v>
      </c>
      <c r="D116" s="353" t="s">
        <v>1224</v>
      </c>
      <c r="E116" s="371">
        <v>500</v>
      </c>
      <c r="F116" s="391"/>
    </row>
    <row r="117" spans="2:6" ht="27.95" customHeight="1" x14ac:dyDescent="0.25">
      <c r="B117" s="360">
        <v>114</v>
      </c>
      <c r="C117" s="372" t="s">
        <v>1195</v>
      </c>
      <c r="D117" s="377" t="s">
        <v>1224</v>
      </c>
      <c r="E117" s="376">
        <v>586.54</v>
      </c>
      <c r="F117" s="394"/>
    </row>
    <row r="118" spans="2:6" ht="27.95" customHeight="1" x14ac:dyDescent="0.25">
      <c r="B118" s="360">
        <v>115</v>
      </c>
      <c r="C118" s="374" t="s">
        <v>196</v>
      </c>
      <c r="D118" s="362" t="s">
        <v>1224</v>
      </c>
      <c r="E118" s="363">
        <v>2700</v>
      </c>
      <c r="F118" s="394"/>
    </row>
    <row r="119" spans="2:6" ht="27.95" customHeight="1" x14ac:dyDescent="0.25">
      <c r="B119" s="360">
        <v>116</v>
      </c>
      <c r="C119" s="367" t="s">
        <v>60</v>
      </c>
      <c r="D119" s="368" t="s">
        <v>1224</v>
      </c>
      <c r="E119" s="369">
        <v>3500</v>
      </c>
      <c r="F119" s="394"/>
    </row>
    <row r="120" spans="2:6" ht="39" customHeight="1" x14ac:dyDescent="0.25">
      <c r="B120" s="360">
        <v>117</v>
      </c>
      <c r="C120" s="367" t="s">
        <v>1219</v>
      </c>
      <c r="D120" s="368" t="s">
        <v>1224</v>
      </c>
      <c r="E120" s="369">
        <v>3500</v>
      </c>
      <c r="F120" s="394"/>
    </row>
    <row r="121" spans="2:6" ht="27.95" customHeight="1" x14ac:dyDescent="0.25">
      <c r="B121" s="360">
        <v>118</v>
      </c>
      <c r="C121" s="373" t="s">
        <v>234</v>
      </c>
      <c r="D121" s="377" t="s">
        <v>1224</v>
      </c>
      <c r="E121" s="376">
        <v>2500</v>
      </c>
      <c r="F121" s="394"/>
    </row>
    <row r="122" spans="2:6" ht="48.75" customHeight="1" x14ac:dyDescent="0.25">
      <c r="B122" s="360">
        <v>119</v>
      </c>
      <c r="C122" s="373" t="s">
        <v>226</v>
      </c>
      <c r="D122" s="377" t="s">
        <v>1224</v>
      </c>
      <c r="E122" s="376">
        <v>2000</v>
      </c>
      <c r="F122" s="394"/>
    </row>
    <row r="123" spans="2:6" ht="33.75" customHeight="1" x14ac:dyDescent="0.25">
      <c r="B123" s="360">
        <v>120</v>
      </c>
      <c r="C123" s="373" t="s">
        <v>1768</v>
      </c>
      <c r="D123" s="377" t="s">
        <v>1224</v>
      </c>
      <c r="E123" s="376">
        <v>2000</v>
      </c>
      <c r="F123" s="394"/>
    </row>
    <row r="124" spans="2:6" ht="27.95" customHeight="1" x14ac:dyDescent="0.25">
      <c r="B124" s="360">
        <v>121</v>
      </c>
      <c r="C124" s="373" t="s">
        <v>720</v>
      </c>
      <c r="D124" s="377" t="s">
        <v>1224</v>
      </c>
      <c r="E124" s="376">
        <v>1900</v>
      </c>
      <c r="F124" s="394"/>
    </row>
    <row r="125" spans="2:6" ht="27.95" customHeight="1" x14ac:dyDescent="0.25">
      <c r="B125" s="360">
        <v>122</v>
      </c>
      <c r="C125" s="373" t="s">
        <v>212</v>
      </c>
      <c r="D125" s="377" t="s">
        <v>1224</v>
      </c>
      <c r="E125" s="376">
        <v>1800</v>
      </c>
      <c r="F125" s="394"/>
    </row>
    <row r="126" spans="2:6" ht="27.95" customHeight="1" x14ac:dyDescent="0.25">
      <c r="B126" s="360">
        <v>123</v>
      </c>
      <c r="C126" s="373" t="s">
        <v>221</v>
      </c>
      <c r="D126" s="377" t="s">
        <v>1224</v>
      </c>
      <c r="E126" s="376">
        <v>1800</v>
      </c>
      <c r="F126" s="394"/>
    </row>
    <row r="127" spans="2:6" ht="27.95" customHeight="1" x14ac:dyDescent="0.25">
      <c r="B127" s="360">
        <v>124</v>
      </c>
      <c r="C127" s="373" t="s">
        <v>212</v>
      </c>
      <c r="D127" s="377" t="s">
        <v>1224</v>
      </c>
      <c r="E127" s="376">
        <v>1800</v>
      </c>
      <c r="F127" s="394"/>
    </row>
    <row r="128" spans="2:6" ht="43.5" customHeight="1" x14ac:dyDescent="0.25">
      <c r="B128" s="360">
        <v>125</v>
      </c>
      <c r="C128" s="373" t="s">
        <v>1564</v>
      </c>
      <c r="D128" s="377" t="s">
        <v>1224</v>
      </c>
      <c r="E128" s="376">
        <v>1800</v>
      </c>
      <c r="F128" s="394"/>
    </row>
    <row r="129" spans="2:6" ht="40.5" customHeight="1" x14ac:dyDescent="0.25">
      <c r="B129" s="360">
        <v>126</v>
      </c>
      <c r="C129" s="373" t="s">
        <v>212</v>
      </c>
      <c r="D129" s="377" t="s">
        <v>186</v>
      </c>
      <c r="E129" s="376">
        <v>1500</v>
      </c>
      <c r="F129" s="394"/>
    </row>
    <row r="130" spans="2:6" ht="27.95" customHeight="1" x14ac:dyDescent="0.25">
      <c r="B130" s="360">
        <v>127</v>
      </c>
      <c r="C130" s="373" t="s">
        <v>212</v>
      </c>
      <c r="D130" s="377" t="s">
        <v>1224</v>
      </c>
      <c r="E130" s="376">
        <v>1500</v>
      </c>
      <c r="F130" s="394"/>
    </row>
    <row r="131" spans="2:6" ht="27.95" customHeight="1" x14ac:dyDescent="0.25">
      <c r="B131" s="360">
        <v>128</v>
      </c>
      <c r="C131" s="373" t="s">
        <v>224</v>
      </c>
      <c r="D131" s="377" t="s">
        <v>1224</v>
      </c>
      <c r="E131" s="376">
        <v>1300</v>
      </c>
      <c r="F131" s="394"/>
    </row>
    <row r="132" spans="2:6" ht="51.75" customHeight="1" x14ac:dyDescent="0.25">
      <c r="B132" s="360">
        <v>129</v>
      </c>
      <c r="C132" s="373" t="s">
        <v>208</v>
      </c>
      <c r="D132" s="377" t="s">
        <v>1224</v>
      </c>
      <c r="E132" s="376">
        <v>1600</v>
      </c>
      <c r="F132" s="394"/>
    </row>
    <row r="133" spans="2:6" ht="27.95" customHeight="1" x14ac:dyDescent="0.25">
      <c r="B133" s="360">
        <v>130</v>
      </c>
      <c r="C133" s="373" t="s">
        <v>202</v>
      </c>
      <c r="D133" s="377" t="s">
        <v>1224</v>
      </c>
      <c r="E133" s="376">
        <v>1600</v>
      </c>
      <c r="F133" s="394"/>
    </row>
    <row r="134" spans="2:6" ht="27.95" customHeight="1" x14ac:dyDescent="0.25">
      <c r="B134" s="360">
        <v>131</v>
      </c>
      <c r="C134" s="373" t="s">
        <v>1345</v>
      </c>
      <c r="D134" s="377" t="s">
        <v>1224</v>
      </c>
      <c r="E134" s="376">
        <v>1200</v>
      </c>
      <c r="F134" s="394"/>
    </row>
    <row r="135" spans="2:6" ht="27.95" customHeight="1" x14ac:dyDescent="0.25">
      <c r="B135" s="360">
        <v>132</v>
      </c>
      <c r="C135" s="373" t="s">
        <v>206</v>
      </c>
      <c r="D135" s="377" t="s">
        <v>1224</v>
      </c>
      <c r="E135" s="376">
        <v>1300</v>
      </c>
      <c r="F135" s="394"/>
    </row>
    <row r="136" spans="2:6" ht="27.95" customHeight="1" x14ac:dyDescent="0.25">
      <c r="B136" s="360">
        <v>133</v>
      </c>
      <c r="C136" s="373" t="s">
        <v>206</v>
      </c>
      <c r="D136" s="377" t="s">
        <v>1224</v>
      </c>
      <c r="E136" s="376">
        <v>1300</v>
      </c>
      <c r="F136" s="394"/>
    </row>
    <row r="137" spans="2:6" s="71" customFormat="1" ht="46.5" customHeight="1" x14ac:dyDescent="0.25">
      <c r="B137" s="360">
        <v>134</v>
      </c>
      <c r="C137" s="352" t="s">
        <v>1347</v>
      </c>
      <c r="D137" s="353" t="s">
        <v>1224</v>
      </c>
      <c r="E137" s="371">
        <v>1000</v>
      </c>
      <c r="F137" s="391"/>
    </row>
    <row r="138" spans="2:6" ht="27.95" customHeight="1" x14ac:dyDescent="0.25">
      <c r="B138" s="360">
        <v>135</v>
      </c>
      <c r="C138" s="373" t="s">
        <v>148</v>
      </c>
      <c r="D138" s="377" t="s">
        <v>1224</v>
      </c>
      <c r="E138" s="376">
        <v>901</v>
      </c>
      <c r="F138" s="394"/>
    </row>
    <row r="139" spans="2:6" ht="27.95" customHeight="1" x14ac:dyDescent="0.25">
      <c r="B139" s="360">
        <v>136</v>
      </c>
      <c r="C139" s="373" t="s">
        <v>183</v>
      </c>
      <c r="D139" s="377" t="s">
        <v>1224</v>
      </c>
      <c r="E139" s="376">
        <v>492</v>
      </c>
      <c r="F139" s="394"/>
    </row>
    <row r="140" spans="2:6" ht="37.5" customHeight="1" x14ac:dyDescent="0.25">
      <c r="B140" s="360">
        <v>137</v>
      </c>
      <c r="C140" s="375" t="s">
        <v>60</v>
      </c>
      <c r="D140" s="377" t="s">
        <v>1224</v>
      </c>
      <c r="E140" s="378">
        <v>3800</v>
      </c>
      <c r="F140" s="394"/>
    </row>
    <row r="141" spans="2:6" ht="37.5" customHeight="1" x14ac:dyDescent="0.25">
      <c r="B141" s="360">
        <v>138</v>
      </c>
      <c r="C141" s="352" t="s">
        <v>196</v>
      </c>
      <c r="D141" s="353" t="s">
        <v>1224</v>
      </c>
      <c r="E141" s="354">
        <v>2743</v>
      </c>
      <c r="F141" s="394"/>
    </row>
    <row r="142" spans="2:6" ht="30" customHeight="1" x14ac:dyDescent="0.25">
      <c r="B142" s="360">
        <v>139</v>
      </c>
      <c r="C142" s="375" t="s">
        <v>1492</v>
      </c>
      <c r="D142" s="377" t="s">
        <v>1224</v>
      </c>
      <c r="E142" s="376">
        <v>2500</v>
      </c>
      <c r="F142" s="394"/>
    </row>
    <row r="143" spans="2:6" s="71" customFormat="1" ht="27.95" customHeight="1" x14ac:dyDescent="0.25">
      <c r="B143" s="360">
        <v>140</v>
      </c>
      <c r="C143" s="375" t="s">
        <v>1353</v>
      </c>
      <c r="D143" s="377" t="s">
        <v>1224</v>
      </c>
      <c r="E143" s="376">
        <v>1800</v>
      </c>
      <c r="F143" s="391"/>
    </row>
    <row r="144" spans="2:6" ht="27.95" customHeight="1" x14ac:dyDescent="0.25">
      <c r="B144" s="360">
        <v>141</v>
      </c>
      <c r="C144" s="375" t="s">
        <v>1353</v>
      </c>
      <c r="D144" s="377" t="s">
        <v>1224</v>
      </c>
      <c r="E144" s="376">
        <v>1800</v>
      </c>
      <c r="F144" s="394"/>
    </row>
    <row r="145" spans="2:6" s="71" customFormat="1" ht="27.95" customHeight="1" x14ac:dyDescent="0.25">
      <c r="B145" s="360">
        <v>142</v>
      </c>
      <c r="C145" s="370" t="s">
        <v>1350</v>
      </c>
      <c r="D145" s="353" t="s">
        <v>1224</v>
      </c>
      <c r="E145" s="371">
        <v>2182</v>
      </c>
      <c r="F145" s="391"/>
    </row>
    <row r="146" spans="2:6" ht="37.5" customHeight="1" x14ac:dyDescent="0.25">
      <c r="B146" s="360">
        <v>143</v>
      </c>
      <c r="C146" s="375" t="s">
        <v>250</v>
      </c>
      <c r="D146" s="377" t="s">
        <v>1224</v>
      </c>
      <c r="E146" s="376">
        <v>2182.5</v>
      </c>
      <c r="F146" s="394"/>
    </row>
    <row r="147" spans="2:6" ht="27.95" customHeight="1" x14ac:dyDescent="0.25">
      <c r="B147" s="360">
        <v>144</v>
      </c>
      <c r="C147" s="375" t="s">
        <v>48</v>
      </c>
      <c r="D147" s="377" t="s">
        <v>1224</v>
      </c>
      <c r="E147" s="376">
        <v>2034.08</v>
      </c>
      <c r="F147" s="394"/>
    </row>
    <row r="148" spans="2:6" ht="27.95" customHeight="1" x14ac:dyDescent="0.25">
      <c r="B148" s="360">
        <v>145</v>
      </c>
      <c r="C148" s="372" t="s">
        <v>109</v>
      </c>
      <c r="D148" s="377" t="s">
        <v>1224</v>
      </c>
      <c r="E148" s="378">
        <v>2000</v>
      </c>
      <c r="F148" s="394"/>
    </row>
    <row r="149" spans="2:6" ht="27.95" customHeight="1" x14ac:dyDescent="0.25">
      <c r="B149" s="360">
        <v>146</v>
      </c>
      <c r="C149" s="375" t="s">
        <v>246</v>
      </c>
      <c r="D149" s="377" t="s">
        <v>1224</v>
      </c>
      <c r="E149" s="376">
        <v>1980</v>
      </c>
      <c r="F149" s="394"/>
    </row>
    <row r="150" spans="2:6" ht="27.95" customHeight="1" x14ac:dyDescent="0.25">
      <c r="B150" s="360">
        <v>147</v>
      </c>
      <c r="C150" s="375" t="s">
        <v>246</v>
      </c>
      <c r="D150" s="377" t="s">
        <v>1224</v>
      </c>
      <c r="E150" s="376">
        <v>1750</v>
      </c>
      <c r="F150" s="394"/>
    </row>
    <row r="151" spans="2:6" ht="27.95" customHeight="1" x14ac:dyDescent="0.25">
      <c r="B151" s="360">
        <v>148</v>
      </c>
      <c r="C151" s="375" t="s">
        <v>1358</v>
      </c>
      <c r="D151" s="377" t="s">
        <v>1224</v>
      </c>
      <c r="E151" s="376">
        <v>1750</v>
      </c>
      <c r="F151" s="394"/>
    </row>
    <row r="152" spans="2:6" ht="27.95" customHeight="1" x14ac:dyDescent="0.25">
      <c r="B152" s="360">
        <v>149</v>
      </c>
      <c r="C152" s="375" t="s">
        <v>262</v>
      </c>
      <c r="D152" s="377" t="s">
        <v>1224</v>
      </c>
      <c r="E152" s="376">
        <v>1750</v>
      </c>
      <c r="F152" s="394"/>
    </row>
    <row r="153" spans="2:6" ht="27.95" customHeight="1" x14ac:dyDescent="0.25">
      <c r="B153" s="360">
        <v>150</v>
      </c>
      <c r="C153" s="375" t="s">
        <v>1362</v>
      </c>
      <c r="D153" s="377" t="s">
        <v>1224</v>
      </c>
      <c r="E153" s="376">
        <v>1500</v>
      </c>
      <c r="F153" s="394"/>
    </row>
    <row r="154" spans="2:6" ht="27.95" customHeight="1" x14ac:dyDescent="0.25">
      <c r="B154" s="360">
        <v>151</v>
      </c>
      <c r="C154" s="375" t="s">
        <v>1362</v>
      </c>
      <c r="D154" s="377" t="s">
        <v>1224</v>
      </c>
      <c r="E154" s="376">
        <v>1500</v>
      </c>
      <c r="F154" s="394"/>
    </row>
    <row r="155" spans="2:6" s="7" customFormat="1" ht="39.75" customHeight="1" x14ac:dyDescent="0.25">
      <c r="B155" s="360">
        <v>152</v>
      </c>
      <c r="C155" s="375" t="s">
        <v>1365</v>
      </c>
      <c r="D155" s="377" t="s">
        <v>1224</v>
      </c>
      <c r="E155" s="376">
        <v>1100</v>
      </c>
      <c r="F155" s="393"/>
    </row>
    <row r="156" spans="2:6" ht="27.95" customHeight="1" x14ac:dyDescent="0.25">
      <c r="B156" s="360">
        <v>153</v>
      </c>
      <c r="C156" s="375" t="s">
        <v>252</v>
      </c>
      <c r="D156" s="377" t="s">
        <v>1224</v>
      </c>
      <c r="E156" s="376">
        <v>1000</v>
      </c>
      <c r="F156" s="394"/>
    </row>
    <row r="157" spans="2:6" ht="27.95" customHeight="1" x14ac:dyDescent="0.25">
      <c r="B157" s="360">
        <v>154</v>
      </c>
      <c r="C157" s="375" t="s">
        <v>820</v>
      </c>
      <c r="D157" s="377" t="s">
        <v>1224</v>
      </c>
      <c r="E157" s="376">
        <v>901.15</v>
      </c>
      <c r="F157" s="394"/>
    </row>
    <row r="158" spans="2:6" ht="27.95" customHeight="1" x14ac:dyDescent="0.25">
      <c r="B158" s="360">
        <v>155</v>
      </c>
      <c r="C158" s="375" t="s">
        <v>68</v>
      </c>
      <c r="D158" s="377" t="s">
        <v>1224</v>
      </c>
      <c r="E158" s="376">
        <v>901.15</v>
      </c>
      <c r="F158" s="394"/>
    </row>
    <row r="159" spans="2:6" ht="27.95" customHeight="1" x14ac:dyDescent="0.25">
      <c r="B159" s="360">
        <v>156</v>
      </c>
      <c r="C159" s="375" t="s">
        <v>824</v>
      </c>
      <c r="D159" s="377" t="s">
        <v>1224</v>
      </c>
      <c r="E159" s="376">
        <v>890</v>
      </c>
      <c r="F159" s="394"/>
    </row>
    <row r="160" spans="2:6" ht="27.95" customHeight="1" x14ac:dyDescent="0.25">
      <c r="B160" s="360">
        <v>157</v>
      </c>
      <c r="C160" s="375" t="s">
        <v>48</v>
      </c>
      <c r="D160" s="377" t="s">
        <v>1224</v>
      </c>
      <c r="E160" s="376">
        <v>700</v>
      </c>
      <c r="F160" s="394"/>
    </row>
    <row r="161" spans="2:6" s="74" customFormat="1" ht="27.95" customHeight="1" x14ac:dyDescent="0.25">
      <c r="B161" s="360">
        <v>158</v>
      </c>
      <c r="C161" s="352" t="s">
        <v>48</v>
      </c>
      <c r="D161" s="353" t="s">
        <v>186</v>
      </c>
      <c r="E161" s="354">
        <v>700</v>
      </c>
      <c r="F161" s="389"/>
    </row>
    <row r="162" spans="2:6" ht="27.95" customHeight="1" x14ac:dyDescent="0.25">
      <c r="B162" s="360">
        <v>159</v>
      </c>
      <c r="C162" s="375" t="s">
        <v>69</v>
      </c>
      <c r="D162" s="377" t="s">
        <v>1224</v>
      </c>
      <c r="E162" s="376">
        <v>632</v>
      </c>
      <c r="F162" s="394"/>
    </row>
    <row r="163" spans="2:6" ht="42" customHeight="1" x14ac:dyDescent="0.25">
      <c r="B163" s="360">
        <v>160</v>
      </c>
      <c r="C163" s="352" t="s">
        <v>148</v>
      </c>
      <c r="D163" s="353" t="s">
        <v>186</v>
      </c>
      <c r="E163" s="354">
        <v>632</v>
      </c>
      <c r="F163" s="394"/>
    </row>
    <row r="164" spans="2:6" ht="38.25" customHeight="1" x14ac:dyDescent="0.25">
      <c r="B164" s="360">
        <v>161</v>
      </c>
      <c r="C164" s="375" t="s">
        <v>258</v>
      </c>
      <c r="D164" s="377" t="s">
        <v>1224</v>
      </c>
      <c r="E164" s="376">
        <v>539</v>
      </c>
      <c r="F164" s="394"/>
    </row>
    <row r="165" spans="2:6" s="15" customFormat="1" ht="30.75" customHeight="1" x14ac:dyDescent="0.25">
      <c r="B165" s="360">
        <v>162</v>
      </c>
      <c r="C165" s="367" t="s">
        <v>1219</v>
      </c>
      <c r="D165" s="368" t="s">
        <v>1224</v>
      </c>
      <c r="E165" s="369">
        <v>4708.6570000000002</v>
      </c>
      <c r="F165" s="364"/>
    </row>
    <row r="166" spans="2:6" ht="51.75" customHeight="1" x14ac:dyDescent="0.25">
      <c r="B166" s="360">
        <v>163</v>
      </c>
      <c r="C166" s="361" t="s">
        <v>46</v>
      </c>
      <c r="D166" s="377" t="s">
        <v>1224</v>
      </c>
      <c r="E166" s="363">
        <v>3090</v>
      </c>
      <c r="F166" s="394"/>
    </row>
    <row r="167" spans="2:6" s="71" customFormat="1" ht="39" customHeight="1" x14ac:dyDescent="0.25">
      <c r="B167" s="360">
        <v>164</v>
      </c>
      <c r="C167" s="370" t="s">
        <v>46</v>
      </c>
      <c r="D167" s="353" t="s">
        <v>1224</v>
      </c>
      <c r="E167" s="371">
        <v>3090</v>
      </c>
      <c r="F167" s="391"/>
    </row>
    <row r="168" spans="2:6" ht="31.5" customHeight="1" x14ac:dyDescent="0.25">
      <c r="B168" s="360">
        <v>165</v>
      </c>
      <c r="C168" s="375" t="s">
        <v>40</v>
      </c>
      <c r="D168" s="377" t="s">
        <v>1224</v>
      </c>
      <c r="E168" s="376">
        <v>2696.21</v>
      </c>
      <c r="F168" s="394"/>
    </row>
    <row r="169" spans="2:6" ht="30.75" customHeight="1" x14ac:dyDescent="0.25">
      <c r="B169" s="360">
        <v>166</v>
      </c>
      <c r="C169" s="375" t="s">
        <v>59</v>
      </c>
      <c r="D169" s="377" t="s">
        <v>1224</v>
      </c>
      <c r="E169" s="376">
        <v>2593.25</v>
      </c>
      <c r="F169" s="394"/>
    </row>
    <row r="170" spans="2:6" ht="36" customHeight="1" x14ac:dyDescent="0.25">
      <c r="B170" s="360">
        <v>167</v>
      </c>
      <c r="C170" s="373" t="s">
        <v>1736</v>
      </c>
      <c r="D170" s="377" t="s">
        <v>1224</v>
      </c>
      <c r="E170" s="379">
        <v>1936.37</v>
      </c>
      <c r="F170" s="394"/>
    </row>
    <row r="171" spans="2:6" ht="30.75" customHeight="1" x14ac:dyDescent="0.25">
      <c r="B171" s="360">
        <v>168</v>
      </c>
      <c r="C171" s="375" t="s">
        <v>54</v>
      </c>
      <c r="D171" s="377" t="s">
        <v>1224</v>
      </c>
      <c r="E171" s="376">
        <v>1936.37</v>
      </c>
      <c r="F171" s="394"/>
    </row>
    <row r="172" spans="2:6" ht="24.95" customHeight="1" x14ac:dyDescent="0.25">
      <c r="B172" s="360">
        <v>169</v>
      </c>
      <c r="C172" s="375" t="s">
        <v>54</v>
      </c>
      <c r="D172" s="377" t="s">
        <v>1224</v>
      </c>
      <c r="E172" s="376">
        <v>1602.66</v>
      </c>
      <c r="F172" s="394"/>
    </row>
    <row r="173" spans="2:6" ht="24.95" customHeight="1" x14ac:dyDescent="0.25">
      <c r="B173" s="360">
        <v>170</v>
      </c>
      <c r="C173" s="375" t="s">
        <v>54</v>
      </c>
      <c r="D173" s="377" t="s">
        <v>1224</v>
      </c>
      <c r="E173" s="376">
        <v>1602.66</v>
      </c>
      <c r="F173" s="394"/>
    </row>
    <row r="174" spans="2:6" ht="24.95" customHeight="1" x14ac:dyDescent="0.25">
      <c r="B174" s="360">
        <v>171</v>
      </c>
      <c r="C174" s="375" t="s">
        <v>54</v>
      </c>
      <c r="D174" s="377" t="s">
        <v>1224</v>
      </c>
      <c r="E174" s="376">
        <v>1600</v>
      </c>
      <c r="F174" s="394"/>
    </row>
    <row r="175" spans="2:6" ht="24.95" customHeight="1" x14ac:dyDescent="0.25">
      <c r="B175" s="360">
        <v>172</v>
      </c>
      <c r="C175" s="375" t="s">
        <v>54</v>
      </c>
      <c r="D175" s="377" t="s">
        <v>1224</v>
      </c>
      <c r="E175" s="376">
        <v>1600</v>
      </c>
      <c r="F175" s="394"/>
    </row>
    <row r="176" spans="2:6" ht="24.95" customHeight="1" x14ac:dyDescent="0.25">
      <c r="B176" s="360">
        <v>173</v>
      </c>
      <c r="C176" s="375" t="s">
        <v>43</v>
      </c>
      <c r="D176" s="377" t="s">
        <v>1224</v>
      </c>
      <c r="E176" s="376">
        <v>1478.48</v>
      </c>
      <c r="F176" s="394"/>
    </row>
    <row r="177" spans="2:6" ht="24.95" customHeight="1" x14ac:dyDescent="0.25">
      <c r="B177" s="360">
        <v>174</v>
      </c>
      <c r="C177" s="375" t="s">
        <v>43</v>
      </c>
      <c r="D177" s="377" t="s">
        <v>1224</v>
      </c>
      <c r="E177" s="376">
        <v>1478.48</v>
      </c>
      <c r="F177" s="394"/>
    </row>
    <row r="178" spans="2:6" ht="30.75" customHeight="1" x14ac:dyDescent="0.25">
      <c r="B178" s="360">
        <v>175</v>
      </c>
      <c r="C178" s="375" t="s">
        <v>43</v>
      </c>
      <c r="D178" s="377" t="s">
        <v>1224</v>
      </c>
      <c r="E178" s="376">
        <v>1360.76</v>
      </c>
      <c r="F178" s="394"/>
    </row>
    <row r="179" spans="2:6" ht="29.25" customHeight="1" x14ac:dyDescent="0.25">
      <c r="B179" s="360">
        <v>176</v>
      </c>
      <c r="C179" s="375" t="s">
        <v>43</v>
      </c>
      <c r="D179" s="377" t="s">
        <v>1224</v>
      </c>
      <c r="E179" s="376">
        <v>1358.4</v>
      </c>
      <c r="F179" s="394"/>
    </row>
    <row r="180" spans="2:6" ht="27" customHeight="1" x14ac:dyDescent="0.25">
      <c r="B180" s="360">
        <v>177</v>
      </c>
      <c r="C180" s="375" t="s">
        <v>43</v>
      </c>
      <c r="D180" s="377" t="s">
        <v>1224</v>
      </c>
      <c r="E180" s="376">
        <v>1256.7</v>
      </c>
      <c r="F180" s="394"/>
    </row>
    <row r="181" spans="2:6" ht="24.95" customHeight="1" x14ac:dyDescent="0.25">
      <c r="B181" s="360">
        <v>178</v>
      </c>
      <c r="C181" s="375" t="s">
        <v>43</v>
      </c>
      <c r="D181" s="377" t="s">
        <v>1224</v>
      </c>
      <c r="E181" s="376">
        <v>1227.1500000000001</v>
      </c>
      <c r="F181" s="394"/>
    </row>
    <row r="182" spans="2:6" ht="24.95" customHeight="1" x14ac:dyDescent="0.25">
      <c r="B182" s="360">
        <v>179</v>
      </c>
      <c r="C182" s="375" t="s">
        <v>43</v>
      </c>
      <c r="D182" s="377" t="s">
        <v>1224</v>
      </c>
      <c r="E182" s="376">
        <v>1227.1400000000001</v>
      </c>
      <c r="F182" s="394"/>
    </row>
    <row r="183" spans="2:6" ht="24.95" customHeight="1" x14ac:dyDescent="0.25">
      <c r="B183" s="360">
        <v>180</v>
      </c>
      <c r="C183" s="375" t="s">
        <v>48</v>
      </c>
      <c r="D183" s="377" t="s">
        <v>1224</v>
      </c>
      <c r="E183" s="376">
        <v>1183</v>
      </c>
      <c r="F183" s="394"/>
    </row>
    <row r="184" spans="2:6" ht="24.95" customHeight="1" x14ac:dyDescent="0.25">
      <c r="B184" s="360">
        <v>181</v>
      </c>
      <c r="C184" s="375" t="s">
        <v>51</v>
      </c>
      <c r="D184" s="377" t="s">
        <v>1224</v>
      </c>
      <c r="E184" s="376">
        <v>1015.93</v>
      </c>
      <c r="F184" s="394"/>
    </row>
    <row r="185" spans="2:6" ht="24.95" customHeight="1" x14ac:dyDescent="0.25">
      <c r="B185" s="360">
        <v>182</v>
      </c>
      <c r="C185" s="375" t="s">
        <v>68</v>
      </c>
      <c r="D185" s="377" t="s">
        <v>1224</v>
      </c>
      <c r="E185" s="376">
        <v>951.88</v>
      </c>
      <c r="F185" s="394"/>
    </row>
    <row r="186" spans="2:6" ht="24.95" customHeight="1" x14ac:dyDescent="0.25">
      <c r="B186" s="360">
        <v>183</v>
      </c>
      <c r="C186" s="375" t="s">
        <v>62</v>
      </c>
      <c r="D186" s="377" t="s">
        <v>1224</v>
      </c>
      <c r="E186" s="376">
        <v>569.32000000000005</v>
      </c>
      <c r="F186" s="394"/>
    </row>
    <row r="187" spans="2:6" ht="30.75" customHeight="1" x14ac:dyDescent="0.25">
      <c r="B187" s="360">
        <v>184</v>
      </c>
      <c r="C187" s="372" t="s">
        <v>136</v>
      </c>
      <c r="D187" s="377" t="s">
        <v>1224</v>
      </c>
      <c r="E187" s="363">
        <v>450</v>
      </c>
      <c r="F187" s="394"/>
    </row>
    <row r="188" spans="2:6" ht="33" customHeight="1" x14ac:dyDescent="0.25">
      <c r="B188" s="360">
        <v>185</v>
      </c>
      <c r="C188" s="375" t="s">
        <v>60</v>
      </c>
      <c r="D188" s="377" t="s">
        <v>1224</v>
      </c>
      <c r="E188" s="376">
        <v>2450</v>
      </c>
      <c r="F188" s="394"/>
    </row>
    <row r="189" spans="2:6" ht="33" customHeight="1" x14ac:dyDescent="0.25">
      <c r="B189" s="360">
        <v>186</v>
      </c>
      <c r="C189" s="373" t="s">
        <v>1605</v>
      </c>
      <c r="D189" s="377" t="s">
        <v>1224</v>
      </c>
      <c r="E189" s="379">
        <v>1500</v>
      </c>
      <c r="F189" s="394"/>
    </row>
    <row r="190" spans="2:6" ht="24.95" customHeight="1" x14ac:dyDescent="0.25">
      <c r="B190" s="360">
        <v>187</v>
      </c>
      <c r="C190" s="375" t="s">
        <v>159</v>
      </c>
      <c r="D190" s="377" t="s">
        <v>1224</v>
      </c>
      <c r="E190" s="376">
        <v>1497.89</v>
      </c>
      <c r="F190" s="394"/>
    </row>
    <row r="191" spans="2:6" ht="24.95" customHeight="1" x14ac:dyDescent="0.25">
      <c r="B191" s="360">
        <v>188</v>
      </c>
      <c r="C191" s="375" t="s">
        <v>768</v>
      </c>
      <c r="D191" s="377" t="s">
        <v>1224</v>
      </c>
      <c r="E191" s="376">
        <v>1488</v>
      </c>
      <c r="F191" s="394"/>
    </row>
    <row r="192" spans="2:6" ht="24.95" customHeight="1" x14ac:dyDescent="0.25">
      <c r="B192" s="360">
        <v>189</v>
      </c>
      <c r="C192" s="352" t="s">
        <v>791</v>
      </c>
      <c r="D192" s="353" t="s">
        <v>1224</v>
      </c>
      <c r="E192" s="354">
        <v>1400</v>
      </c>
      <c r="F192" s="394"/>
    </row>
    <row r="193" spans="2:6" ht="29.25" customHeight="1" x14ac:dyDescent="0.25">
      <c r="B193" s="360">
        <v>190</v>
      </c>
      <c r="C193" s="373" t="s">
        <v>824</v>
      </c>
      <c r="D193" s="377" t="s">
        <v>1224</v>
      </c>
      <c r="E193" s="379">
        <v>1150.6400000000001</v>
      </c>
      <c r="F193" s="394"/>
    </row>
    <row r="194" spans="2:6" ht="27.75" customHeight="1" x14ac:dyDescent="0.25">
      <c r="B194" s="360">
        <v>191</v>
      </c>
      <c r="C194" s="375" t="s">
        <v>787</v>
      </c>
      <c r="D194" s="377" t="s">
        <v>1224</v>
      </c>
      <c r="E194" s="376">
        <v>1100</v>
      </c>
      <c r="F194" s="394"/>
    </row>
    <row r="195" spans="2:6" ht="29.25" customHeight="1" x14ac:dyDescent="0.25">
      <c r="B195" s="360">
        <v>192</v>
      </c>
      <c r="C195" s="375" t="s">
        <v>139</v>
      </c>
      <c r="D195" s="377" t="s">
        <v>1224</v>
      </c>
      <c r="E195" s="376">
        <v>708.49</v>
      </c>
      <c r="F195" s="394"/>
    </row>
    <row r="196" spans="2:6" ht="24.95" customHeight="1" x14ac:dyDescent="0.25">
      <c r="B196" s="360">
        <v>193</v>
      </c>
      <c r="C196" s="361" t="s">
        <v>772</v>
      </c>
      <c r="D196" s="377" t="s">
        <v>1224</v>
      </c>
      <c r="E196" s="363">
        <v>593.34</v>
      </c>
      <c r="F196" s="394"/>
    </row>
    <row r="197" spans="2:6" ht="24.95" customHeight="1" x14ac:dyDescent="0.25">
      <c r="B197" s="360">
        <v>194</v>
      </c>
      <c r="C197" s="375" t="s">
        <v>136</v>
      </c>
      <c r="D197" s="377" t="s">
        <v>1224</v>
      </c>
      <c r="E197" s="376">
        <v>586.54</v>
      </c>
      <c r="F197" s="394"/>
    </row>
    <row r="198" spans="2:6" ht="24.95" customHeight="1" x14ac:dyDescent="0.25">
      <c r="B198" s="360">
        <v>195</v>
      </c>
      <c r="C198" s="375" t="s">
        <v>183</v>
      </c>
      <c r="D198" s="377" t="s">
        <v>1224</v>
      </c>
      <c r="E198" s="376">
        <v>397.27</v>
      </c>
      <c r="F198" s="394"/>
    </row>
    <row r="199" spans="2:6" ht="24.95" customHeight="1" x14ac:dyDescent="0.25">
      <c r="B199" s="360">
        <v>196</v>
      </c>
      <c r="C199" s="367" t="s">
        <v>695</v>
      </c>
      <c r="D199" s="368" t="s">
        <v>1224</v>
      </c>
      <c r="E199" s="369">
        <v>2295</v>
      </c>
      <c r="F199" s="394"/>
    </row>
    <row r="200" spans="2:6" ht="24.95" customHeight="1" x14ac:dyDescent="0.25">
      <c r="B200" s="360">
        <v>197</v>
      </c>
      <c r="C200" s="373" t="s">
        <v>1747</v>
      </c>
      <c r="D200" s="377" t="s">
        <v>1224</v>
      </c>
      <c r="E200" s="379">
        <v>1600</v>
      </c>
      <c r="F200" s="394"/>
    </row>
    <row r="201" spans="2:6" ht="24.95" customHeight="1" x14ac:dyDescent="0.25">
      <c r="B201" s="360">
        <v>198</v>
      </c>
      <c r="C201" s="373" t="s">
        <v>1603</v>
      </c>
      <c r="D201" s="377" t="s">
        <v>186</v>
      </c>
      <c r="E201" s="380">
        <v>1000</v>
      </c>
      <c r="F201" s="394"/>
    </row>
    <row r="202" spans="2:6" ht="24.95" customHeight="1" x14ac:dyDescent="0.25">
      <c r="B202" s="360">
        <v>199</v>
      </c>
      <c r="C202" s="373" t="s">
        <v>794</v>
      </c>
      <c r="D202" s="377" t="s">
        <v>1224</v>
      </c>
      <c r="E202" s="379">
        <v>754</v>
      </c>
      <c r="F202" s="394"/>
    </row>
    <row r="203" spans="2:6" ht="24.95" customHeight="1" x14ac:dyDescent="0.25">
      <c r="B203" s="360">
        <v>200</v>
      </c>
      <c r="C203" s="373" t="s">
        <v>136</v>
      </c>
      <c r="D203" s="377" t="s">
        <v>1224</v>
      </c>
      <c r="E203" s="379">
        <v>625.24</v>
      </c>
      <c r="F203" s="394"/>
    </row>
    <row r="204" spans="2:6" ht="24.95" customHeight="1" x14ac:dyDescent="0.25">
      <c r="B204" s="360">
        <v>201</v>
      </c>
      <c r="C204" s="373" t="s">
        <v>794</v>
      </c>
      <c r="D204" s="377" t="s">
        <v>1224</v>
      </c>
      <c r="E204" s="379">
        <v>616.1</v>
      </c>
      <c r="F204" s="394"/>
    </row>
    <row r="205" spans="2:6" ht="24.95" customHeight="1" x14ac:dyDescent="0.25">
      <c r="B205" s="360">
        <v>202</v>
      </c>
      <c r="C205" s="367" t="s">
        <v>148</v>
      </c>
      <c r="D205" s="377" t="s">
        <v>1224</v>
      </c>
      <c r="E205" s="369">
        <v>848</v>
      </c>
      <c r="F205" s="394"/>
    </row>
    <row r="206" spans="2:6" ht="24.95" customHeight="1" x14ac:dyDescent="0.25">
      <c r="B206" s="360">
        <v>203</v>
      </c>
      <c r="C206" s="373" t="s">
        <v>196</v>
      </c>
      <c r="D206" s="377" t="s">
        <v>1224</v>
      </c>
      <c r="E206" s="379">
        <v>2295.44</v>
      </c>
      <c r="F206" s="394"/>
    </row>
    <row r="207" spans="2:6" ht="24.95" customHeight="1" x14ac:dyDescent="0.25">
      <c r="B207" s="360">
        <v>204</v>
      </c>
      <c r="C207" s="373" t="s">
        <v>824</v>
      </c>
      <c r="D207" s="377" t="s">
        <v>1224</v>
      </c>
      <c r="E207" s="379">
        <v>1636.2</v>
      </c>
      <c r="F207" s="394"/>
    </row>
    <row r="208" spans="2:6" ht="24.95" customHeight="1" x14ac:dyDescent="0.25">
      <c r="B208" s="360">
        <v>205</v>
      </c>
      <c r="C208" s="373" t="s">
        <v>820</v>
      </c>
      <c r="D208" s="377" t="s">
        <v>1224</v>
      </c>
      <c r="E208" s="379">
        <v>910.15</v>
      </c>
      <c r="F208" s="394"/>
    </row>
    <row r="209" spans="2:6" s="59" customFormat="1" ht="43.5" customHeight="1" x14ac:dyDescent="0.25">
      <c r="B209" s="360">
        <v>206</v>
      </c>
      <c r="C209" s="367" t="s">
        <v>60</v>
      </c>
      <c r="D209" s="368" t="s">
        <v>1224</v>
      </c>
      <c r="E209" s="369">
        <v>4500</v>
      </c>
      <c r="F209" s="390"/>
    </row>
    <row r="210" spans="2:6" s="85" customFormat="1" ht="37.5" customHeight="1" x14ac:dyDescent="0.25">
      <c r="B210" s="360">
        <v>207</v>
      </c>
      <c r="C210" s="352" t="s">
        <v>1469</v>
      </c>
      <c r="D210" s="353" t="s">
        <v>1224</v>
      </c>
      <c r="E210" s="354">
        <v>2200</v>
      </c>
      <c r="F210" s="392"/>
    </row>
    <row r="211" spans="2:6" ht="15" x14ac:dyDescent="0.25">
      <c r="B211" s="360">
        <v>208</v>
      </c>
      <c r="C211" s="375" t="s">
        <v>1137</v>
      </c>
      <c r="D211" s="377" t="s">
        <v>1224</v>
      </c>
      <c r="E211" s="376">
        <v>2100</v>
      </c>
      <c r="F211" s="394"/>
    </row>
    <row r="212" spans="2:6" ht="28.5" customHeight="1" x14ac:dyDescent="0.25">
      <c r="B212" s="360">
        <v>209</v>
      </c>
      <c r="C212" s="375" t="s">
        <v>1077</v>
      </c>
      <c r="D212" s="377" t="s">
        <v>1224</v>
      </c>
      <c r="E212" s="376">
        <v>1600</v>
      </c>
      <c r="F212" s="394"/>
    </row>
    <row r="213" spans="2:6" ht="15" x14ac:dyDescent="0.25">
      <c r="B213" s="360">
        <v>210</v>
      </c>
      <c r="C213" s="375" t="s">
        <v>1069</v>
      </c>
      <c r="D213" s="377" t="s">
        <v>1224</v>
      </c>
      <c r="E213" s="376">
        <v>1500</v>
      </c>
      <c r="F213" s="394"/>
    </row>
    <row r="214" spans="2:6" ht="38.25" customHeight="1" x14ac:dyDescent="0.25">
      <c r="B214" s="360">
        <v>211</v>
      </c>
      <c r="C214" s="373" t="s">
        <v>1085</v>
      </c>
      <c r="D214" s="377" t="s">
        <v>186</v>
      </c>
      <c r="E214" s="379">
        <v>1250</v>
      </c>
      <c r="F214" s="394"/>
    </row>
    <row r="215" spans="2:6" ht="15" x14ac:dyDescent="0.25">
      <c r="B215" s="360">
        <v>212</v>
      </c>
      <c r="C215" s="375" t="s">
        <v>1085</v>
      </c>
      <c r="D215" s="377" t="s">
        <v>1224</v>
      </c>
      <c r="E215" s="376">
        <v>1250</v>
      </c>
      <c r="F215" s="394"/>
    </row>
    <row r="216" spans="2:6" ht="15" x14ac:dyDescent="0.25">
      <c r="B216" s="360">
        <v>213</v>
      </c>
      <c r="C216" s="375" t="s">
        <v>1303</v>
      </c>
      <c r="D216" s="377" t="s">
        <v>1224</v>
      </c>
      <c r="E216" s="376">
        <v>1250</v>
      </c>
      <c r="F216" s="394"/>
    </row>
    <row r="217" spans="2:6" ht="15" x14ac:dyDescent="0.25">
      <c r="B217" s="360">
        <v>214</v>
      </c>
      <c r="C217" s="375" t="s">
        <v>1107</v>
      </c>
      <c r="D217" s="377" t="s">
        <v>1224</v>
      </c>
      <c r="E217" s="376">
        <v>1250</v>
      </c>
      <c r="F217" s="394"/>
    </row>
    <row r="218" spans="2:6" ht="15" x14ac:dyDescent="0.25">
      <c r="B218" s="360">
        <v>215</v>
      </c>
      <c r="C218" s="375" t="s">
        <v>1107</v>
      </c>
      <c r="D218" s="377" t="s">
        <v>1224</v>
      </c>
      <c r="E218" s="376">
        <v>1250</v>
      </c>
      <c r="F218" s="394"/>
    </row>
    <row r="219" spans="2:6" ht="15" x14ac:dyDescent="0.25">
      <c r="B219" s="360">
        <v>216</v>
      </c>
      <c r="C219" s="375" t="s">
        <v>1085</v>
      </c>
      <c r="D219" s="377" t="s">
        <v>1224</v>
      </c>
      <c r="E219" s="376">
        <v>1250</v>
      </c>
      <c r="F219" s="394"/>
    </row>
    <row r="220" spans="2:6" ht="15" x14ac:dyDescent="0.25">
      <c r="B220" s="360">
        <v>217</v>
      </c>
      <c r="C220" s="375" t="s">
        <v>1085</v>
      </c>
      <c r="D220" s="377" t="s">
        <v>1224</v>
      </c>
      <c r="E220" s="376">
        <v>1250</v>
      </c>
      <c r="F220" s="394"/>
    </row>
    <row r="221" spans="2:6" ht="15" x14ac:dyDescent="0.25">
      <c r="B221" s="360">
        <v>218</v>
      </c>
      <c r="C221" s="375" t="s">
        <v>1124</v>
      </c>
      <c r="D221" s="377" t="s">
        <v>1224</v>
      </c>
      <c r="E221" s="376">
        <v>1250</v>
      </c>
      <c r="F221" s="394"/>
    </row>
    <row r="222" spans="2:6" ht="15" x14ac:dyDescent="0.25">
      <c r="B222" s="360">
        <v>219</v>
      </c>
      <c r="C222" s="375" t="s">
        <v>1107</v>
      </c>
      <c r="D222" s="377" t="s">
        <v>1224</v>
      </c>
      <c r="E222" s="376">
        <v>1250</v>
      </c>
      <c r="F222" s="394"/>
    </row>
    <row r="223" spans="2:6" ht="15" x14ac:dyDescent="0.25">
      <c r="B223" s="360">
        <v>220</v>
      </c>
      <c r="C223" s="375" t="s">
        <v>1144</v>
      </c>
      <c r="D223" s="377" t="s">
        <v>1224</v>
      </c>
      <c r="E223" s="376">
        <v>1250</v>
      </c>
      <c r="F223" s="394"/>
    </row>
    <row r="224" spans="2:6" ht="33.75" customHeight="1" x14ac:dyDescent="0.25">
      <c r="B224" s="360">
        <v>221</v>
      </c>
      <c r="C224" s="375" t="s">
        <v>1168</v>
      </c>
      <c r="D224" s="377" t="s">
        <v>1224</v>
      </c>
      <c r="E224" s="376">
        <v>1250</v>
      </c>
      <c r="F224" s="394"/>
    </row>
    <row r="225" spans="2:7" s="71" customFormat="1" ht="27" customHeight="1" x14ac:dyDescent="0.25">
      <c r="B225" s="360">
        <v>222</v>
      </c>
      <c r="C225" s="370" t="s">
        <v>1377</v>
      </c>
      <c r="D225" s="353" t="s">
        <v>1224</v>
      </c>
      <c r="E225" s="371">
        <v>1250</v>
      </c>
      <c r="F225" s="391"/>
    </row>
    <row r="226" spans="2:7" s="71" customFormat="1" ht="15" x14ac:dyDescent="0.25">
      <c r="B226" s="360">
        <v>223</v>
      </c>
      <c r="C226" s="370" t="s">
        <v>274</v>
      </c>
      <c r="D226" s="353" t="s">
        <v>1224</v>
      </c>
      <c r="E226" s="371">
        <v>1060</v>
      </c>
      <c r="F226" s="391"/>
    </row>
    <row r="227" spans="2:7" s="71" customFormat="1" ht="33.75" customHeight="1" x14ac:dyDescent="0.25">
      <c r="B227" s="360">
        <v>224</v>
      </c>
      <c r="C227" s="370" t="s">
        <v>761</v>
      </c>
      <c r="D227" s="353" t="s">
        <v>1224</v>
      </c>
      <c r="E227" s="371">
        <v>1060</v>
      </c>
      <c r="F227" s="391"/>
      <c r="G227" s="160"/>
    </row>
    <row r="228" spans="2:7" s="71" customFormat="1" ht="15" x14ac:dyDescent="0.25">
      <c r="B228" s="360">
        <v>225</v>
      </c>
      <c r="C228" s="370" t="s">
        <v>1085</v>
      </c>
      <c r="D228" s="353" t="s">
        <v>1224</v>
      </c>
      <c r="E228" s="371">
        <v>1007</v>
      </c>
      <c r="F228" s="391"/>
    </row>
    <row r="229" spans="2:7" s="71" customFormat="1" ht="15" x14ac:dyDescent="0.25">
      <c r="B229" s="360">
        <v>226</v>
      </c>
      <c r="C229" s="370" t="s">
        <v>1085</v>
      </c>
      <c r="D229" s="353" t="s">
        <v>1224</v>
      </c>
      <c r="E229" s="371">
        <v>1007</v>
      </c>
      <c r="F229" s="391"/>
    </row>
    <row r="230" spans="2:7" s="71" customFormat="1" ht="15" x14ac:dyDescent="0.25">
      <c r="B230" s="360">
        <v>227</v>
      </c>
      <c r="C230" s="370" t="s">
        <v>274</v>
      </c>
      <c r="D230" s="353" t="s">
        <v>1224</v>
      </c>
      <c r="E230" s="371">
        <v>910.15</v>
      </c>
      <c r="F230" s="391"/>
    </row>
    <row r="231" spans="2:7" s="71" customFormat="1" ht="15" x14ac:dyDescent="0.25">
      <c r="B231" s="360">
        <v>228</v>
      </c>
      <c r="C231" s="370" t="s">
        <v>861</v>
      </c>
      <c r="D231" s="353" t="s">
        <v>1224</v>
      </c>
      <c r="E231" s="371">
        <v>1600</v>
      </c>
      <c r="F231" s="391"/>
    </row>
    <row r="232" spans="2:7" s="71" customFormat="1" ht="15" x14ac:dyDescent="0.25">
      <c r="B232" s="360">
        <v>229</v>
      </c>
      <c r="C232" s="370" t="s">
        <v>1099</v>
      </c>
      <c r="D232" s="353" t="s">
        <v>1224</v>
      </c>
      <c r="E232" s="371">
        <v>901</v>
      </c>
      <c r="F232" s="391"/>
    </row>
    <row r="233" spans="2:7" s="71" customFormat="1" ht="15" x14ac:dyDescent="0.25">
      <c r="B233" s="360">
        <v>230</v>
      </c>
      <c r="C233" s="370" t="s">
        <v>1099</v>
      </c>
      <c r="D233" s="353" t="s">
        <v>1224</v>
      </c>
      <c r="E233" s="371">
        <v>901</v>
      </c>
      <c r="F233" s="391"/>
    </row>
    <row r="234" spans="2:7" s="71" customFormat="1" ht="25.5" customHeight="1" x14ac:dyDescent="0.25">
      <c r="B234" s="360">
        <v>231</v>
      </c>
      <c r="C234" s="370" t="s">
        <v>1380</v>
      </c>
      <c r="D234" s="353" t="s">
        <v>1224</v>
      </c>
      <c r="E234" s="371">
        <v>795</v>
      </c>
      <c r="F234" s="391"/>
    </row>
    <row r="235" spans="2:7" s="71" customFormat="1" ht="15" x14ac:dyDescent="0.25">
      <c r="B235" s="360">
        <v>232</v>
      </c>
      <c r="C235" s="370" t="s">
        <v>274</v>
      </c>
      <c r="D235" s="353" t="s">
        <v>1224</v>
      </c>
      <c r="E235" s="371">
        <v>795</v>
      </c>
      <c r="F235" s="391"/>
    </row>
    <row r="236" spans="2:7" ht="15" x14ac:dyDescent="0.25">
      <c r="B236" s="360">
        <v>233</v>
      </c>
      <c r="C236" s="375" t="s">
        <v>729</v>
      </c>
      <c r="D236" s="377" t="s">
        <v>1224</v>
      </c>
      <c r="E236" s="376">
        <v>723.21</v>
      </c>
      <c r="F236" s="394"/>
    </row>
    <row r="237" spans="2:7" ht="15" x14ac:dyDescent="0.25">
      <c r="B237" s="360">
        <v>234</v>
      </c>
      <c r="C237" s="375" t="s">
        <v>142</v>
      </c>
      <c r="D237" s="377" t="s">
        <v>1224</v>
      </c>
      <c r="E237" s="376">
        <v>642.42999999999995</v>
      </c>
      <c r="F237" s="394"/>
    </row>
    <row r="238" spans="2:7" ht="15" x14ac:dyDescent="0.25">
      <c r="B238" s="360">
        <v>235</v>
      </c>
      <c r="C238" s="375" t="s">
        <v>1073</v>
      </c>
      <c r="D238" s="377" t="s">
        <v>1224</v>
      </c>
      <c r="E238" s="376">
        <v>550</v>
      </c>
      <c r="F238" s="394"/>
    </row>
    <row r="239" spans="2:7" ht="15" x14ac:dyDescent="0.25">
      <c r="B239" s="360">
        <v>236</v>
      </c>
      <c r="C239" s="375" t="s">
        <v>1082</v>
      </c>
      <c r="D239" s="377" t="s">
        <v>1224</v>
      </c>
      <c r="E239" s="376">
        <v>550</v>
      </c>
      <c r="F239" s="394"/>
    </row>
    <row r="240" spans="2:7" ht="15" x14ac:dyDescent="0.25">
      <c r="B240" s="360">
        <v>237</v>
      </c>
      <c r="C240" s="375" t="s">
        <v>1081</v>
      </c>
      <c r="D240" s="377" t="s">
        <v>1224</v>
      </c>
      <c r="E240" s="376">
        <v>550</v>
      </c>
      <c r="F240" s="394"/>
    </row>
    <row r="241" spans="2:7" ht="15" x14ac:dyDescent="0.25">
      <c r="B241" s="360">
        <v>238</v>
      </c>
      <c r="C241" s="375" t="s">
        <v>1082</v>
      </c>
      <c r="D241" s="377" t="s">
        <v>1224</v>
      </c>
      <c r="E241" s="376">
        <v>550</v>
      </c>
      <c r="F241" s="394"/>
    </row>
    <row r="242" spans="2:7" ht="15" x14ac:dyDescent="0.25">
      <c r="B242" s="360">
        <v>239</v>
      </c>
      <c r="C242" s="375" t="s">
        <v>274</v>
      </c>
      <c r="D242" s="377" t="s">
        <v>1224</v>
      </c>
      <c r="E242" s="376">
        <v>550</v>
      </c>
      <c r="F242" s="394"/>
    </row>
    <row r="243" spans="2:7" ht="15" x14ac:dyDescent="0.25">
      <c r="B243" s="360">
        <v>240</v>
      </c>
      <c r="C243" s="375" t="s">
        <v>1082</v>
      </c>
      <c r="D243" s="377" t="s">
        <v>1224</v>
      </c>
      <c r="E243" s="376">
        <v>550</v>
      </c>
      <c r="F243" s="394"/>
    </row>
    <row r="244" spans="2:7" ht="15" x14ac:dyDescent="0.25">
      <c r="B244" s="360">
        <v>241</v>
      </c>
      <c r="C244" s="375" t="s">
        <v>1082</v>
      </c>
      <c r="D244" s="377" t="s">
        <v>1224</v>
      </c>
      <c r="E244" s="376">
        <v>550</v>
      </c>
      <c r="F244" s="394"/>
    </row>
    <row r="245" spans="2:7" ht="15" x14ac:dyDescent="0.25">
      <c r="B245" s="360">
        <v>242</v>
      </c>
      <c r="C245" s="375" t="s">
        <v>1082</v>
      </c>
      <c r="D245" s="377" t="s">
        <v>1224</v>
      </c>
      <c r="E245" s="376">
        <v>550</v>
      </c>
      <c r="F245" s="394"/>
    </row>
    <row r="246" spans="2:7" ht="15" x14ac:dyDescent="0.25">
      <c r="B246" s="360">
        <v>243</v>
      </c>
      <c r="C246" s="375" t="s">
        <v>1082</v>
      </c>
      <c r="D246" s="377" t="s">
        <v>1224</v>
      </c>
      <c r="E246" s="376">
        <v>550</v>
      </c>
      <c r="F246" s="394"/>
    </row>
    <row r="247" spans="2:7" ht="15" x14ac:dyDescent="0.25">
      <c r="B247" s="360">
        <v>244</v>
      </c>
      <c r="C247" s="375" t="s">
        <v>1082</v>
      </c>
      <c r="D247" s="377" t="s">
        <v>1224</v>
      </c>
      <c r="E247" s="376">
        <v>550</v>
      </c>
      <c r="F247" s="394"/>
    </row>
    <row r="248" spans="2:7" ht="15" x14ac:dyDescent="0.25">
      <c r="B248" s="360">
        <v>245</v>
      </c>
      <c r="C248" s="375" t="s">
        <v>1082</v>
      </c>
      <c r="D248" s="377" t="s">
        <v>1224</v>
      </c>
      <c r="E248" s="376">
        <v>550</v>
      </c>
      <c r="F248" s="394"/>
    </row>
    <row r="249" spans="2:7" s="75" customFormat="1" ht="15" x14ac:dyDescent="0.25">
      <c r="B249" s="360">
        <v>246</v>
      </c>
      <c r="C249" s="375" t="s">
        <v>1082</v>
      </c>
      <c r="D249" s="377" t="s">
        <v>1224</v>
      </c>
      <c r="E249" s="376">
        <v>550</v>
      </c>
      <c r="F249" s="394"/>
      <c r="G249" s="1"/>
    </row>
    <row r="250" spans="2:7" s="75" customFormat="1" ht="15" x14ac:dyDescent="0.25">
      <c r="B250" s="360">
        <v>247</v>
      </c>
      <c r="C250" s="375" t="s">
        <v>1082</v>
      </c>
      <c r="D250" s="377" t="s">
        <v>1224</v>
      </c>
      <c r="E250" s="376">
        <v>550</v>
      </c>
      <c r="F250" s="394"/>
      <c r="G250" s="1"/>
    </row>
    <row r="251" spans="2:7" s="75" customFormat="1" ht="15" x14ac:dyDescent="0.25">
      <c r="B251" s="360">
        <v>248</v>
      </c>
      <c r="C251" s="375" t="s">
        <v>1081</v>
      </c>
      <c r="D251" s="377" t="s">
        <v>1224</v>
      </c>
      <c r="E251" s="376">
        <v>550</v>
      </c>
      <c r="F251" s="394"/>
      <c r="G251" s="1"/>
    </row>
    <row r="252" spans="2:7" s="75" customFormat="1" ht="15" x14ac:dyDescent="0.25">
      <c r="B252" s="360">
        <v>249</v>
      </c>
      <c r="C252" s="375" t="s">
        <v>1081</v>
      </c>
      <c r="D252" s="377" t="s">
        <v>1224</v>
      </c>
      <c r="E252" s="376">
        <v>550</v>
      </c>
      <c r="F252" s="394"/>
      <c r="G252" s="1"/>
    </row>
    <row r="253" spans="2:7" ht="15" x14ac:dyDescent="0.25">
      <c r="B253" s="360">
        <v>250</v>
      </c>
      <c r="C253" s="375" t="s">
        <v>1082</v>
      </c>
      <c r="D253" s="377" t="s">
        <v>1224</v>
      </c>
      <c r="E253" s="376">
        <v>550</v>
      </c>
      <c r="F253" s="394"/>
    </row>
    <row r="254" spans="2:7" ht="27.95" customHeight="1" x14ac:dyDescent="0.25">
      <c r="B254" s="360">
        <v>251</v>
      </c>
      <c r="C254" s="375" t="s">
        <v>1082</v>
      </c>
      <c r="D254" s="377" t="s">
        <v>1224</v>
      </c>
      <c r="E254" s="376">
        <v>550</v>
      </c>
      <c r="F254" s="394"/>
    </row>
    <row r="255" spans="2:7" ht="15" x14ac:dyDescent="0.25">
      <c r="B255" s="360">
        <v>252</v>
      </c>
      <c r="C255" s="375" t="s">
        <v>1082</v>
      </c>
      <c r="D255" s="377" t="s">
        <v>1224</v>
      </c>
      <c r="E255" s="376">
        <v>550</v>
      </c>
      <c r="F255" s="394"/>
    </row>
    <row r="256" spans="2:7" ht="15" x14ac:dyDescent="0.25">
      <c r="B256" s="360">
        <v>253</v>
      </c>
      <c r="C256" s="375" t="s">
        <v>996</v>
      </c>
      <c r="D256" s="377" t="s">
        <v>1224</v>
      </c>
      <c r="E256" s="376">
        <v>517</v>
      </c>
      <c r="F256" s="394"/>
    </row>
    <row r="257" spans="2:6" ht="15" x14ac:dyDescent="0.25">
      <c r="B257" s="360">
        <v>254</v>
      </c>
      <c r="C257" s="375" t="s">
        <v>996</v>
      </c>
      <c r="D257" s="377" t="s">
        <v>1224</v>
      </c>
      <c r="E257" s="376">
        <v>517</v>
      </c>
      <c r="F257" s="394"/>
    </row>
    <row r="258" spans="2:6" ht="15" x14ac:dyDescent="0.25">
      <c r="B258" s="360">
        <v>255</v>
      </c>
      <c r="C258" s="375" t="s">
        <v>990</v>
      </c>
      <c r="D258" s="377" t="s">
        <v>1224</v>
      </c>
      <c r="E258" s="376">
        <v>479.92</v>
      </c>
      <c r="F258" s="394"/>
    </row>
    <row r="259" spans="2:6" ht="15" x14ac:dyDescent="0.25">
      <c r="B259" s="360">
        <v>256</v>
      </c>
      <c r="C259" s="375" t="s">
        <v>990</v>
      </c>
      <c r="D259" s="377" t="s">
        <v>1224</v>
      </c>
      <c r="E259" s="376">
        <v>479.92</v>
      </c>
      <c r="F259" s="394"/>
    </row>
    <row r="260" spans="2:6" ht="15" x14ac:dyDescent="0.25">
      <c r="B260" s="360">
        <v>257</v>
      </c>
      <c r="C260" s="375" t="s">
        <v>257</v>
      </c>
      <c r="D260" s="377" t="s">
        <v>1224</v>
      </c>
      <c r="E260" s="376">
        <v>478.5</v>
      </c>
      <c r="F260" s="394"/>
    </row>
    <row r="261" spans="2:6" ht="15" x14ac:dyDescent="0.25">
      <c r="B261" s="360">
        <v>258</v>
      </c>
      <c r="C261" s="375" t="s">
        <v>257</v>
      </c>
      <c r="D261" s="377" t="s">
        <v>1224</v>
      </c>
      <c r="E261" s="376">
        <v>478.5</v>
      </c>
      <c r="F261" s="394"/>
    </row>
    <row r="262" spans="2:6" s="71" customFormat="1" ht="34.5" customHeight="1" x14ac:dyDescent="0.25">
      <c r="B262" s="360">
        <v>259</v>
      </c>
      <c r="C262" s="370" t="s">
        <v>257</v>
      </c>
      <c r="D262" s="353" t="s">
        <v>1224</v>
      </c>
      <c r="E262" s="371">
        <v>478.5</v>
      </c>
      <c r="F262" s="391"/>
    </row>
    <row r="263" spans="2:6" ht="15" x14ac:dyDescent="0.25">
      <c r="B263" s="360">
        <v>260</v>
      </c>
      <c r="C263" s="375" t="s">
        <v>257</v>
      </c>
      <c r="D263" s="377" t="s">
        <v>1224</v>
      </c>
      <c r="E263" s="376">
        <v>478.5</v>
      </c>
      <c r="F263" s="394"/>
    </row>
    <row r="264" spans="2:6" ht="15" x14ac:dyDescent="0.25">
      <c r="B264" s="360">
        <v>261</v>
      </c>
      <c r="C264" s="375" t="s">
        <v>271</v>
      </c>
      <c r="D264" s="377" t="s">
        <v>1224</v>
      </c>
      <c r="E264" s="376">
        <v>462.26</v>
      </c>
      <c r="F264" s="394"/>
    </row>
    <row r="265" spans="2:6" ht="15" x14ac:dyDescent="0.25">
      <c r="B265" s="360">
        <v>262</v>
      </c>
      <c r="C265" s="372" t="s">
        <v>879</v>
      </c>
      <c r="D265" s="377" t="s">
        <v>1224</v>
      </c>
      <c r="E265" s="376">
        <v>450</v>
      </c>
      <c r="F265" s="394"/>
    </row>
    <row r="266" spans="2:6" ht="28.5" customHeight="1" x14ac:dyDescent="0.25">
      <c r="B266" s="360">
        <v>263</v>
      </c>
      <c r="C266" s="372" t="s">
        <v>879</v>
      </c>
      <c r="D266" s="377" t="s">
        <v>1224</v>
      </c>
      <c r="E266" s="376">
        <v>450</v>
      </c>
      <c r="F266" s="394"/>
    </row>
    <row r="267" spans="2:6" s="7" customFormat="1" ht="15" x14ac:dyDescent="0.25">
      <c r="B267" s="360">
        <v>264</v>
      </c>
      <c r="C267" s="372" t="s">
        <v>922</v>
      </c>
      <c r="D267" s="377" t="s">
        <v>1224</v>
      </c>
      <c r="E267" s="378">
        <v>533.6</v>
      </c>
      <c r="F267" s="393"/>
    </row>
    <row r="268" spans="2:6" ht="15" x14ac:dyDescent="0.25">
      <c r="B268" s="360">
        <v>265</v>
      </c>
      <c r="C268" s="372" t="s">
        <v>1073</v>
      </c>
      <c r="D268" s="368" t="s">
        <v>1224</v>
      </c>
      <c r="E268" s="378">
        <v>550</v>
      </c>
      <c r="F268" s="394"/>
    </row>
    <row r="269" spans="2:6" s="7" customFormat="1" ht="15" x14ac:dyDescent="0.25">
      <c r="B269" s="360">
        <v>266</v>
      </c>
      <c r="C269" s="372" t="s">
        <v>1082</v>
      </c>
      <c r="D269" s="377" t="s">
        <v>1224</v>
      </c>
      <c r="E269" s="378">
        <v>550</v>
      </c>
      <c r="F269" s="393"/>
    </row>
    <row r="270" spans="2:6" s="7" customFormat="1" ht="15" x14ac:dyDescent="0.25">
      <c r="B270" s="360">
        <v>267</v>
      </c>
      <c r="C270" s="375" t="s">
        <v>1181</v>
      </c>
      <c r="D270" s="377" t="s">
        <v>1224</v>
      </c>
      <c r="E270" s="376">
        <v>708.49</v>
      </c>
      <c r="F270" s="393"/>
    </row>
    <row r="271" spans="2:6" ht="15" x14ac:dyDescent="0.25">
      <c r="B271" s="360">
        <v>268</v>
      </c>
      <c r="C271" s="375" t="s">
        <v>285</v>
      </c>
      <c r="D271" s="377" t="s">
        <v>1224</v>
      </c>
      <c r="E271" s="376">
        <v>887.68</v>
      </c>
      <c r="F271" s="394"/>
    </row>
    <row r="272" spans="2:6" ht="15" x14ac:dyDescent="0.25">
      <c r="B272" s="360">
        <v>269</v>
      </c>
      <c r="C272" s="375" t="s">
        <v>1082</v>
      </c>
      <c r="D272" s="377" t="s">
        <v>1224</v>
      </c>
      <c r="E272" s="376">
        <v>550</v>
      </c>
      <c r="F272" s="394"/>
    </row>
    <row r="273" spans="2:7" ht="15" x14ac:dyDescent="0.25">
      <c r="B273" s="360">
        <v>270</v>
      </c>
      <c r="C273" s="375" t="s">
        <v>1532</v>
      </c>
      <c r="D273" s="377" t="s">
        <v>1224</v>
      </c>
      <c r="E273" s="376">
        <v>795</v>
      </c>
      <c r="F273" s="394"/>
    </row>
    <row r="274" spans="2:7" ht="15" x14ac:dyDescent="0.25">
      <c r="B274" s="360">
        <v>271</v>
      </c>
      <c r="C274" s="375" t="s">
        <v>1082</v>
      </c>
      <c r="D274" s="377" t="s">
        <v>1224</v>
      </c>
      <c r="E274" s="376">
        <v>550</v>
      </c>
      <c r="F274" s="394"/>
    </row>
    <row r="275" spans="2:7" ht="15" x14ac:dyDescent="0.25">
      <c r="B275" s="360">
        <v>272</v>
      </c>
      <c r="C275" s="375" t="s">
        <v>1082</v>
      </c>
      <c r="D275" s="377" t="s">
        <v>1224</v>
      </c>
      <c r="E275" s="376">
        <v>550</v>
      </c>
      <c r="F275" s="394"/>
    </row>
    <row r="276" spans="2:7" s="71" customFormat="1" ht="15" x14ac:dyDescent="0.25">
      <c r="B276" s="360">
        <v>273</v>
      </c>
      <c r="C276" s="352" t="s">
        <v>1082</v>
      </c>
      <c r="D276" s="353" t="s">
        <v>1224</v>
      </c>
      <c r="E276" s="354">
        <v>550</v>
      </c>
      <c r="F276" s="391"/>
    </row>
    <row r="277" spans="2:7" ht="15" x14ac:dyDescent="0.25">
      <c r="B277" s="360">
        <v>274</v>
      </c>
      <c r="C277" s="375" t="s">
        <v>1533</v>
      </c>
      <c r="D277" s="377" t="s">
        <v>1224</v>
      </c>
      <c r="E277" s="376">
        <v>2034.08</v>
      </c>
      <c r="F277" s="394"/>
    </row>
    <row r="278" spans="2:7" ht="15" x14ac:dyDescent="0.25">
      <c r="B278" s="360">
        <v>275</v>
      </c>
      <c r="C278" s="375" t="s">
        <v>164</v>
      </c>
      <c r="D278" s="377" t="s">
        <v>1224</v>
      </c>
      <c r="E278" s="376">
        <v>543.77</v>
      </c>
      <c r="F278" s="394"/>
    </row>
    <row r="279" spans="2:7" ht="15" x14ac:dyDescent="0.25">
      <c r="B279" s="360">
        <v>276</v>
      </c>
      <c r="C279" s="375" t="s">
        <v>1082</v>
      </c>
      <c r="D279" s="377" t="s">
        <v>1224</v>
      </c>
      <c r="E279" s="376">
        <v>550</v>
      </c>
      <c r="F279" s="394"/>
    </row>
    <row r="280" spans="2:7" ht="15" x14ac:dyDescent="0.25">
      <c r="B280" s="360">
        <v>277</v>
      </c>
      <c r="C280" s="375" t="s">
        <v>142</v>
      </c>
      <c r="D280" s="377" t="s">
        <v>1224</v>
      </c>
      <c r="E280" s="376">
        <v>638.80999999999995</v>
      </c>
      <c r="F280" s="394"/>
    </row>
    <row r="281" spans="2:7" ht="15" x14ac:dyDescent="0.25">
      <c r="B281" s="360">
        <v>278</v>
      </c>
      <c r="C281" s="375" t="s">
        <v>1532</v>
      </c>
      <c r="D281" s="377" t="s">
        <v>1224</v>
      </c>
      <c r="E281" s="376">
        <v>1060</v>
      </c>
      <c r="F281" s="394"/>
    </row>
    <row r="282" spans="2:7" ht="15" x14ac:dyDescent="0.25">
      <c r="B282" s="360">
        <v>279</v>
      </c>
      <c r="C282" s="375" t="s">
        <v>1082</v>
      </c>
      <c r="D282" s="377" t="s">
        <v>1224</v>
      </c>
      <c r="E282" s="376">
        <v>550</v>
      </c>
      <c r="F282" s="394"/>
    </row>
    <row r="283" spans="2:7" ht="15" x14ac:dyDescent="0.25">
      <c r="B283" s="360">
        <v>280</v>
      </c>
      <c r="C283" s="375" t="s">
        <v>1082</v>
      </c>
      <c r="D283" s="377" t="s">
        <v>1224</v>
      </c>
      <c r="E283" s="376">
        <v>550</v>
      </c>
      <c r="F283" s="394"/>
    </row>
    <row r="284" spans="2:7" ht="15" x14ac:dyDescent="0.25">
      <c r="B284" s="360">
        <v>281</v>
      </c>
      <c r="C284" s="375" t="s">
        <v>271</v>
      </c>
      <c r="D284" s="377" t="s">
        <v>1224</v>
      </c>
      <c r="E284" s="376">
        <v>478.5</v>
      </c>
      <c r="F284" s="394"/>
    </row>
    <row r="285" spans="2:7" s="144" customFormat="1" ht="15" x14ac:dyDescent="0.25">
      <c r="B285" s="360">
        <v>282</v>
      </c>
      <c r="C285" s="375" t="s">
        <v>271</v>
      </c>
      <c r="D285" s="377" t="s">
        <v>1224</v>
      </c>
      <c r="E285" s="376">
        <v>478.5</v>
      </c>
      <c r="F285" s="394"/>
      <c r="G285" s="1"/>
    </row>
    <row r="286" spans="2:7" s="144" customFormat="1" ht="15" x14ac:dyDescent="0.25">
      <c r="B286" s="360">
        <v>283</v>
      </c>
      <c r="C286" s="375" t="s">
        <v>177</v>
      </c>
      <c r="D286" s="377" t="s">
        <v>1224</v>
      </c>
      <c r="E286" s="376">
        <v>525.17999999999995</v>
      </c>
      <c r="F286" s="394"/>
      <c r="G286" s="1"/>
    </row>
    <row r="287" spans="2:7" s="144" customFormat="1" ht="15" x14ac:dyDescent="0.25">
      <c r="B287" s="360">
        <v>284</v>
      </c>
      <c r="C287" s="375" t="s">
        <v>1082</v>
      </c>
      <c r="D287" s="377" t="s">
        <v>1224</v>
      </c>
      <c r="E287" s="376">
        <v>550</v>
      </c>
      <c r="F287" s="394"/>
      <c r="G287" s="1"/>
    </row>
    <row r="288" spans="2:7" s="144" customFormat="1" ht="15" x14ac:dyDescent="0.25">
      <c r="B288" s="360">
        <v>285</v>
      </c>
      <c r="C288" s="375" t="s">
        <v>1082</v>
      </c>
      <c r="D288" s="377" t="s">
        <v>1224</v>
      </c>
      <c r="E288" s="376">
        <v>550</v>
      </c>
      <c r="F288" s="394"/>
      <c r="G288" s="1"/>
    </row>
    <row r="289" spans="2:7" s="144" customFormat="1" ht="15" x14ac:dyDescent="0.25">
      <c r="B289" s="360">
        <v>286</v>
      </c>
      <c r="C289" s="375" t="s">
        <v>1082</v>
      </c>
      <c r="D289" s="377" t="s">
        <v>1224</v>
      </c>
      <c r="E289" s="376">
        <v>550</v>
      </c>
      <c r="F289" s="394"/>
      <c r="G289" s="1"/>
    </row>
    <row r="290" spans="2:7" s="144" customFormat="1" ht="15" x14ac:dyDescent="0.25">
      <c r="B290" s="360">
        <v>287</v>
      </c>
      <c r="C290" s="375" t="s">
        <v>1082</v>
      </c>
      <c r="D290" s="377" t="s">
        <v>186</v>
      </c>
      <c r="E290" s="376">
        <v>550</v>
      </c>
      <c r="F290" s="394"/>
      <c r="G290" s="1"/>
    </row>
    <row r="291" spans="2:7" s="144" customFormat="1" ht="15" x14ac:dyDescent="0.25">
      <c r="B291" s="360">
        <v>288</v>
      </c>
      <c r="C291" s="375" t="s">
        <v>1082</v>
      </c>
      <c r="D291" s="377" t="s">
        <v>186</v>
      </c>
      <c r="E291" s="376">
        <v>550</v>
      </c>
      <c r="F291" s="394"/>
      <c r="G291" s="1"/>
    </row>
    <row r="292" spans="2:7" s="144" customFormat="1" ht="15" x14ac:dyDescent="0.25">
      <c r="B292" s="360">
        <v>289</v>
      </c>
      <c r="C292" s="375" t="s">
        <v>271</v>
      </c>
      <c r="D292" s="377" t="s">
        <v>1224</v>
      </c>
      <c r="E292" s="376">
        <v>478.5</v>
      </c>
      <c r="F292" s="394"/>
      <c r="G292" s="1"/>
    </row>
    <row r="293" spans="2:7" s="144" customFormat="1" ht="15" x14ac:dyDescent="0.25">
      <c r="B293" s="360">
        <v>290</v>
      </c>
      <c r="C293" s="375" t="s">
        <v>1082</v>
      </c>
      <c r="D293" s="377" t="s">
        <v>1224</v>
      </c>
      <c r="E293" s="376">
        <v>550</v>
      </c>
      <c r="F293" s="394"/>
      <c r="G293" s="1"/>
    </row>
    <row r="294" spans="2:7" s="144" customFormat="1" ht="15" x14ac:dyDescent="0.25">
      <c r="B294" s="360">
        <v>291</v>
      </c>
      <c r="C294" s="375" t="s">
        <v>1082</v>
      </c>
      <c r="D294" s="377" t="s">
        <v>1224</v>
      </c>
      <c r="E294" s="376">
        <v>550</v>
      </c>
      <c r="F294" s="394"/>
      <c r="G294" s="1"/>
    </row>
    <row r="295" spans="2:7" s="144" customFormat="1" ht="15" x14ac:dyDescent="0.25">
      <c r="B295" s="360">
        <v>292</v>
      </c>
      <c r="C295" s="375" t="s">
        <v>1776</v>
      </c>
      <c r="D295" s="377" t="s">
        <v>186</v>
      </c>
      <c r="E295" s="376">
        <v>492</v>
      </c>
      <c r="F295" s="394"/>
      <c r="G295" s="1"/>
    </row>
    <row r="296" spans="2:7" s="144" customFormat="1" ht="15" x14ac:dyDescent="0.25">
      <c r="B296" s="360">
        <v>293</v>
      </c>
      <c r="C296" s="375" t="s">
        <v>1729</v>
      </c>
      <c r="D296" s="377" t="s">
        <v>1224</v>
      </c>
      <c r="E296" s="376">
        <v>500</v>
      </c>
      <c r="F296" s="394"/>
      <c r="G296" s="1"/>
    </row>
    <row r="297" spans="2:7" s="144" customFormat="1" ht="15" x14ac:dyDescent="0.25">
      <c r="B297" s="360">
        <v>294</v>
      </c>
      <c r="C297" s="375" t="s">
        <v>1729</v>
      </c>
      <c r="D297" s="377" t="s">
        <v>1224</v>
      </c>
      <c r="E297" s="376">
        <v>500</v>
      </c>
      <c r="F297" s="394"/>
      <c r="G297" s="1"/>
    </row>
    <row r="298" spans="2:7" s="144" customFormat="1" ht="15" x14ac:dyDescent="0.25">
      <c r="B298" s="360">
        <v>295</v>
      </c>
      <c r="C298" s="375" t="s">
        <v>1729</v>
      </c>
      <c r="D298" s="377" t="s">
        <v>1224</v>
      </c>
      <c r="E298" s="376">
        <v>500</v>
      </c>
      <c r="F298" s="394"/>
      <c r="G298" s="1"/>
    </row>
    <row r="299" spans="2:7" s="144" customFormat="1" ht="15" x14ac:dyDescent="0.25">
      <c r="B299" s="360">
        <v>296</v>
      </c>
      <c r="C299" s="375" t="s">
        <v>1729</v>
      </c>
      <c r="D299" s="377" t="s">
        <v>1224</v>
      </c>
      <c r="E299" s="376">
        <v>500</v>
      </c>
      <c r="F299" s="394"/>
      <c r="G299" s="1"/>
    </row>
    <row r="300" spans="2:7" s="144" customFormat="1" ht="15" x14ac:dyDescent="0.25">
      <c r="B300" s="360">
        <v>297</v>
      </c>
      <c r="C300" s="375" t="s">
        <v>273</v>
      </c>
      <c r="D300" s="377" t="s">
        <v>1224</v>
      </c>
      <c r="E300" s="376">
        <v>795</v>
      </c>
      <c r="F300" s="394"/>
      <c r="G300" s="1"/>
    </row>
    <row r="301" spans="2:7" ht="15" x14ac:dyDescent="0.25">
      <c r="B301" s="360">
        <v>298</v>
      </c>
      <c r="C301" s="375" t="s">
        <v>273</v>
      </c>
      <c r="D301" s="377" t="s">
        <v>1224</v>
      </c>
      <c r="E301" s="376">
        <v>795</v>
      </c>
      <c r="F301" s="394"/>
    </row>
    <row r="302" spans="2:7" ht="15" x14ac:dyDescent="0.25">
      <c r="B302" s="360">
        <v>299</v>
      </c>
      <c r="C302" s="375" t="s">
        <v>68</v>
      </c>
      <c r="D302" s="377" t="s">
        <v>186</v>
      </c>
      <c r="E302" s="376">
        <v>723.21</v>
      </c>
      <c r="F302" s="394"/>
    </row>
    <row r="303" spans="2:7" ht="15" x14ac:dyDescent="0.25">
      <c r="B303" s="360">
        <v>300</v>
      </c>
      <c r="C303" s="375" t="s">
        <v>1570</v>
      </c>
      <c r="D303" s="377" t="s">
        <v>186</v>
      </c>
      <c r="E303" s="376">
        <v>795</v>
      </c>
      <c r="F303" s="394"/>
    </row>
    <row r="304" spans="2:7" ht="15" x14ac:dyDescent="0.25">
      <c r="B304" s="360">
        <v>301</v>
      </c>
      <c r="C304" s="375" t="s">
        <v>1749</v>
      </c>
      <c r="D304" s="377" t="s">
        <v>1224</v>
      </c>
      <c r="E304" s="376">
        <v>1500</v>
      </c>
      <c r="F304" s="394"/>
    </row>
    <row r="305" spans="2:6" ht="15" x14ac:dyDescent="0.25">
      <c r="B305" s="360">
        <v>302</v>
      </c>
      <c r="C305" s="375" t="s">
        <v>1509</v>
      </c>
      <c r="D305" s="377" t="s">
        <v>1224</v>
      </c>
      <c r="E305" s="376">
        <v>1500</v>
      </c>
      <c r="F305" s="394"/>
    </row>
    <row r="306" spans="2:6" ht="15" x14ac:dyDescent="0.25">
      <c r="B306" s="360">
        <v>303</v>
      </c>
      <c r="C306" s="375" t="s">
        <v>1510</v>
      </c>
      <c r="D306" s="377" t="s">
        <v>1224</v>
      </c>
      <c r="E306" s="376">
        <v>788</v>
      </c>
      <c r="F306" s="394"/>
    </row>
    <row r="307" spans="2:6" ht="30" customHeight="1" x14ac:dyDescent="0.25">
      <c r="B307" s="360">
        <v>304</v>
      </c>
      <c r="C307" s="375" t="s">
        <v>261</v>
      </c>
      <c r="D307" s="377" t="s">
        <v>1224</v>
      </c>
      <c r="E307" s="376">
        <v>1750</v>
      </c>
      <c r="F307" s="394"/>
    </row>
    <row r="308" spans="2:6" ht="27" customHeight="1" x14ac:dyDescent="0.25">
      <c r="B308" s="360">
        <v>305</v>
      </c>
      <c r="C308" s="375" t="s">
        <v>1373</v>
      </c>
      <c r="D308" s="377" t="s">
        <v>1224</v>
      </c>
      <c r="E308" s="376">
        <v>632</v>
      </c>
      <c r="F308" s="394"/>
    </row>
    <row r="309" spans="2:6" s="71" customFormat="1" ht="36" customHeight="1" x14ac:dyDescent="0.25">
      <c r="B309" s="360">
        <v>306</v>
      </c>
      <c r="C309" s="381" t="s">
        <v>1219</v>
      </c>
      <c r="D309" s="353" t="s">
        <v>1224</v>
      </c>
      <c r="E309" s="371">
        <v>3500</v>
      </c>
      <c r="F309" s="391"/>
    </row>
    <row r="310" spans="2:6" s="71" customFormat="1" ht="36" customHeight="1" x14ac:dyDescent="0.25">
      <c r="B310" s="360">
        <v>307</v>
      </c>
      <c r="C310" s="381" t="s">
        <v>1688</v>
      </c>
      <c r="D310" s="353" t="s">
        <v>186</v>
      </c>
      <c r="E310" s="382">
        <v>2000</v>
      </c>
      <c r="F310" s="391"/>
    </row>
    <row r="311" spans="2:6" s="71" customFormat="1" ht="36" customHeight="1" x14ac:dyDescent="0.25">
      <c r="B311" s="360">
        <v>308</v>
      </c>
      <c r="C311" s="381" t="s">
        <v>1689</v>
      </c>
      <c r="D311" s="353" t="s">
        <v>186</v>
      </c>
      <c r="E311" s="382">
        <v>2000</v>
      </c>
      <c r="F311" s="391"/>
    </row>
    <row r="312" spans="2:6" s="71" customFormat="1" ht="36" customHeight="1" x14ac:dyDescent="0.25">
      <c r="B312" s="360">
        <v>309</v>
      </c>
      <c r="C312" s="381" t="s">
        <v>1690</v>
      </c>
      <c r="D312" s="353" t="s">
        <v>186</v>
      </c>
      <c r="E312" s="382">
        <v>1225</v>
      </c>
      <c r="F312" s="391"/>
    </row>
    <row r="313" spans="2:6" s="71" customFormat="1" ht="27.95" customHeight="1" x14ac:dyDescent="0.25">
      <c r="B313" s="360">
        <v>310</v>
      </c>
      <c r="C313" s="381" t="s">
        <v>1720</v>
      </c>
      <c r="D313" s="353" t="s">
        <v>1224</v>
      </c>
      <c r="E313" s="371">
        <v>1200</v>
      </c>
      <c r="F313" s="391"/>
    </row>
    <row r="314" spans="2:6" s="71" customFormat="1" ht="36" customHeight="1" x14ac:dyDescent="0.25">
      <c r="B314" s="360">
        <v>311</v>
      </c>
      <c r="C314" s="381" t="s">
        <v>1691</v>
      </c>
      <c r="D314" s="353" t="s">
        <v>186</v>
      </c>
      <c r="E314" s="382">
        <v>850</v>
      </c>
      <c r="F314" s="391"/>
    </row>
    <row r="315" spans="2:6" s="71" customFormat="1" ht="36" customHeight="1" x14ac:dyDescent="0.25">
      <c r="B315" s="360">
        <v>312</v>
      </c>
      <c r="C315" s="381" t="s">
        <v>1692</v>
      </c>
      <c r="D315" s="353" t="s">
        <v>186</v>
      </c>
      <c r="E315" s="382">
        <v>750</v>
      </c>
      <c r="F315" s="391"/>
    </row>
    <row r="316" spans="2:6" s="71" customFormat="1" ht="36" customHeight="1" x14ac:dyDescent="0.25">
      <c r="B316" s="360">
        <v>313</v>
      </c>
      <c r="C316" s="381" t="s">
        <v>1692</v>
      </c>
      <c r="D316" s="353" t="s">
        <v>186</v>
      </c>
      <c r="E316" s="382">
        <v>1000</v>
      </c>
      <c r="F316" s="391"/>
    </row>
    <row r="317" spans="2:6" s="71" customFormat="1" ht="36" customHeight="1" x14ac:dyDescent="0.25">
      <c r="B317" s="360">
        <v>314</v>
      </c>
      <c r="C317" s="381" t="s">
        <v>1692</v>
      </c>
      <c r="D317" s="353" t="s">
        <v>186</v>
      </c>
      <c r="E317" s="382">
        <v>1000</v>
      </c>
      <c r="F317" s="391"/>
    </row>
    <row r="318" spans="2:6" s="71" customFormat="1" ht="36" customHeight="1" x14ac:dyDescent="0.25">
      <c r="B318" s="360">
        <v>315</v>
      </c>
      <c r="C318" s="381" t="s">
        <v>1693</v>
      </c>
      <c r="D318" s="353" t="s">
        <v>186</v>
      </c>
      <c r="E318" s="382">
        <v>1000</v>
      </c>
      <c r="F318" s="391"/>
    </row>
    <row r="319" spans="2:6" s="71" customFormat="1" ht="36" customHeight="1" x14ac:dyDescent="0.25">
      <c r="B319" s="360">
        <v>316</v>
      </c>
      <c r="C319" s="381" t="s">
        <v>1693</v>
      </c>
      <c r="D319" s="353" t="s">
        <v>186</v>
      </c>
      <c r="E319" s="382">
        <v>1000</v>
      </c>
      <c r="F319" s="391"/>
    </row>
    <row r="320" spans="2:6" s="71" customFormat="1" ht="36" customHeight="1" x14ac:dyDescent="0.25">
      <c r="B320" s="360">
        <v>317</v>
      </c>
      <c r="C320" s="381" t="s">
        <v>1693</v>
      </c>
      <c r="D320" s="353" t="s">
        <v>186</v>
      </c>
      <c r="E320" s="382">
        <v>1000</v>
      </c>
      <c r="F320" s="391"/>
    </row>
    <row r="321" spans="2:6" s="71" customFormat="1" ht="36" customHeight="1" x14ac:dyDescent="0.25">
      <c r="B321" s="360">
        <v>318</v>
      </c>
      <c r="C321" s="383" t="s">
        <v>1694</v>
      </c>
      <c r="D321" s="353" t="s">
        <v>186</v>
      </c>
      <c r="E321" s="384">
        <v>800</v>
      </c>
      <c r="F321" s="391"/>
    </row>
    <row r="322" spans="2:6" s="71" customFormat="1" ht="36" customHeight="1" x14ac:dyDescent="0.25">
      <c r="B322" s="360">
        <v>319</v>
      </c>
      <c r="C322" s="381" t="s">
        <v>1695</v>
      </c>
      <c r="D322" s="353" t="s">
        <v>186</v>
      </c>
      <c r="E322" s="382">
        <v>750</v>
      </c>
      <c r="F322" s="391"/>
    </row>
    <row r="323" spans="2:6" s="71" customFormat="1" ht="36" customHeight="1" x14ac:dyDescent="0.25">
      <c r="B323" s="360">
        <v>320</v>
      </c>
      <c r="C323" s="381" t="s">
        <v>1695</v>
      </c>
      <c r="D323" s="353" t="s">
        <v>186</v>
      </c>
      <c r="E323" s="382">
        <v>750</v>
      </c>
      <c r="F323" s="391"/>
    </row>
    <row r="324" spans="2:6" s="71" customFormat="1" ht="36" customHeight="1" x14ac:dyDescent="0.25">
      <c r="B324" s="360">
        <v>321</v>
      </c>
      <c r="C324" s="381" t="s">
        <v>1695</v>
      </c>
      <c r="D324" s="353" t="s">
        <v>186</v>
      </c>
      <c r="E324" s="382">
        <v>750</v>
      </c>
      <c r="F324" s="391"/>
    </row>
    <row r="325" spans="2:6" s="71" customFormat="1" ht="36" customHeight="1" x14ac:dyDescent="0.25">
      <c r="B325" s="360">
        <v>322</v>
      </c>
      <c r="C325" s="381" t="s">
        <v>1695</v>
      </c>
      <c r="D325" s="353" t="s">
        <v>186</v>
      </c>
      <c r="E325" s="382">
        <v>750</v>
      </c>
      <c r="F325" s="391"/>
    </row>
    <row r="326" spans="2:6" s="71" customFormat="1" ht="36" customHeight="1" x14ac:dyDescent="0.25">
      <c r="B326" s="360">
        <v>323</v>
      </c>
      <c r="C326" s="381" t="s">
        <v>1695</v>
      </c>
      <c r="D326" s="353" t="s">
        <v>186</v>
      </c>
      <c r="E326" s="382">
        <v>750</v>
      </c>
      <c r="F326" s="391"/>
    </row>
    <row r="327" spans="2:6" s="71" customFormat="1" ht="36" customHeight="1" x14ac:dyDescent="0.25">
      <c r="B327" s="360">
        <v>324</v>
      </c>
      <c r="C327" s="381" t="s">
        <v>1696</v>
      </c>
      <c r="D327" s="353" t="s">
        <v>186</v>
      </c>
      <c r="E327" s="382">
        <v>650</v>
      </c>
      <c r="F327" s="391"/>
    </row>
    <row r="328" spans="2:6" s="71" customFormat="1" ht="36" customHeight="1" x14ac:dyDescent="0.25">
      <c r="B328" s="360">
        <v>325</v>
      </c>
      <c r="C328" s="383" t="s">
        <v>1697</v>
      </c>
      <c r="D328" s="353" t="s">
        <v>186</v>
      </c>
      <c r="E328" s="384">
        <v>650</v>
      </c>
      <c r="F328" s="391"/>
    </row>
    <row r="329" spans="2:6" s="71" customFormat="1" ht="36" customHeight="1" x14ac:dyDescent="0.25">
      <c r="B329" s="360">
        <v>326</v>
      </c>
      <c r="C329" s="381" t="s">
        <v>1697</v>
      </c>
      <c r="D329" s="353" t="s">
        <v>186</v>
      </c>
      <c r="E329" s="382">
        <v>650</v>
      </c>
      <c r="F329" s="391"/>
    </row>
    <row r="330" spans="2:6" s="71" customFormat="1" ht="36" customHeight="1" x14ac:dyDescent="0.25">
      <c r="B330" s="360">
        <v>327</v>
      </c>
      <c r="C330" s="381" t="s">
        <v>1697</v>
      </c>
      <c r="D330" s="353" t="s">
        <v>186</v>
      </c>
      <c r="E330" s="382">
        <v>650</v>
      </c>
      <c r="F330" s="391"/>
    </row>
    <row r="331" spans="2:6" s="71" customFormat="1" ht="36" customHeight="1" x14ac:dyDescent="0.25">
      <c r="B331" s="360">
        <v>328</v>
      </c>
      <c r="C331" s="381" t="s">
        <v>1697</v>
      </c>
      <c r="D331" s="353" t="s">
        <v>186</v>
      </c>
      <c r="E331" s="382">
        <v>650</v>
      </c>
      <c r="F331" s="391"/>
    </row>
    <row r="332" spans="2:6" s="71" customFormat="1" ht="36" customHeight="1" x14ac:dyDescent="0.25">
      <c r="B332" s="360">
        <v>329</v>
      </c>
      <c r="C332" s="381" t="s">
        <v>1697</v>
      </c>
      <c r="D332" s="353" t="s">
        <v>186</v>
      </c>
      <c r="E332" s="382">
        <v>650</v>
      </c>
      <c r="F332" s="391"/>
    </row>
    <row r="333" spans="2:6" s="71" customFormat="1" ht="36" customHeight="1" x14ac:dyDescent="0.25">
      <c r="B333" s="360">
        <v>330</v>
      </c>
      <c r="C333" s="381" t="s">
        <v>1697</v>
      </c>
      <c r="D333" s="353" t="s">
        <v>186</v>
      </c>
      <c r="E333" s="382">
        <v>650</v>
      </c>
      <c r="F333" s="391"/>
    </row>
    <row r="334" spans="2:6" s="71" customFormat="1" ht="36" customHeight="1" x14ac:dyDescent="0.25">
      <c r="B334" s="360">
        <v>331</v>
      </c>
      <c r="C334" s="385" t="s">
        <v>1698</v>
      </c>
      <c r="D334" s="353" t="s">
        <v>186</v>
      </c>
      <c r="E334" s="382">
        <v>650</v>
      </c>
      <c r="F334" s="391"/>
    </row>
    <row r="335" spans="2:6" s="71" customFormat="1" ht="36" customHeight="1" x14ac:dyDescent="0.25">
      <c r="B335" s="360">
        <v>332</v>
      </c>
      <c r="C335" s="381" t="s">
        <v>1699</v>
      </c>
      <c r="D335" s="353" t="s">
        <v>186</v>
      </c>
      <c r="E335" s="382">
        <v>600</v>
      </c>
      <c r="F335" s="391"/>
    </row>
    <row r="336" spans="2:6" s="71" customFormat="1" ht="36" customHeight="1" x14ac:dyDescent="0.25">
      <c r="B336" s="360">
        <v>333</v>
      </c>
      <c r="C336" s="381" t="s">
        <v>1699</v>
      </c>
      <c r="D336" s="353" t="s">
        <v>186</v>
      </c>
      <c r="E336" s="382">
        <v>600</v>
      </c>
      <c r="F336" s="391"/>
    </row>
    <row r="337" spans="2:6" s="71" customFormat="1" ht="36" customHeight="1" x14ac:dyDescent="0.25">
      <c r="B337" s="360">
        <v>334</v>
      </c>
      <c r="C337" s="381" t="s">
        <v>1699</v>
      </c>
      <c r="D337" s="353" t="s">
        <v>186</v>
      </c>
      <c r="E337" s="382">
        <v>600</v>
      </c>
      <c r="F337" s="391"/>
    </row>
    <row r="338" spans="2:6" s="71" customFormat="1" ht="36" customHeight="1" x14ac:dyDescent="0.25">
      <c r="B338" s="360">
        <v>335</v>
      </c>
      <c r="C338" s="381" t="s">
        <v>1699</v>
      </c>
      <c r="D338" s="353" t="s">
        <v>186</v>
      </c>
      <c r="E338" s="382">
        <v>600</v>
      </c>
      <c r="F338" s="391"/>
    </row>
    <row r="339" spans="2:6" s="71" customFormat="1" ht="36" customHeight="1" x14ac:dyDescent="0.25">
      <c r="B339" s="360">
        <v>336</v>
      </c>
      <c r="C339" s="381" t="s">
        <v>1699</v>
      </c>
      <c r="D339" s="353" t="s">
        <v>186</v>
      </c>
      <c r="E339" s="382">
        <v>600</v>
      </c>
      <c r="F339" s="391"/>
    </row>
    <row r="340" spans="2:6" s="71" customFormat="1" ht="36" customHeight="1" x14ac:dyDescent="0.25">
      <c r="B340" s="360">
        <v>337</v>
      </c>
      <c r="C340" s="383" t="s">
        <v>1700</v>
      </c>
      <c r="D340" s="353" t="s">
        <v>186</v>
      </c>
      <c r="E340" s="384">
        <v>650</v>
      </c>
      <c r="F340" s="391"/>
    </row>
    <row r="341" spans="2:6" s="71" customFormat="1" ht="36" customHeight="1" x14ac:dyDescent="0.25">
      <c r="B341" s="360">
        <v>338</v>
      </c>
      <c r="C341" s="381" t="s">
        <v>1199</v>
      </c>
      <c r="D341" s="353" t="s">
        <v>186</v>
      </c>
      <c r="E341" s="382">
        <v>550</v>
      </c>
      <c r="F341" s="391"/>
    </row>
    <row r="342" spans="2:6" s="71" customFormat="1" ht="36" customHeight="1" x14ac:dyDescent="0.25">
      <c r="B342" s="360">
        <v>339</v>
      </c>
      <c r="C342" s="383" t="s">
        <v>1199</v>
      </c>
      <c r="D342" s="353" t="s">
        <v>186</v>
      </c>
      <c r="E342" s="384">
        <v>550</v>
      </c>
      <c r="F342" s="391"/>
    </row>
    <row r="343" spans="2:6" s="71" customFormat="1" ht="36" customHeight="1" x14ac:dyDescent="0.25">
      <c r="B343" s="360">
        <v>340</v>
      </c>
      <c r="C343" s="385" t="s">
        <v>1701</v>
      </c>
      <c r="D343" s="353" t="s">
        <v>186</v>
      </c>
      <c r="E343" s="382">
        <v>500</v>
      </c>
      <c r="F343" s="391"/>
    </row>
    <row r="344" spans="2:6" s="71" customFormat="1" ht="36" customHeight="1" x14ac:dyDescent="0.25">
      <c r="B344" s="360">
        <v>341</v>
      </c>
      <c r="C344" s="385" t="s">
        <v>1701</v>
      </c>
      <c r="D344" s="353" t="s">
        <v>186</v>
      </c>
      <c r="E344" s="382">
        <v>500</v>
      </c>
      <c r="F344" s="391"/>
    </row>
    <row r="345" spans="2:6" s="71" customFormat="1" ht="36" customHeight="1" x14ac:dyDescent="0.25">
      <c r="B345" s="360">
        <v>342</v>
      </c>
      <c r="C345" s="385" t="s">
        <v>1701</v>
      </c>
      <c r="D345" s="353" t="s">
        <v>186</v>
      </c>
      <c r="E345" s="382">
        <v>500</v>
      </c>
      <c r="F345" s="391"/>
    </row>
    <row r="346" spans="2:6" s="71" customFormat="1" ht="36" customHeight="1" x14ac:dyDescent="0.25">
      <c r="B346" s="360">
        <v>343</v>
      </c>
      <c r="C346" s="385" t="s">
        <v>1701</v>
      </c>
      <c r="D346" s="353" t="s">
        <v>186</v>
      </c>
      <c r="E346" s="382">
        <v>500</v>
      </c>
      <c r="F346" s="391"/>
    </row>
    <row r="347" spans="2:6" s="71" customFormat="1" ht="36" customHeight="1" x14ac:dyDescent="0.25">
      <c r="B347" s="360">
        <v>344</v>
      </c>
      <c r="C347" s="385" t="s">
        <v>1701</v>
      </c>
      <c r="D347" s="353" t="s">
        <v>186</v>
      </c>
      <c r="E347" s="382">
        <v>500</v>
      </c>
      <c r="F347" s="391"/>
    </row>
    <row r="348" spans="2:6" s="71" customFormat="1" ht="36" customHeight="1" x14ac:dyDescent="0.25">
      <c r="B348" s="360">
        <v>345</v>
      </c>
      <c r="C348" s="385" t="s">
        <v>1701</v>
      </c>
      <c r="D348" s="353" t="s">
        <v>186</v>
      </c>
      <c r="E348" s="382">
        <v>500</v>
      </c>
      <c r="F348" s="391"/>
    </row>
    <row r="349" spans="2:6" s="71" customFormat="1" ht="36" customHeight="1" x14ac:dyDescent="0.25">
      <c r="B349" s="360">
        <v>346</v>
      </c>
      <c r="C349" s="385" t="s">
        <v>1701</v>
      </c>
      <c r="D349" s="353" t="s">
        <v>186</v>
      </c>
      <c r="E349" s="382">
        <v>500</v>
      </c>
      <c r="F349" s="391"/>
    </row>
    <row r="350" spans="2:6" s="71" customFormat="1" ht="36" customHeight="1" x14ac:dyDescent="0.25">
      <c r="B350" s="360">
        <v>347</v>
      </c>
      <c r="C350" s="385" t="s">
        <v>1701</v>
      </c>
      <c r="D350" s="353" t="s">
        <v>186</v>
      </c>
      <c r="E350" s="382">
        <v>500</v>
      </c>
      <c r="F350" s="391"/>
    </row>
    <row r="351" spans="2:6" s="71" customFormat="1" ht="36" customHeight="1" x14ac:dyDescent="0.25">
      <c r="B351" s="360">
        <v>348</v>
      </c>
      <c r="C351" s="386" t="s">
        <v>1701</v>
      </c>
      <c r="D351" s="353" t="s">
        <v>186</v>
      </c>
      <c r="E351" s="384">
        <v>500</v>
      </c>
      <c r="F351" s="391"/>
    </row>
    <row r="352" spans="2:6" s="71" customFormat="1" ht="36" customHeight="1" x14ac:dyDescent="0.25">
      <c r="B352" s="360">
        <v>349</v>
      </c>
      <c r="C352" s="385" t="s">
        <v>1701</v>
      </c>
      <c r="D352" s="353" t="s">
        <v>186</v>
      </c>
      <c r="E352" s="382">
        <v>500</v>
      </c>
      <c r="F352" s="391"/>
    </row>
    <row r="353" spans="2:6" s="71" customFormat="1" ht="36" customHeight="1" x14ac:dyDescent="0.25">
      <c r="B353" s="360">
        <v>350</v>
      </c>
      <c r="C353" s="385" t="s">
        <v>1701</v>
      </c>
      <c r="D353" s="353" t="s">
        <v>186</v>
      </c>
      <c r="E353" s="382">
        <v>500</v>
      </c>
      <c r="F353" s="391"/>
    </row>
    <row r="354" spans="2:6" s="71" customFormat="1" ht="36" customHeight="1" x14ac:dyDescent="0.25">
      <c r="B354" s="360">
        <v>351</v>
      </c>
      <c r="C354" s="385" t="s">
        <v>1701</v>
      </c>
      <c r="D354" s="353" t="s">
        <v>186</v>
      </c>
      <c r="E354" s="382">
        <v>500</v>
      </c>
      <c r="F354" s="391"/>
    </row>
    <row r="355" spans="2:6" s="71" customFormat="1" ht="36" customHeight="1" x14ac:dyDescent="0.25">
      <c r="B355" s="360">
        <v>352</v>
      </c>
      <c r="C355" s="385" t="s">
        <v>1701</v>
      </c>
      <c r="D355" s="353" t="s">
        <v>186</v>
      </c>
      <c r="E355" s="382">
        <v>500</v>
      </c>
      <c r="F355" s="391"/>
    </row>
    <row r="356" spans="2:6" s="71" customFormat="1" ht="36" customHeight="1" x14ac:dyDescent="0.25">
      <c r="B356" s="360">
        <v>353</v>
      </c>
      <c r="C356" s="385" t="s">
        <v>1701</v>
      </c>
      <c r="D356" s="353" t="s">
        <v>186</v>
      </c>
      <c r="E356" s="382">
        <v>500</v>
      </c>
      <c r="F356" s="391"/>
    </row>
    <row r="357" spans="2:6" s="71" customFormat="1" ht="36" customHeight="1" x14ac:dyDescent="0.25">
      <c r="B357" s="360">
        <v>354</v>
      </c>
      <c r="C357" s="385" t="s">
        <v>1701</v>
      </c>
      <c r="D357" s="353" t="s">
        <v>186</v>
      </c>
      <c r="E357" s="382">
        <v>500</v>
      </c>
      <c r="F357" s="391"/>
    </row>
    <row r="358" spans="2:6" s="71" customFormat="1" ht="36" customHeight="1" x14ac:dyDescent="0.25">
      <c r="B358" s="360">
        <v>355</v>
      </c>
      <c r="C358" s="385" t="s">
        <v>1701</v>
      </c>
      <c r="D358" s="353" t="s">
        <v>186</v>
      </c>
      <c r="E358" s="382">
        <v>500</v>
      </c>
      <c r="F358" s="391"/>
    </row>
    <row r="359" spans="2:6" s="71" customFormat="1" ht="36" customHeight="1" x14ac:dyDescent="0.25">
      <c r="B359" s="360">
        <v>356</v>
      </c>
      <c r="C359" s="385" t="s">
        <v>1701</v>
      </c>
      <c r="D359" s="353" t="s">
        <v>186</v>
      </c>
      <c r="E359" s="382">
        <v>500</v>
      </c>
      <c r="F359" s="391"/>
    </row>
    <row r="360" spans="2:6" s="71" customFormat="1" ht="36" customHeight="1" x14ac:dyDescent="0.25">
      <c r="B360" s="360">
        <v>357</v>
      </c>
      <c r="C360" s="385" t="s">
        <v>1701</v>
      </c>
      <c r="D360" s="353" t="s">
        <v>186</v>
      </c>
      <c r="E360" s="382">
        <v>500</v>
      </c>
      <c r="F360" s="391"/>
    </row>
    <row r="361" spans="2:6" s="71" customFormat="1" ht="36" customHeight="1" x14ac:dyDescent="0.25">
      <c r="B361" s="360">
        <v>358</v>
      </c>
      <c r="C361" s="385" t="s">
        <v>1701</v>
      </c>
      <c r="D361" s="353" t="s">
        <v>186</v>
      </c>
      <c r="E361" s="382">
        <v>500</v>
      </c>
      <c r="F361" s="391"/>
    </row>
    <row r="362" spans="2:6" s="71" customFormat="1" ht="36" customHeight="1" x14ac:dyDescent="0.25">
      <c r="B362" s="360">
        <v>359</v>
      </c>
      <c r="C362" s="385" t="s">
        <v>1701</v>
      </c>
      <c r="D362" s="353" t="s">
        <v>186</v>
      </c>
      <c r="E362" s="382">
        <v>500</v>
      </c>
      <c r="F362" s="391"/>
    </row>
    <row r="363" spans="2:6" s="71" customFormat="1" ht="36" customHeight="1" x14ac:dyDescent="0.25">
      <c r="B363" s="360">
        <v>360</v>
      </c>
      <c r="C363" s="385" t="s">
        <v>1701</v>
      </c>
      <c r="D363" s="353" t="s">
        <v>186</v>
      </c>
      <c r="E363" s="382">
        <v>500</v>
      </c>
      <c r="F363" s="391"/>
    </row>
    <row r="364" spans="2:6" s="71" customFormat="1" ht="36" customHeight="1" x14ac:dyDescent="0.25">
      <c r="B364" s="360">
        <v>361</v>
      </c>
      <c r="C364" s="385" t="s">
        <v>1701</v>
      </c>
      <c r="D364" s="353" t="s">
        <v>186</v>
      </c>
      <c r="E364" s="382">
        <v>500</v>
      </c>
      <c r="F364" s="391"/>
    </row>
    <row r="365" spans="2:6" s="71" customFormat="1" ht="36" customHeight="1" x14ac:dyDescent="0.25">
      <c r="B365" s="360">
        <v>362</v>
      </c>
      <c r="C365" s="385" t="s">
        <v>1701</v>
      </c>
      <c r="D365" s="353" t="s">
        <v>186</v>
      </c>
      <c r="E365" s="382">
        <v>500</v>
      </c>
      <c r="F365" s="391"/>
    </row>
    <row r="366" spans="2:6" s="71" customFormat="1" ht="36" customHeight="1" x14ac:dyDescent="0.25">
      <c r="B366" s="360">
        <v>363</v>
      </c>
      <c r="C366" s="385" t="s">
        <v>1701</v>
      </c>
      <c r="D366" s="353" t="s">
        <v>186</v>
      </c>
      <c r="E366" s="382">
        <v>500</v>
      </c>
      <c r="F366" s="391"/>
    </row>
    <row r="367" spans="2:6" s="71" customFormat="1" ht="36" customHeight="1" x14ac:dyDescent="0.25">
      <c r="B367" s="360">
        <v>364</v>
      </c>
      <c r="C367" s="385" t="s">
        <v>1701</v>
      </c>
      <c r="D367" s="353" t="s">
        <v>186</v>
      </c>
      <c r="E367" s="382">
        <v>500</v>
      </c>
      <c r="F367" s="391"/>
    </row>
    <row r="368" spans="2:6" s="71" customFormat="1" ht="36" customHeight="1" x14ac:dyDescent="0.25">
      <c r="B368" s="360">
        <v>365</v>
      </c>
      <c r="C368" s="386" t="s">
        <v>1701</v>
      </c>
      <c r="D368" s="353" t="s">
        <v>186</v>
      </c>
      <c r="E368" s="384">
        <v>500</v>
      </c>
      <c r="F368" s="391"/>
    </row>
    <row r="369" spans="2:6" s="71" customFormat="1" ht="36" customHeight="1" x14ac:dyDescent="0.25">
      <c r="B369" s="360">
        <v>366</v>
      </c>
      <c r="C369" s="385" t="s">
        <v>1701</v>
      </c>
      <c r="D369" s="353" t="s">
        <v>186</v>
      </c>
      <c r="E369" s="382">
        <v>500</v>
      </c>
      <c r="F369" s="391"/>
    </row>
    <row r="370" spans="2:6" s="71" customFormat="1" ht="36" customHeight="1" x14ac:dyDescent="0.25">
      <c r="B370" s="360">
        <v>367</v>
      </c>
      <c r="C370" s="385" t="s">
        <v>1701</v>
      </c>
      <c r="D370" s="353" t="s">
        <v>186</v>
      </c>
      <c r="E370" s="382">
        <v>500</v>
      </c>
      <c r="F370" s="391"/>
    </row>
    <row r="371" spans="2:6" s="71" customFormat="1" ht="36" customHeight="1" x14ac:dyDescent="0.25">
      <c r="B371" s="360">
        <v>368</v>
      </c>
      <c r="C371" s="385" t="s">
        <v>1701</v>
      </c>
      <c r="D371" s="353" t="s">
        <v>186</v>
      </c>
      <c r="E371" s="382">
        <v>500</v>
      </c>
      <c r="F371" s="391"/>
    </row>
    <row r="372" spans="2:6" s="71" customFormat="1" ht="36" customHeight="1" x14ac:dyDescent="0.25">
      <c r="B372" s="360">
        <v>369</v>
      </c>
      <c r="C372" s="385" t="s">
        <v>1701</v>
      </c>
      <c r="D372" s="353" t="s">
        <v>186</v>
      </c>
      <c r="E372" s="382">
        <v>500</v>
      </c>
      <c r="F372" s="391"/>
    </row>
    <row r="373" spans="2:6" s="71" customFormat="1" ht="36" customHeight="1" x14ac:dyDescent="0.25">
      <c r="B373" s="360">
        <v>370</v>
      </c>
      <c r="C373" s="385" t="s">
        <v>1701</v>
      </c>
      <c r="D373" s="353" t="s">
        <v>186</v>
      </c>
      <c r="E373" s="382">
        <v>500</v>
      </c>
      <c r="F373" s="391"/>
    </row>
    <row r="374" spans="2:6" s="71" customFormat="1" ht="36" customHeight="1" x14ac:dyDescent="0.25">
      <c r="B374" s="360">
        <v>371</v>
      </c>
      <c r="C374" s="385" t="s">
        <v>1701</v>
      </c>
      <c r="D374" s="353" t="s">
        <v>186</v>
      </c>
      <c r="E374" s="382">
        <v>500</v>
      </c>
      <c r="F374" s="391"/>
    </row>
    <row r="375" spans="2:6" s="71" customFormat="1" ht="36" customHeight="1" x14ac:dyDescent="0.25">
      <c r="B375" s="360">
        <v>372</v>
      </c>
      <c r="C375" s="385" t="s">
        <v>1701</v>
      </c>
      <c r="D375" s="353" t="s">
        <v>186</v>
      </c>
      <c r="E375" s="382">
        <v>500</v>
      </c>
      <c r="F375" s="391"/>
    </row>
    <row r="376" spans="2:6" s="71" customFormat="1" ht="36" customHeight="1" x14ac:dyDescent="0.25">
      <c r="B376" s="360">
        <v>373</v>
      </c>
      <c r="C376" s="385" t="s">
        <v>1701</v>
      </c>
      <c r="D376" s="353" t="s">
        <v>186</v>
      </c>
      <c r="E376" s="382">
        <v>500</v>
      </c>
      <c r="F376" s="391"/>
    </row>
    <row r="377" spans="2:6" s="71" customFormat="1" ht="36" customHeight="1" x14ac:dyDescent="0.25">
      <c r="B377" s="360">
        <v>374</v>
      </c>
      <c r="C377" s="385" t="s">
        <v>1701</v>
      </c>
      <c r="D377" s="353" t="s">
        <v>186</v>
      </c>
      <c r="E377" s="382">
        <v>500</v>
      </c>
      <c r="F377" s="391"/>
    </row>
    <row r="378" spans="2:6" s="71" customFormat="1" ht="36" customHeight="1" x14ac:dyDescent="0.25">
      <c r="B378" s="360">
        <v>375</v>
      </c>
      <c r="C378" s="385" t="s">
        <v>1701</v>
      </c>
      <c r="D378" s="353" t="s">
        <v>186</v>
      </c>
      <c r="E378" s="382">
        <v>500</v>
      </c>
      <c r="F378" s="391"/>
    </row>
    <row r="379" spans="2:6" s="71" customFormat="1" ht="36" customHeight="1" x14ac:dyDescent="0.25">
      <c r="B379" s="360">
        <v>376</v>
      </c>
      <c r="C379" s="385" t="s">
        <v>1701</v>
      </c>
      <c r="D379" s="353" t="s">
        <v>186</v>
      </c>
      <c r="E379" s="382">
        <v>500</v>
      </c>
      <c r="F379" s="391"/>
    </row>
    <row r="380" spans="2:6" s="71" customFormat="1" ht="36" customHeight="1" x14ac:dyDescent="0.25">
      <c r="B380" s="360">
        <v>377</v>
      </c>
      <c r="C380" s="385" t="s">
        <v>1701</v>
      </c>
      <c r="D380" s="353" t="s">
        <v>186</v>
      </c>
      <c r="E380" s="382">
        <v>500</v>
      </c>
      <c r="F380" s="391"/>
    </row>
    <row r="381" spans="2:6" s="71" customFormat="1" ht="36" customHeight="1" x14ac:dyDescent="0.25">
      <c r="B381" s="360">
        <v>378</v>
      </c>
      <c r="C381" s="385" t="s">
        <v>1701</v>
      </c>
      <c r="D381" s="353" t="s">
        <v>186</v>
      </c>
      <c r="E381" s="382">
        <v>500</v>
      </c>
      <c r="F381" s="391"/>
    </row>
    <row r="382" spans="2:6" s="71" customFormat="1" ht="36" customHeight="1" x14ac:dyDescent="0.25">
      <c r="B382" s="360">
        <v>379</v>
      </c>
      <c r="C382" s="385" t="s">
        <v>1701</v>
      </c>
      <c r="D382" s="353" t="s">
        <v>186</v>
      </c>
      <c r="E382" s="382">
        <v>500</v>
      </c>
      <c r="F382" s="391"/>
    </row>
    <row r="383" spans="2:6" s="71" customFormat="1" ht="36" customHeight="1" x14ac:dyDescent="0.25">
      <c r="B383" s="360">
        <v>380</v>
      </c>
      <c r="C383" s="385" t="s">
        <v>1701</v>
      </c>
      <c r="D383" s="353" t="s">
        <v>186</v>
      </c>
      <c r="E383" s="382">
        <v>500</v>
      </c>
      <c r="F383" s="391"/>
    </row>
    <row r="384" spans="2:6" s="71" customFormat="1" ht="36" customHeight="1" x14ac:dyDescent="0.25">
      <c r="B384" s="360">
        <v>381</v>
      </c>
      <c r="C384" s="386" t="s">
        <v>1701</v>
      </c>
      <c r="D384" s="353" t="s">
        <v>186</v>
      </c>
      <c r="E384" s="382">
        <v>500</v>
      </c>
      <c r="F384" s="391"/>
    </row>
    <row r="385" spans="2:6" s="71" customFormat="1" ht="36" customHeight="1" x14ac:dyDescent="0.25">
      <c r="B385" s="360">
        <v>382</v>
      </c>
      <c r="C385" s="385" t="s">
        <v>1702</v>
      </c>
      <c r="D385" s="353" t="s">
        <v>186</v>
      </c>
      <c r="E385" s="382">
        <v>500</v>
      </c>
      <c r="F385" s="391"/>
    </row>
    <row r="386" spans="2:6" s="71" customFormat="1" ht="36" customHeight="1" x14ac:dyDescent="0.25">
      <c r="B386" s="360">
        <v>383</v>
      </c>
      <c r="C386" s="385" t="s">
        <v>1702</v>
      </c>
      <c r="D386" s="353" t="s">
        <v>186</v>
      </c>
      <c r="E386" s="382">
        <v>500</v>
      </c>
      <c r="F386" s="391"/>
    </row>
    <row r="387" spans="2:6" s="71" customFormat="1" ht="36" customHeight="1" x14ac:dyDescent="0.25">
      <c r="B387" s="360">
        <v>384</v>
      </c>
      <c r="C387" s="385" t="s">
        <v>1702</v>
      </c>
      <c r="D387" s="353" t="s">
        <v>186</v>
      </c>
      <c r="E387" s="382">
        <v>500</v>
      </c>
      <c r="F387" s="391"/>
    </row>
    <row r="388" spans="2:6" s="71" customFormat="1" ht="36" customHeight="1" x14ac:dyDescent="0.25">
      <c r="B388" s="360">
        <v>385</v>
      </c>
      <c r="C388" s="385" t="s">
        <v>1702</v>
      </c>
      <c r="D388" s="353" t="s">
        <v>186</v>
      </c>
      <c r="E388" s="382">
        <v>500</v>
      </c>
      <c r="F388" s="391"/>
    </row>
    <row r="389" spans="2:6" s="71" customFormat="1" ht="36" customHeight="1" x14ac:dyDescent="0.25">
      <c r="B389" s="360">
        <v>386</v>
      </c>
      <c r="C389" s="385" t="s">
        <v>1702</v>
      </c>
      <c r="D389" s="353" t="s">
        <v>186</v>
      </c>
      <c r="E389" s="382">
        <v>500</v>
      </c>
      <c r="F389" s="391"/>
    </row>
    <row r="390" spans="2:6" s="71" customFormat="1" ht="36" customHeight="1" x14ac:dyDescent="0.25">
      <c r="B390" s="360">
        <v>387</v>
      </c>
      <c r="C390" s="385" t="s">
        <v>1702</v>
      </c>
      <c r="D390" s="353" t="s">
        <v>186</v>
      </c>
      <c r="E390" s="382">
        <v>500</v>
      </c>
      <c r="F390" s="391"/>
    </row>
    <row r="391" spans="2:6" s="71" customFormat="1" ht="36" customHeight="1" x14ac:dyDescent="0.25">
      <c r="B391" s="360">
        <v>388</v>
      </c>
      <c r="C391" s="385" t="s">
        <v>1702</v>
      </c>
      <c r="D391" s="353" t="s">
        <v>186</v>
      </c>
      <c r="E391" s="382">
        <v>500</v>
      </c>
      <c r="F391" s="391"/>
    </row>
    <row r="392" spans="2:6" s="71" customFormat="1" ht="36" customHeight="1" x14ac:dyDescent="0.25">
      <c r="B392" s="360">
        <v>389</v>
      </c>
      <c r="C392" s="383" t="s">
        <v>1703</v>
      </c>
      <c r="D392" s="353" t="s">
        <v>186</v>
      </c>
      <c r="E392" s="384">
        <v>467.5</v>
      </c>
      <c r="F392" s="391"/>
    </row>
    <row r="393" spans="2:6" s="71" customFormat="1" ht="36" customHeight="1" x14ac:dyDescent="0.25">
      <c r="B393" s="360">
        <v>390</v>
      </c>
      <c r="C393" s="383" t="s">
        <v>1703</v>
      </c>
      <c r="D393" s="353" t="s">
        <v>186</v>
      </c>
      <c r="E393" s="382">
        <v>550</v>
      </c>
      <c r="F393" s="391"/>
    </row>
    <row r="394" spans="2:6" s="71" customFormat="1" ht="36" customHeight="1" x14ac:dyDescent="0.25">
      <c r="B394" s="360">
        <v>391</v>
      </c>
      <c r="C394" s="381" t="s">
        <v>1703</v>
      </c>
      <c r="D394" s="353" t="s">
        <v>186</v>
      </c>
      <c r="E394" s="382">
        <v>550</v>
      </c>
      <c r="F394" s="391"/>
    </row>
    <row r="395" spans="2:6" s="71" customFormat="1" ht="36" customHeight="1" x14ac:dyDescent="0.25">
      <c r="B395" s="360">
        <v>392</v>
      </c>
      <c r="C395" s="381" t="s">
        <v>1703</v>
      </c>
      <c r="D395" s="353" t="s">
        <v>186</v>
      </c>
      <c r="E395" s="382">
        <v>550</v>
      </c>
      <c r="F395" s="391"/>
    </row>
    <row r="396" spans="2:6" s="71" customFormat="1" ht="36" customHeight="1" x14ac:dyDescent="0.25">
      <c r="B396" s="360">
        <v>393</v>
      </c>
      <c r="C396" s="383" t="s">
        <v>1703</v>
      </c>
      <c r="D396" s="353" t="s">
        <v>186</v>
      </c>
      <c r="E396" s="382">
        <v>550</v>
      </c>
      <c r="F396" s="391"/>
    </row>
    <row r="397" spans="2:6" s="71" customFormat="1" ht="36" customHeight="1" x14ac:dyDescent="0.25">
      <c r="B397" s="360">
        <v>394</v>
      </c>
      <c r="C397" s="381" t="s">
        <v>1703</v>
      </c>
      <c r="D397" s="353" t="s">
        <v>186</v>
      </c>
      <c r="E397" s="382">
        <v>550</v>
      </c>
      <c r="F397" s="391"/>
    </row>
    <row r="398" spans="2:6" s="71" customFormat="1" ht="36" customHeight="1" x14ac:dyDescent="0.25">
      <c r="B398" s="360">
        <v>395</v>
      </c>
      <c r="C398" s="381" t="s">
        <v>1703</v>
      </c>
      <c r="D398" s="353" t="s">
        <v>186</v>
      </c>
      <c r="E398" s="382">
        <v>550</v>
      </c>
      <c r="F398" s="391"/>
    </row>
    <row r="399" spans="2:6" s="71" customFormat="1" ht="36" customHeight="1" x14ac:dyDescent="0.25">
      <c r="B399" s="360">
        <v>396</v>
      </c>
      <c r="C399" s="381" t="s">
        <v>1703</v>
      </c>
      <c r="D399" s="353" t="s">
        <v>186</v>
      </c>
      <c r="E399" s="382">
        <v>550</v>
      </c>
      <c r="F399" s="391"/>
    </row>
    <row r="400" spans="2:6" s="71" customFormat="1" ht="36" customHeight="1" x14ac:dyDescent="0.25">
      <c r="B400" s="360">
        <v>397</v>
      </c>
      <c r="C400" s="381" t="s">
        <v>1703</v>
      </c>
      <c r="D400" s="353" t="s">
        <v>186</v>
      </c>
      <c r="E400" s="382">
        <v>550</v>
      </c>
      <c r="F400" s="391"/>
    </row>
    <row r="401" spans="2:6" s="71" customFormat="1" ht="36" customHeight="1" x14ac:dyDescent="0.25">
      <c r="B401" s="360">
        <v>398</v>
      </c>
      <c r="C401" s="381" t="s">
        <v>1704</v>
      </c>
      <c r="D401" s="353" t="s">
        <v>186</v>
      </c>
      <c r="E401" s="382">
        <v>500</v>
      </c>
      <c r="F401" s="391"/>
    </row>
    <row r="402" spans="2:6" s="71" customFormat="1" ht="36" customHeight="1" x14ac:dyDescent="0.25">
      <c r="B402" s="360">
        <v>399</v>
      </c>
      <c r="C402" s="381" t="s">
        <v>1704</v>
      </c>
      <c r="D402" s="353" t="s">
        <v>186</v>
      </c>
      <c r="E402" s="382">
        <v>500</v>
      </c>
      <c r="F402" s="391"/>
    </row>
    <row r="403" spans="2:6" s="71" customFormat="1" ht="36" customHeight="1" x14ac:dyDescent="0.25">
      <c r="B403" s="360">
        <v>400</v>
      </c>
      <c r="C403" s="383" t="s">
        <v>1704</v>
      </c>
      <c r="D403" s="353" t="s">
        <v>186</v>
      </c>
      <c r="E403" s="384">
        <v>450</v>
      </c>
      <c r="F403" s="391"/>
    </row>
    <row r="404" spans="2:6" s="71" customFormat="1" ht="36" customHeight="1" x14ac:dyDescent="0.25">
      <c r="B404" s="360">
        <v>401</v>
      </c>
      <c r="C404" s="381" t="s">
        <v>1704</v>
      </c>
      <c r="D404" s="353" t="s">
        <v>186</v>
      </c>
      <c r="E404" s="382">
        <v>500</v>
      </c>
      <c r="F404" s="391"/>
    </row>
    <row r="405" spans="2:6" s="71" customFormat="1" ht="36" customHeight="1" x14ac:dyDescent="0.25">
      <c r="B405" s="360">
        <v>402</v>
      </c>
      <c r="C405" s="381" t="s">
        <v>1704</v>
      </c>
      <c r="D405" s="353" t="s">
        <v>186</v>
      </c>
      <c r="E405" s="382">
        <v>500</v>
      </c>
      <c r="F405" s="391"/>
    </row>
    <row r="406" spans="2:6" s="71" customFormat="1" ht="36" customHeight="1" x14ac:dyDescent="0.25">
      <c r="B406" s="360">
        <v>403</v>
      </c>
      <c r="C406" s="381" t="s">
        <v>1704</v>
      </c>
      <c r="D406" s="353" t="s">
        <v>186</v>
      </c>
      <c r="E406" s="382">
        <v>500</v>
      </c>
      <c r="F406" s="391"/>
    </row>
    <row r="407" spans="2:6" s="71" customFormat="1" ht="36" customHeight="1" x14ac:dyDescent="0.25">
      <c r="B407" s="360">
        <v>404</v>
      </c>
      <c r="C407" s="381" t="s">
        <v>1704</v>
      </c>
      <c r="D407" s="353" t="s">
        <v>186</v>
      </c>
      <c r="E407" s="382">
        <v>500</v>
      </c>
      <c r="F407" s="391"/>
    </row>
    <row r="408" spans="2:6" s="71" customFormat="1" ht="36" customHeight="1" x14ac:dyDescent="0.25">
      <c r="B408" s="360">
        <v>405</v>
      </c>
      <c r="C408" s="381" t="s">
        <v>1704</v>
      </c>
      <c r="D408" s="353" t="s">
        <v>186</v>
      </c>
      <c r="E408" s="382">
        <v>500</v>
      </c>
      <c r="F408" s="391"/>
    </row>
    <row r="409" spans="2:6" s="71" customFormat="1" ht="36" customHeight="1" x14ac:dyDescent="0.25">
      <c r="B409" s="360">
        <v>406</v>
      </c>
      <c r="C409" s="381" t="s">
        <v>1704</v>
      </c>
      <c r="D409" s="353" t="s">
        <v>186</v>
      </c>
      <c r="E409" s="382">
        <v>500</v>
      </c>
      <c r="F409" s="391"/>
    </row>
    <row r="410" spans="2:6" s="71" customFormat="1" ht="36" customHeight="1" x14ac:dyDescent="0.25">
      <c r="B410" s="360">
        <v>407</v>
      </c>
      <c r="C410" s="381" t="s">
        <v>1704</v>
      </c>
      <c r="D410" s="353" t="s">
        <v>186</v>
      </c>
      <c r="E410" s="382">
        <v>500</v>
      </c>
      <c r="F410" s="391"/>
    </row>
    <row r="411" spans="2:6" s="71" customFormat="1" ht="36" customHeight="1" x14ac:dyDescent="0.25">
      <c r="B411" s="360">
        <v>408</v>
      </c>
      <c r="C411" s="381" t="s">
        <v>1704</v>
      </c>
      <c r="D411" s="353" t="s">
        <v>186</v>
      </c>
      <c r="E411" s="382">
        <v>500</v>
      </c>
      <c r="F411" s="391"/>
    </row>
    <row r="412" spans="2:6" s="71" customFormat="1" ht="36" customHeight="1" x14ac:dyDescent="0.25">
      <c r="B412" s="360">
        <v>409</v>
      </c>
      <c r="C412" s="381" t="s">
        <v>1704</v>
      </c>
      <c r="D412" s="353" t="s">
        <v>186</v>
      </c>
      <c r="E412" s="382">
        <v>500</v>
      </c>
      <c r="F412" s="391"/>
    </row>
    <row r="413" spans="2:6" s="71" customFormat="1" ht="36" customHeight="1" x14ac:dyDescent="0.25">
      <c r="B413" s="360">
        <v>410</v>
      </c>
      <c r="C413" s="381" t="s">
        <v>1704</v>
      </c>
      <c r="D413" s="353" t="s">
        <v>186</v>
      </c>
      <c r="E413" s="382">
        <v>500</v>
      </c>
      <c r="F413" s="391"/>
    </row>
    <row r="414" spans="2:6" s="71" customFormat="1" ht="36" customHeight="1" x14ac:dyDescent="0.25">
      <c r="B414" s="360">
        <v>411</v>
      </c>
      <c r="C414" s="381" t="s">
        <v>1704</v>
      </c>
      <c r="D414" s="353" t="s">
        <v>186</v>
      </c>
      <c r="E414" s="382">
        <v>500</v>
      </c>
      <c r="F414" s="391"/>
    </row>
    <row r="415" spans="2:6" s="71" customFormat="1" ht="36" customHeight="1" x14ac:dyDescent="0.25">
      <c r="B415" s="360">
        <v>412</v>
      </c>
      <c r="C415" s="381" t="s">
        <v>1704</v>
      </c>
      <c r="D415" s="353" t="s">
        <v>186</v>
      </c>
      <c r="E415" s="382">
        <v>500</v>
      </c>
      <c r="F415" s="391"/>
    </row>
    <row r="416" spans="2:6" s="71" customFormat="1" ht="36" customHeight="1" x14ac:dyDescent="0.25">
      <c r="B416" s="360">
        <v>413</v>
      </c>
      <c r="C416" s="381" t="s">
        <v>1704</v>
      </c>
      <c r="D416" s="353" t="s">
        <v>186</v>
      </c>
      <c r="E416" s="382">
        <v>500</v>
      </c>
      <c r="F416" s="391"/>
    </row>
    <row r="417" spans="2:6" s="71" customFormat="1" ht="36" customHeight="1" x14ac:dyDescent="0.25">
      <c r="B417" s="360">
        <v>414</v>
      </c>
      <c r="C417" s="381" t="s">
        <v>1704</v>
      </c>
      <c r="D417" s="353" t="s">
        <v>186</v>
      </c>
      <c r="E417" s="382">
        <v>500</v>
      </c>
      <c r="F417" s="391"/>
    </row>
    <row r="418" spans="2:6" s="71" customFormat="1" ht="36" customHeight="1" x14ac:dyDescent="0.25">
      <c r="B418" s="360">
        <v>415</v>
      </c>
      <c r="C418" s="381" t="s">
        <v>1704</v>
      </c>
      <c r="D418" s="353" t="s">
        <v>186</v>
      </c>
      <c r="E418" s="382">
        <v>500</v>
      </c>
      <c r="F418" s="391"/>
    </row>
    <row r="419" spans="2:6" s="71" customFormat="1" ht="36" customHeight="1" x14ac:dyDescent="0.25">
      <c r="B419" s="360">
        <v>416</v>
      </c>
      <c r="C419" s="381" t="s">
        <v>1704</v>
      </c>
      <c r="D419" s="353" t="s">
        <v>186</v>
      </c>
      <c r="E419" s="382">
        <v>500</v>
      </c>
      <c r="F419" s="391"/>
    </row>
    <row r="420" spans="2:6" s="71" customFormat="1" ht="36" customHeight="1" x14ac:dyDescent="0.25">
      <c r="B420" s="360">
        <v>417</v>
      </c>
      <c r="C420" s="381" t="s">
        <v>1704</v>
      </c>
      <c r="D420" s="353" t="s">
        <v>186</v>
      </c>
      <c r="E420" s="382">
        <v>500</v>
      </c>
      <c r="F420" s="391"/>
    </row>
    <row r="421" spans="2:6" s="71" customFormat="1" ht="36" customHeight="1" x14ac:dyDescent="0.25">
      <c r="B421" s="360">
        <v>418</v>
      </c>
      <c r="C421" s="381" t="s">
        <v>1704</v>
      </c>
      <c r="D421" s="353" t="s">
        <v>186</v>
      </c>
      <c r="E421" s="382">
        <v>500</v>
      </c>
      <c r="F421" s="391"/>
    </row>
    <row r="422" spans="2:6" s="71" customFormat="1" ht="36" customHeight="1" x14ac:dyDescent="0.25">
      <c r="B422" s="360">
        <v>419</v>
      </c>
      <c r="C422" s="381" t="s">
        <v>1704</v>
      </c>
      <c r="D422" s="353" t="s">
        <v>186</v>
      </c>
      <c r="E422" s="382">
        <v>500</v>
      </c>
      <c r="F422" s="391"/>
    </row>
    <row r="423" spans="2:6" s="71" customFormat="1" ht="36" customHeight="1" x14ac:dyDescent="0.25">
      <c r="B423" s="360">
        <v>420</v>
      </c>
      <c r="C423" s="381" t="s">
        <v>1704</v>
      </c>
      <c r="D423" s="353" t="s">
        <v>186</v>
      </c>
      <c r="E423" s="382">
        <v>500</v>
      </c>
      <c r="F423" s="391"/>
    </row>
    <row r="424" spans="2:6" s="71" customFormat="1" ht="36" customHeight="1" x14ac:dyDescent="0.25">
      <c r="B424" s="360">
        <v>421</v>
      </c>
      <c r="C424" s="381" t="s">
        <v>1704</v>
      </c>
      <c r="D424" s="353" t="s">
        <v>186</v>
      </c>
      <c r="E424" s="382">
        <v>500</v>
      </c>
      <c r="F424" s="391"/>
    </row>
    <row r="425" spans="2:6" s="71" customFormat="1" ht="36" customHeight="1" x14ac:dyDescent="0.25">
      <c r="B425" s="360">
        <v>422</v>
      </c>
      <c r="C425" s="381" t="s">
        <v>1704</v>
      </c>
      <c r="D425" s="353" t="s">
        <v>186</v>
      </c>
      <c r="E425" s="382">
        <v>500</v>
      </c>
      <c r="F425" s="391"/>
    </row>
    <row r="426" spans="2:6" s="71" customFormat="1" ht="36" customHeight="1" x14ac:dyDescent="0.25">
      <c r="B426" s="360">
        <v>423</v>
      </c>
      <c r="C426" s="381" t="s">
        <v>1704</v>
      </c>
      <c r="D426" s="353" t="s">
        <v>186</v>
      </c>
      <c r="E426" s="382">
        <v>500</v>
      </c>
      <c r="F426" s="391"/>
    </row>
    <row r="427" spans="2:6" s="71" customFormat="1" ht="36" customHeight="1" x14ac:dyDescent="0.25">
      <c r="B427" s="360">
        <v>424</v>
      </c>
      <c r="C427" s="381" t="s">
        <v>1704</v>
      </c>
      <c r="D427" s="353" t="s">
        <v>186</v>
      </c>
      <c r="E427" s="382">
        <v>500</v>
      </c>
      <c r="F427" s="391"/>
    </row>
    <row r="428" spans="2:6" s="71" customFormat="1" ht="36" customHeight="1" x14ac:dyDescent="0.25">
      <c r="B428" s="360">
        <v>425</v>
      </c>
      <c r="C428" s="383" t="s">
        <v>1704</v>
      </c>
      <c r="D428" s="353" t="s">
        <v>186</v>
      </c>
      <c r="E428" s="384">
        <v>500</v>
      </c>
      <c r="F428" s="391"/>
    </row>
    <row r="429" spans="2:6" s="71" customFormat="1" ht="36" customHeight="1" x14ac:dyDescent="0.25">
      <c r="B429" s="360">
        <v>426</v>
      </c>
      <c r="C429" s="381" t="s">
        <v>1704</v>
      </c>
      <c r="D429" s="353" t="s">
        <v>186</v>
      </c>
      <c r="E429" s="382">
        <v>500</v>
      </c>
      <c r="F429" s="391"/>
    </row>
    <row r="430" spans="2:6" s="71" customFormat="1" ht="36" customHeight="1" x14ac:dyDescent="0.25">
      <c r="B430" s="360">
        <v>427</v>
      </c>
      <c r="C430" s="381" t="s">
        <v>1704</v>
      </c>
      <c r="D430" s="353" t="s">
        <v>186</v>
      </c>
      <c r="E430" s="382">
        <v>500</v>
      </c>
      <c r="F430" s="391"/>
    </row>
    <row r="431" spans="2:6" s="71" customFormat="1" ht="36" customHeight="1" x14ac:dyDescent="0.25">
      <c r="B431" s="360">
        <v>428</v>
      </c>
      <c r="C431" s="381" t="s">
        <v>1704</v>
      </c>
      <c r="D431" s="353" t="s">
        <v>186</v>
      </c>
      <c r="E431" s="382">
        <v>500</v>
      </c>
      <c r="F431" s="391"/>
    </row>
    <row r="432" spans="2:6" s="71" customFormat="1" ht="36" customHeight="1" x14ac:dyDescent="0.25">
      <c r="B432" s="360">
        <v>429</v>
      </c>
      <c r="C432" s="381" t="s">
        <v>1705</v>
      </c>
      <c r="D432" s="353" t="s">
        <v>186</v>
      </c>
      <c r="E432" s="382">
        <v>500</v>
      </c>
      <c r="F432" s="391"/>
    </row>
    <row r="433" spans="2:6" s="71" customFormat="1" ht="36" customHeight="1" x14ac:dyDescent="0.25">
      <c r="B433" s="360">
        <v>430</v>
      </c>
      <c r="C433" s="381" t="s">
        <v>1705</v>
      </c>
      <c r="D433" s="353" t="s">
        <v>186</v>
      </c>
      <c r="E433" s="382">
        <v>500</v>
      </c>
      <c r="F433" s="391"/>
    </row>
    <row r="434" spans="2:6" s="71" customFormat="1" ht="36" customHeight="1" x14ac:dyDescent="0.25">
      <c r="B434" s="360">
        <v>431</v>
      </c>
      <c r="C434" s="381" t="s">
        <v>1705</v>
      </c>
      <c r="D434" s="353" t="s">
        <v>186</v>
      </c>
      <c r="E434" s="382">
        <v>500</v>
      </c>
      <c r="F434" s="391"/>
    </row>
    <row r="435" spans="2:6" s="71" customFormat="1" ht="36" customHeight="1" x14ac:dyDescent="0.25">
      <c r="B435" s="360">
        <v>432</v>
      </c>
      <c r="C435" s="381" t="s">
        <v>1705</v>
      </c>
      <c r="D435" s="353" t="s">
        <v>186</v>
      </c>
      <c r="E435" s="382">
        <v>500</v>
      </c>
      <c r="F435" s="391"/>
    </row>
    <row r="436" spans="2:6" s="71" customFormat="1" ht="36" customHeight="1" x14ac:dyDescent="0.25">
      <c r="B436" s="360">
        <v>433</v>
      </c>
      <c r="C436" s="381" t="s">
        <v>1706</v>
      </c>
      <c r="D436" s="353" t="s">
        <v>186</v>
      </c>
      <c r="E436" s="382">
        <v>500</v>
      </c>
      <c r="F436" s="391"/>
    </row>
    <row r="437" spans="2:6" s="71" customFormat="1" ht="36" customHeight="1" x14ac:dyDescent="0.25">
      <c r="B437" s="360">
        <v>434</v>
      </c>
      <c r="C437" s="385" t="s">
        <v>257</v>
      </c>
      <c r="D437" s="353" t="s">
        <v>186</v>
      </c>
      <c r="E437" s="382">
        <v>478.5</v>
      </c>
      <c r="F437" s="391"/>
    </row>
    <row r="438" spans="2:6" s="71" customFormat="1" ht="36" customHeight="1" x14ac:dyDescent="0.25">
      <c r="B438" s="360">
        <v>435</v>
      </c>
      <c r="C438" s="385" t="s">
        <v>257</v>
      </c>
      <c r="D438" s="353" t="s">
        <v>186</v>
      </c>
      <c r="E438" s="382">
        <v>478.5</v>
      </c>
      <c r="F438" s="391"/>
    </row>
    <row r="439" spans="2:6" s="71" customFormat="1" ht="36" customHeight="1" x14ac:dyDescent="0.25">
      <c r="B439" s="360">
        <v>436</v>
      </c>
      <c r="C439" s="385" t="s">
        <v>257</v>
      </c>
      <c r="D439" s="353" t="s">
        <v>186</v>
      </c>
      <c r="E439" s="382">
        <v>478.5</v>
      </c>
      <c r="F439" s="391"/>
    </row>
    <row r="440" spans="2:6" s="71" customFormat="1" ht="36" customHeight="1" x14ac:dyDescent="0.25">
      <c r="B440" s="360">
        <v>437</v>
      </c>
      <c r="C440" s="385" t="s">
        <v>257</v>
      </c>
      <c r="D440" s="353" t="s">
        <v>186</v>
      </c>
      <c r="E440" s="382">
        <v>478.5</v>
      </c>
      <c r="F440" s="391"/>
    </row>
    <row r="441" spans="2:6" s="71" customFormat="1" ht="36" customHeight="1" x14ac:dyDescent="0.25">
      <c r="B441" s="360">
        <v>438</v>
      </c>
      <c r="C441" s="385" t="s">
        <v>257</v>
      </c>
      <c r="D441" s="353" t="s">
        <v>186</v>
      </c>
      <c r="E441" s="382">
        <v>478.5</v>
      </c>
      <c r="F441" s="391"/>
    </row>
    <row r="442" spans="2:6" s="71" customFormat="1" ht="36" customHeight="1" x14ac:dyDescent="0.25">
      <c r="B442" s="360">
        <v>439</v>
      </c>
      <c r="C442" s="385" t="s">
        <v>257</v>
      </c>
      <c r="D442" s="353" t="s">
        <v>186</v>
      </c>
      <c r="E442" s="382">
        <v>478.5</v>
      </c>
      <c r="F442" s="391"/>
    </row>
    <row r="443" spans="2:6" s="71" customFormat="1" ht="36" customHeight="1" x14ac:dyDescent="0.25">
      <c r="B443" s="360">
        <v>440</v>
      </c>
      <c r="C443" s="385" t="s">
        <v>257</v>
      </c>
      <c r="D443" s="353" t="s">
        <v>186</v>
      </c>
      <c r="E443" s="382">
        <v>478.5</v>
      </c>
      <c r="F443" s="391"/>
    </row>
    <row r="444" spans="2:6" s="71" customFormat="1" ht="36" customHeight="1" x14ac:dyDescent="0.25">
      <c r="B444" s="360">
        <v>441</v>
      </c>
      <c r="C444" s="385" t="s">
        <v>257</v>
      </c>
      <c r="D444" s="353" t="s">
        <v>186</v>
      </c>
      <c r="E444" s="382">
        <v>478.5</v>
      </c>
      <c r="F444" s="391"/>
    </row>
    <row r="445" spans="2:6" s="71" customFormat="1" ht="36" customHeight="1" x14ac:dyDescent="0.25">
      <c r="B445" s="360">
        <v>442</v>
      </c>
      <c r="C445" s="385" t="s">
        <v>257</v>
      </c>
      <c r="D445" s="353" t="s">
        <v>186</v>
      </c>
      <c r="E445" s="382">
        <v>478.5</v>
      </c>
      <c r="F445" s="391"/>
    </row>
    <row r="446" spans="2:6" s="71" customFormat="1" ht="36" customHeight="1" x14ac:dyDescent="0.25">
      <c r="B446" s="360">
        <v>443</v>
      </c>
      <c r="C446" s="385" t="s">
        <v>257</v>
      </c>
      <c r="D446" s="353" t="s">
        <v>186</v>
      </c>
      <c r="E446" s="382">
        <v>478.5</v>
      </c>
      <c r="F446" s="391"/>
    </row>
    <row r="447" spans="2:6" s="71" customFormat="1" ht="36" customHeight="1" x14ac:dyDescent="0.25">
      <c r="B447" s="360">
        <v>444</v>
      </c>
      <c r="C447" s="385" t="s">
        <v>257</v>
      </c>
      <c r="D447" s="353" t="s">
        <v>186</v>
      </c>
      <c r="E447" s="382">
        <v>478.5</v>
      </c>
      <c r="F447" s="391"/>
    </row>
    <row r="448" spans="2:6" s="71" customFormat="1" ht="36" customHeight="1" x14ac:dyDescent="0.25">
      <c r="B448" s="360">
        <v>445</v>
      </c>
      <c r="C448" s="385" t="s">
        <v>257</v>
      </c>
      <c r="D448" s="353" t="s">
        <v>186</v>
      </c>
      <c r="E448" s="382">
        <v>478.5</v>
      </c>
      <c r="F448" s="391"/>
    </row>
    <row r="449" spans="2:6" s="71" customFormat="1" ht="36" customHeight="1" x14ac:dyDescent="0.25">
      <c r="B449" s="360">
        <v>446</v>
      </c>
      <c r="C449" s="385" t="s">
        <v>257</v>
      </c>
      <c r="D449" s="353" t="s">
        <v>186</v>
      </c>
      <c r="E449" s="382">
        <v>478.5</v>
      </c>
      <c r="F449" s="391"/>
    </row>
    <row r="450" spans="2:6" s="71" customFormat="1" ht="36" customHeight="1" x14ac:dyDescent="0.25">
      <c r="B450" s="360">
        <v>447</v>
      </c>
      <c r="C450" s="385" t="s">
        <v>257</v>
      </c>
      <c r="D450" s="353" t="s">
        <v>186</v>
      </c>
      <c r="E450" s="382">
        <v>478.5</v>
      </c>
      <c r="F450" s="391"/>
    </row>
    <row r="451" spans="2:6" s="71" customFormat="1" ht="36" customHeight="1" x14ac:dyDescent="0.25">
      <c r="B451" s="360">
        <v>448</v>
      </c>
      <c r="C451" s="385" t="s">
        <v>257</v>
      </c>
      <c r="D451" s="353" t="s">
        <v>186</v>
      </c>
      <c r="E451" s="382">
        <v>478.5</v>
      </c>
      <c r="F451" s="391"/>
    </row>
    <row r="452" spans="2:6" s="71" customFormat="1" ht="36" customHeight="1" x14ac:dyDescent="0.25">
      <c r="B452" s="360">
        <v>449</v>
      </c>
      <c r="C452" s="385" t="s">
        <v>257</v>
      </c>
      <c r="D452" s="353" t="s">
        <v>186</v>
      </c>
      <c r="E452" s="382">
        <v>478.5</v>
      </c>
      <c r="F452" s="391"/>
    </row>
    <row r="453" spans="2:6" s="71" customFormat="1" ht="36" customHeight="1" x14ac:dyDescent="0.25">
      <c r="B453" s="360">
        <v>450</v>
      </c>
      <c r="C453" s="385" t="s">
        <v>257</v>
      </c>
      <c r="D453" s="353" t="s">
        <v>186</v>
      </c>
      <c r="E453" s="382">
        <v>478.5</v>
      </c>
      <c r="F453" s="391"/>
    </row>
    <row r="454" spans="2:6" ht="44.25" customHeight="1" x14ac:dyDescent="0.25">
      <c r="B454" s="360">
        <v>451</v>
      </c>
      <c r="C454" s="375" t="s">
        <v>939</v>
      </c>
      <c r="D454" s="377" t="s">
        <v>1224</v>
      </c>
      <c r="E454" s="376">
        <v>2000</v>
      </c>
      <c r="F454" s="394"/>
    </row>
    <row r="455" spans="2:6" ht="27.75" customHeight="1" x14ac:dyDescent="0.25">
      <c r="B455" s="360">
        <v>452</v>
      </c>
      <c r="C455" s="375" t="s">
        <v>962</v>
      </c>
      <c r="D455" s="377" t="s">
        <v>1224</v>
      </c>
      <c r="E455" s="376">
        <v>1228.92</v>
      </c>
      <c r="F455" s="394"/>
    </row>
    <row r="456" spans="2:6" ht="24.95" customHeight="1" x14ac:dyDescent="0.25">
      <c r="B456" s="360">
        <v>453</v>
      </c>
      <c r="C456" s="375" t="s">
        <v>947</v>
      </c>
      <c r="D456" s="377" t="s">
        <v>1224</v>
      </c>
      <c r="E456" s="376">
        <v>1200.08</v>
      </c>
      <c r="F456" s="394"/>
    </row>
    <row r="457" spans="2:6" ht="24.95" customHeight="1" x14ac:dyDescent="0.25">
      <c r="B457" s="360">
        <v>454</v>
      </c>
      <c r="C457" s="375" t="s">
        <v>981</v>
      </c>
      <c r="D457" s="377" t="s">
        <v>1224</v>
      </c>
      <c r="E457" s="376">
        <v>1000</v>
      </c>
      <c r="F457" s="394"/>
    </row>
    <row r="458" spans="2:6" ht="28.5" customHeight="1" x14ac:dyDescent="0.25">
      <c r="B458" s="360">
        <v>455</v>
      </c>
      <c r="C458" s="375" t="s">
        <v>1752</v>
      </c>
      <c r="D458" s="377" t="s">
        <v>1224</v>
      </c>
      <c r="E458" s="376">
        <v>842.73</v>
      </c>
      <c r="F458" s="394"/>
    </row>
    <row r="459" spans="2:6" ht="24.95" customHeight="1" x14ac:dyDescent="0.25">
      <c r="B459" s="360">
        <v>456</v>
      </c>
      <c r="C459" s="375" t="s">
        <v>48</v>
      </c>
      <c r="D459" s="377" t="s">
        <v>1224</v>
      </c>
      <c r="E459" s="376">
        <v>739.88</v>
      </c>
      <c r="F459" s="394"/>
    </row>
    <row r="460" spans="2:6" ht="24.95" customHeight="1" x14ac:dyDescent="0.25">
      <c r="B460" s="360">
        <v>457</v>
      </c>
      <c r="C460" s="375" t="s">
        <v>139</v>
      </c>
      <c r="D460" s="377" t="s">
        <v>1224</v>
      </c>
      <c r="E460" s="376">
        <v>708.49</v>
      </c>
      <c r="F460" s="394"/>
    </row>
    <row r="461" spans="2:6" ht="24.95" customHeight="1" x14ac:dyDescent="0.25">
      <c r="B461" s="360">
        <v>458</v>
      </c>
      <c r="C461" s="375" t="s">
        <v>139</v>
      </c>
      <c r="D461" s="377" t="s">
        <v>1224</v>
      </c>
      <c r="E461" s="376">
        <v>708.49</v>
      </c>
      <c r="F461" s="394"/>
    </row>
    <row r="462" spans="2:6" ht="28.5" customHeight="1" x14ac:dyDescent="0.25">
      <c r="B462" s="360">
        <v>459</v>
      </c>
      <c r="C462" s="375" t="s">
        <v>1753</v>
      </c>
      <c r="D462" s="377" t="s">
        <v>1224</v>
      </c>
      <c r="E462" s="376">
        <v>707.17</v>
      </c>
      <c r="F462" s="394"/>
    </row>
    <row r="463" spans="2:6" ht="24.95" customHeight="1" x14ac:dyDescent="0.25">
      <c r="B463" s="360">
        <v>460</v>
      </c>
      <c r="C463" s="375" t="s">
        <v>934</v>
      </c>
      <c r="D463" s="377" t="s">
        <v>1224</v>
      </c>
      <c r="E463" s="376">
        <v>533.6</v>
      </c>
      <c r="F463" s="394"/>
    </row>
    <row r="464" spans="2:6" ht="24.95" customHeight="1" x14ac:dyDescent="0.25">
      <c r="B464" s="360">
        <v>461</v>
      </c>
      <c r="C464" s="375" t="s">
        <v>1754</v>
      </c>
      <c r="D464" s="377" t="s">
        <v>1224</v>
      </c>
      <c r="E464" s="376">
        <v>652.4</v>
      </c>
      <c r="F464" s="394"/>
    </row>
    <row r="465" spans="2:6" ht="24.95" customHeight="1" x14ac:dyDescent="0.25">
      <c r="B465" s="360">
        <v>462</v>
      </c>
      <c r="C465" s="375" t="s">
        <v>38</v>
      </c>
      <c r="D465" s="377" t="s">
        <v>1224</v>
      </c>
      <c r="E465" s="376">
        <v>825.74</v>
      </c>
      <c r="F465" s="394"/>
    </row>
    <row r="466" spans="2:6" ht="24.95" customHeight="1" x14ac:dyDescent="0.25">
      <c r="B466" s="360">
        <v>463</v>
      </c>
      <c r="C466" s="372" t="s">
        <v>879</v>
      </c>
      <c r="D466" s="377" t="s">
        <v>1224</v>
      </c>
      <c r="E466" s="376">
        <v>450</v>
      </c>
      <c r="F466" s="394"/>
    </row>
    <row r="467" spans="2:6" s="59" customFormat="1" ht="35.25" customHeight="1" x14ac:dyDescent="0.25">
      <c r="B467" s="360">
        <v>464</v>
      </c>
      <c r="C467" s="367" t="s">
        <v>31</v>
      </c>
      <c r="D467" s="368" t="s">
        <v>1224</v>
      </c>
      <c r="E467" s="369">
        <v>2177.7199999999998</v>
      </c>
      <c r="F467" s="390"/>
    </row>
    <row r="468" spans="2:6" s="74" customFormat="1" ht="34.5" customHeight="1" x14ac:dyDescent="0.25">
      <c r="B468" s="360">
        <v>465</v>
      </c>
      <c r="C468" s="352" t="s">
        <v>1721</v>
      </c>
      <c r="D468" s="353" t="s">
        <v>186</v>
      </c>
      <c r="E468" s="354">
        <v>2039.4</v>
      </c>
      <c r="F468" s="389"/>
    </row>
    <row r="469" spans="2:6" s="71" customFormat="1" ht="29.25" customHeight="1" x14ac:dyDescent="0.25">
      <c r="B469" s="360">
        <v>466</v>
      </c>
      <c r="C469" s="370" t="s">
        <v>949</v>
      </c>
      <c r="D469" s="353" t="s">
        <v>1224</v>
      </c>
      <c r="E469" s="371">
        <v>1250</v>
      </c>
      <c r="F469" s="391"/>
    </row>
    <row r="470" spans="2:6" ht="24.95" customHeight="1" x14ac:dyDescent="0.25">
      <c r="B470" s="360">
        <v>467</v>
      </c>
      <c r="C470" s="375" t="s">
        <v>947</v>
      </c>
      <c r="D470" s="368" t="s">
        <v>1224</v>
      </c>
      <c r="E470" s="376">
        <v>1200.08</v>
      </c>
      <c r="F470" s="394"/>
    </row>
    <row r="471" spans="2:6" ht="24.95" customHeight="1" x14ac:dyDescent="0.25">
      <c r="B471" s="360">
        <v>468</v>
      </c>
      <c r="C471" s="375" t="s">
        <v>794</v>
      </c>
      <c r="D471" s="368" t="s">
        <v>1224</v>
      </c>
      <c r="E471" s="376">
        <v>988.48</v>
      </c>
      <c r="F471" s="394"/>
    </row>
    <row r="472" spans="2:6" ht="24.95" customHeight="1" x14ac:dyDescent="0.25">
      <c r="B472" s="360">
        <v>469</v>
      </c>
      <c r="C472" s="375" t="s">
        <v>820</v>
      </c>
      <c r="D472" s="368" t="s">
        <v>1224</v>
      </c>
      <c r="E472" s="376">
        <v>926.21</v>
      </c>
      <c r="F472" s="394"/>
    </row>
    <row r="473" spans="2:6" ht="24.95" customHeight="1" x14ac:dyDescent="0.25">
      <c r="B473" s="360">
        <v>470</v>
      </c>
      <c r="C473" s="375" t="s">
        <v>820</v>
      </c>
      <c r="D473" s="368" t="s">
        <v>1224</v>
      </c>
      <c r="E473" s="376">
        <v>926.21</v>
      </c>
      <c r="F473" s="394"/>
    </row>
    <row r="474" spans="2:6" ht="24.95" customHeight="1" x14ac:dyDescent="0.25">
      <c r="B474" s="360">
        <v>471</v>
      </c>
      <c r="C474" s="375" t="s">
        <v>121</v>
      </c>
      <c r="D474" s="368" t="s">
        <v>1224</v>
      </c>
      <c r="E474" s="376">
        <v>838</v>
      </c>
      <c r="F474" s="394"/>
    </row>
    <row r="475" spans="2:6" ht="24.95" customHeight="1" x14ac:dyDescent="0.25">
      <c r="B475" s="360">
        <v>472</v>
      </c>
      <c r="C475" s="375" t="s">
        <v>121</v>
      </c>
      <c r="D475" s="368" t="s">
        <v>1224</v>
      </c>
      <c r="E475" s="376">
        <v>838</v>
      </c>
      <c r="F475" s="394"/>
    </row>
    <row r="476" spans="2:6" ht="24.95" customHeight="1" x14ac:dyDescent="0.25">
      <c r="B476" s="360">
        <v>473</v>
      </c>
      <c r="C476" s="375" t="s">
        <v>121</v>
      </c>
      <c r="D476" s="368" t="s">
        <v>1224</v>
      </c>
      <c r="E476" s="376">
        <v>838</v>
      </c>
      <c r="F476" s="394"/>
    </row>
    <row r="477" spans="2:6" ht="24.95" customHeight="1" x14ac:dyDescent="0.25">
      <c r="B477" s="360">
        <v>474</v>
      </c>
      <c r="C477" s="374" t="s">
        <v>271</v>
      </c>
      <c r="D477" s="368" t="s">
        <v>1224</v>
      </c>
      <c r="E477" s="387">
        <v>736.7</v>
      </c>
      <c r="F477" s="394"/>
    </row>
    <row r="478" spans="2:6" s="25" customFormat="1" ht="24.95" customHeight="1" x14ac:dyDescent="0.25">
      <c r="B478" s="360">
        <v>475</v>
      </c>
      <c r="C478" s="375" t="s">
        <v>139</v>
      </c>
      <c r="D478" s="368" t="s">
        <v>1224</v>
      </c>
      <c r="E478" s="376">
        <v>708.49</v>
      </c>
      <c r="F478" s="396"/>
    </row>
    <row r="479" spans="2:6" ht="24.95" customHeight="1" x14ac:dyDescent="0.25">
      <c r="B479" s="360">
        <v>476</v>
      </c>
      <c r="C479" s="373" t="s">
        <v>136</v>
      </c>
      <c r="D479" s="368" t="s">
        <v>1224</v>
      </c>
      <c r="E479" s="379">
        <v>625.24</v>
      </c>
      <c r="F479" s="394"/>
    </row>
    <row r="480" spans="2:6" ht="24.95" customHeight="1" x14ac:dyDescent="0.25">
      <c r="B480" s="360">
        <v>477</v>
      </c>
      <c r="C480" s="375" t="s">
        <v>136</v>
      </c>
      <c r="D480" s="368" t="s">
        <v>1224</v>
      </c>
      <c r="E480" s="376">
        <v>589.6</v>
      </c>
      <c r="F480" s="394"/>
    </row>
    <row r="481" spans="2:6" ht="24.95" customHeight="1" x14ac:dyDescent="0.25">
      <c r="B481" s="360">
        <v>478</v>
      </c>
      <c r="C481" s="375" t="s">
        <v>136</v>
      </c>
      <c r="D481" s="368" t="s">
        <v>1224</v>
      </c>
      <c r="E481" s="376">
        <v>586.54</v>
      </c>
      <c r="F481" s="394"/>
    </row>
    <row r="482" spans="2:6" ht="24.95" customHeight="1" x14ac:dyDescent="0.25">
      <c r="B482" s="360">
        <v>479</v>
      </c>
      <c r="C482" s="375" t="s">
        <v>136</v>
      </c>
      <c r="D482" s="368" t="s">
        <v>1224</v>
      </c>
      <c r="E482" s="376">
        <v>586.54</v>
      </c>
      <c r="F482" s="394"/>
    </row>
    <row r="483" spans="2:6" ht="24.95" customHeight="1" x14ac:dyDescent="0.25">
      <c r="B483" s="360">
        <v>480</v>
      </c>
      <c r="C483" s="375" t="s">
        <v>922</v>
      </c>
      <c r="D483" s="368" t="s">
        <v>1224</v>
      </c>
      <c r="E483" s="376">
        <v>533.6</v>
      </c>
      <c r="F483" s="394"/>
    </row>
    <row r="484" spans="2:6" ht="24.95" customHeight="1" x14ac:dyDescent="0.25">
      <c r="B484" s="360">
        <v>481</v>
      </c>
      <c r="C484" s="375" t="s">
        <v>922</v>
      </c>
      <c r="D484" s="368" t="s">
        <v>1224</v>
      </c>
      <c r="E484" s="376">
        <v>533.6</v>
      </c>
      <c r="F484" s="394"/>
    </row>
    <row r="485" spans="2:6" ht="24.95" customHeight="1" x14ac:dyDescent="0.25">
      <c r="B485" s="360">
        <v>482</v>
      </c>
      <c r="C485" s="375" t="s">
        <v>177</v>
      </c>
      <c r="D485" s="368" t="s">
        <v>1224</v>
      </c>
      <c r="E485" s="376">
        <v>525.17999999999995</v>
      </c>
      <c r="F485" s="394"/>
    </row>
    <row r="486" spans="2:6" ht="24.95" customHeight="1" x14ac:dyDescent="0.25">
      <c r="B486" s="360">
        <v>483</v>
      </c>
      <c r="C486" s="375" t="s">
        <v>177</v>
      </c>
      <c r="D486" s="368" t="s">
        <v>1224</v>
      </c>
      <c r="E486" s="376">
        <v>525.17999999999995</v>
      </c>
      <c r="F486" s="394"/>
    </row>
    <row r="487" spans="2:6" ht="24.95" customHeight="1" x14ac:dyDescent="0.25">
      <c r="B487" s="360">
        <v>484</v>
      </c>
      <c r="C487" s="375" t="s">
        <v>177</v>
      </c>
      <c r="D487" s="368" t="s">
        <v>1224</v>
      </c>
      <c r="E487" s="376">
        <v>525.17999999999995</v>
      </c>
      <c r="F487" s="394"/>
    </row>
    <row r="488" spans="2:6" ht="24.95" customHeight="1" x14ac:dyDescent="0.25">
      <c r="B488" s="360">
        <v>485</v>
      </c>
      <c r="C488" s="361" t="s">
        <v>992</v>
      </c>
      <c r="D488" s="362" t="s">
        <v>1224</v>
      </c>
      <c r="E488" s="363">
        <v>505.82</v>
      </c>
      <c r="F488" s="394"/>
    </row>
    <row r="489" spans="2:6" ht="24.95" customHeight="1" x14ac:dyDescent="0.25">
      <c r="B489" s="360">
        <v>486</v>
      </c>
      <c r="C489" s="375" t="s">
        <v>909</v>
      </c>
      <c r="D489" s="368" t="s">
        <v>1224</v>
      </c>
      <c r="E489" s="376">
        <v>522.5</v>
      </c>
      <c r="F489" s="394"/>
    </row>
    <row r="490" spans="2:6" ht="24.95" customHeight="1" x14ac:dyDescent="0.25">
      <c r="B490" s="360">
        <v>487</v>
      </c>
      <c r="C490" s="352" t="s">
        <v>803</v>
      </c>
      <c r="D490" s="353" t="s">
        <v>1224</v>
      </c>
      <c r="E490" s="354">
        <v>492</v>
      </c>
      <c r="F490" s="394"/>
    </row>
    <row r="491" spans="2:6" ht="24.95" customHeight="1" x14ac:dyDescent="0.25">
      <c r="B491" s="360">
        <v>488</v>
      </c>
      <c r="C491" s="375" t="s">
        <v>151</v>
      </c>
      <c r="D491" s="368" t="s">
        <v>1224</v>
      </c>
      <c r="E491" s="376">
        <v>478.5</v>
      </c>
      <c r="F491" s="394"/>
    </row>
    <row r="492" spans="2:6" s="71" customFormat="1" ht="27.95" customHeight="1" x14ac:dyDescent="0.25">
      <c r="B492" s="360">
        <v>489</v>
      </c>
      <c r="C492" s="370" t="s">
        <v>271</v>
      </c>
      <c r="D492" s="353" t="s">
        <v>1224</v>
      </c>
      <c r="E492" s="371">
        <v>478.5</v>
      </c>
      <c r="F492" s="391"/>
    </row>
    <row r="493" spans="2:6" ht="24.95" customHeight="1" x14ac:dyDescent="0.25">
      <c r="B493" s="360">
        <v>490</v>
      </c>
      <c r="C493" s="375" t="s">
        <v>271</v>
      </c>
      <c r="D493" s="368" t="s">
        <v>1224</v>
      </c>
      <c r="E493" s="376">
        <v>478.5</v>
      </c>
      <c r="F493" s="394"/>
    </row>
    <row r="494" spans="2:6" ht="24.95" customHeight="1" x14ac:dyDescent="0.25">
      <c r="B494" s="360">
        <v>491</v>
      </c>
      <c r="C494" s="375" t="s">
        <v>271</v>
      </c>
      <c r="D494" s="368" t="s">
        <v>1224</v>
      </c>
      <c r="E494" s="376">
        <v>478.5</v>
      </c>
      <c r="F494" s="394"/>
    </row>
    <row r="495" spans="2:6" ht="24.95" customHeight="1" x14ac:dyDescent="0.25">
      <c r="B495" s="360">
        <v>492</v>
      </c>
      <c r="C495" s="375" t="s">
        <v>271</v>
      </c>
      <c r="D495" s="368" t="s">
        <v>1224</v>
      </c>
      <c r="E495" s="376">
        <v>478.5</v>
      </c>
      <c r="F495" s="394"/>
    </row>
    <row r="496" spans="2:6" s="74" customFormat="1" ht="30" customHeight="1" x14ac:dyDescent="0.25">
      <c r="B496" s="360">
        <v>493</v>
      </c>
      <c r="C496" s="352" t="s">
        <v>271</v>
      </c>
      <c r="D496" s="353" t="s">
        <v>1224</v>
      </c>
      <c r="E496" s="354">
        <v>478.5</v>
      </c>
      <c r="F496" s="389"/>
    </row>
    <row r="497" spans="2:6" ht="24.95" customHeight="1" x14ac:dyDescent="0.25">
      <c r="B497" s="360">
        <v>494</v>
      </c>
      <c r="C497" s="375" t="s">
        <v>271</v>
      </c>
      <c r="D497" s="368" t="s">
        <v>1224</v>
      </c>
      <c r="E497" s="376">
        <v>478.5</v>
      </c>
      <c r="F497" s="394"/>
    </row>
    <row r="498" spans="2:6" ht="24.95" customHeight="1" x14ac:dyDescent="0.25">
      <c r="B498" s="360">
        <v>495</v>
      </c>
      <c r="C498" s="375" t="s">
        <v>271</v>
      </c>
      <c r="D498" s="368" t="s">
        <v>1224</v>
      </c>
      <c r="E498" s="376">
        <v>478.5</v>
      </c>
      <c r="F498" s="394"/>
    </row>
    <row r="499" spans="2:6" ht="24.95" customHeight="1" x14ac:dyDescent="0.25">
      <c r="B499" s="360">
        <v>496</v>
      </c>
      <c r="C499" s="375" t="s">
        <v>271</v>
      </c>
      <c r="D499" s="368" t="s">
        <v>1224</v>
      </c>
      <c r="E499" s="376">
        <v>478.5</v>
      </c>
      <c r="F499" s="394"/>
    </row>
    <row r="500" spans="2:6" ht="24.95" customHeight="1" x14ac:dyDescent="0.25">
      <c r="B500" s="360">
        <v>497</v>
      </c>
      <c r="C500" s="375" t="s">
        <v>271</v>
      </c>
      <c r="D500" s="368" t="s">
        <v>1224</v>
      </c>
      <c r="E500" s="376">
        <v>478.5</v>
      </c>
      <c r="F500" s="394"/>
    </row>
    <row r="501" spans="2:6" ht="24.95" customHeight="1" x14ac:dyDescent="0.25">
      <c r="B501" s="360">
        <v>498</v>
      </c>
      <c r="C501" s="375" t="s">
        <v>271</v>
      </c>
      <c r="D501" s="368" t="s">
        <v>1224</v>
      </c>
      <c r="E501" s="376">
        <v>478.5</v>
      </c>
      <c r="F501" s="394"/>
    </row>
    <row r="502" spans="2:6" s="346" customFormat="1" ht="24.95" customHeight="1" x14ac:dyDescent="0.25">
      <c r="B502" s="360">
        <v>499</v>
      </c>
      <c r="C502" s="373" t="s">
        <v>271</v>
      </c>
      <c r="D502" s="368" t="s">
        <v>1224</v>
      </c>
      <c r="E502" s="379">
        <v>478.5</v>
      </c>
      <c r="F502" s="397"/>
    </row>
    <row r="503" spans="2:6" ht="24.95" customHeight="1" x14ac:dyDescent="0.25">
      <c r="B503" s="360">
        <v>500</v>
      </c>
      <c r="C503" s="367" t="s">
        <v>257</v>
      </c>
      <c r="D503" s="368" t="s">
        <v>1224</v>
      </c>
      <c r="E503" s="369">
        <v>478.5</v>
      </c>
      <c r="F503" s="394"/>
    </row>
    <row r="504" spans="2:6" ht="24.95" customHeight="1" x14ac:dyDescent="0.25">
      <c r="B504" s="360">
        <v>501</v>
      </c>
      <c r="C504" s="375" t="s">
        <v>164</v>
      </c>
      <c r="D504" s="368" t="s">
        <v>1224</v>
      </c>
      <c r="E504" s="376">
        <v>469.87</v>
      </c>
      <c r="F504" s="394"/>
    </row>
    <row r="505" spans="2:6" ht="24.95" customHeight="1" x14ac:dyDescent="0.25">
      <c r="B505" s="360">
        <v>502</v>
      </c>
      <c r="C505" s="375" t="s">
        <v>164</v>
      </c>
      <c r="D505" s="368" t="s">
        <v>1224</v>
      </c>
      <c r="E505" s="376">
        <v>458.8</v>
      </c>
      <c r="F505" s="394"/>
    </row>
    <row r="506" spans="2:6" s="74" customFormat="1" ht="24.95" customHeight="1" x14ac:dyDescent="0.25">
      <c r="B506" s="360">
        <v>503</v>
      </c>
      <c r="C506" s="352" t="s">
        <v>879</v>
      </c>
      <c r="D506" s="353" t="s">
        <v>1224</v>
      </c>
      <c r="E506" s="354">
        <v>450</v>
      </c>
      <c r="F506" s="389"/>
    </row>
    <row r="507" spans="2:6" ht="24.95" customHeight="1" x14ac:dyDescent="0.25">
      <c r="B507" s="360">
        <v>504</v>
      </c>
      <c r="C507" s="375" t="s">
        <v>151</v>
      </c>
      <c r="D507" s="368" t="s">
        <v>1224</v>
      </c>
      <c r="E507" s="376">
        <v>442.2</v>
      </c>
      <c r="F507" s="394"/>
    </row>
    <row r="508" spans="2:6" ht="24.95" customHeight="1" x14ac:dyDescent="0.25">
      <c r="B508" s="360">
        <v>505</v>
      </c>
      <c r="C508" s="375" t="s">
        <v>886</v>
      </c>
      <c r="D508" s="368" t="s">
        <v>1224</v>
      </c>
      <c r="E508" s="376">
        <v>431.15</v>
      </c>
      <c r="F508" s="394"/>
    </row>
    <row r="509" spans="2:6" ht="24.95" customHeight="1" x14ac:dyDescent="0.25">
      <c r="B509" s="360">
        <v>506</v>
      </c>
      <c r="C509" s="375" t="s">
        <v>886</v>
      </c>
      <c r="D509" s="368" t="s">
        <v>1224</v>
      </c>
      <c r="E509" s="376">
        <v>431.15</v>
      </c>
      <c r="F509" s="394"/>
    </row>
    <row r="510" spans="2:6" ht="24.95" customHeight="1" x14ac:dyDescent="0.25">
      <c r="B510" s="360">
        <v>507</v>
      </c>
      <c r="C510" s="375" t="s">
        <v>183</v>
      </c>
      <c r="D510" s="368" t="s">
        <v>1224</v>
      </c>
      <c r="E510" s="376">
        <v>428.38</v>
      </c>
      <c r="F510" s="394"/>
    </row>
    <row r="511" spans="2:6" ht="27.95" customHeight="1" x14ac:dyDescent="0.25">
      <c r="B511" s="360">
        <v>508</v>
      </c>
      <c r="C511" s="375" t="s">
        <v>886</v>
      </c>
      <c r="D511" s="368" t="s">
        <v>1224</v>
      </c>
      <c r="E511" s="376">
        <v>428.38</v>
      </c>
      <c r="F511" s="394"/>
    </row>
    <row r="512" spans="2:6" s="74" customFormat="1" ht="24.95" customHeight="1" x14ac:dyDescent="0.25">
      <c r="B512" s="360">
        <v>509</v>
      </c>
      <c r="C512" s="352" t="s">
        <v>183</v>
      </c>
      <c r="D512" s="353" t="s">
        <v>1224</v>
      </c>
      <c r="E512" s="354">
        <v>428.38</v>
      </c>
      <c r="F512" s="389"/>
    </row>
    <row r="513" spans="2:6" s="74" customFormat="1" ht="24.95" customHeight="1" x14ac:dyDescent="0.25">
      <c r="B513" s="360">
        <v>510</v>
      </c>
      <c r="C513" s="352" t="s">
        <v>886</v>
      </c>
      <c r="D513" s="353" t="s">
        <v>1224</v>
      </c>
      <c r="E513" s="354">
        <v>428.38</v>
      </c>
      <c r="F513" s="389"/>
    </row>
    <row r="514" spans="2:6" s="74" customFormat="1" ht="24.95" customHeight="1" x14ac:dyDescent="0.25">
      <c r="B514" s="360">
        <v>511</v>
      </c>
      <c r="C514" s="374" t="s">
        <v>879</v>
      </c>
      <c r="D514" s="362" t="s">
        <v>1224</v>
      </c>
      <c r="E514" s="363">
        <v>450</v>
      </c>
      <c r="F514" s="389"/>
    </row>
    <row r="515" spans="2:6" s="74" customFormat="1" ht="24.95" customHeight="1" x14ac:dyDescent="0.25">
      <c r="B515" s="360">
        <v>512</v>
      </c>
      <c r="C515" s="375" t="s">
        <v>907</v>
      </c>
      <c r="D515" s="368" t="s">
        <v>1224</v>
      </c>
      <c r="E515" s="376">
        <v>391.04</v>
      </c>
      <c r="F515" s="389"/>
    </row>
    <row r="516" spans="2:6" ht="24.95" customHeight="1" x14ac:dyDescent="0.25">
      <c r="B516" s="360">
        <v>513</v>
      </c>
      <c r="C516" s="375" t="s">
        <v>907</v>
      </c>
      <c r="D516" s="368" t="s">
        <v>1224</v>
      </c>
      <c r="E516" s="376">
        <v>391.04</v>
      </c>
      <c r="F516" s="394"/>
    </row>
    <row r="517" spans="2:6" s="71" customFormat="1" ht="40.5" customHeight="1" x14ac:dyDescent="0.25">
      <c r="B517" s="360">
        <v>514</v>
      </c>
      <c r="C517" s="370" t="s">
        <v>936</v>
      </c>
      <c r="D517" s="353" t="s">
        <v>1224</v>
      </c>
      <c r="E517" s="371">
        <v>2570.88</v>
      </c>
      <c r="F517" s="391"/>
    </row>
    <row r="518" spans="2:6" ht="15" x14ac:dyDescent="0.25">
      <c r="B518" s="360">
        <v>515</v>
      </c>
      <c r="C518" s="375" t="s">
        <v>159</v>
      </c>
      <c r="D518" s="377" t="s">
        <v>1224</v>
      </c>
      <c r="E518" s="376">
        <v>1822.2</v>
      </c>
      <c r="F518" s="394"/>
    </row>
    <row r="519" spans="2:6" ht="15" x14ac:dyDescent="0.25">
      <c r="B519" s="360">
        <v>516</v>
      </c>
      <c r="C519" s="375" t="s">
        <v>967</v>
      </c>
      <c r="D519" s="377" t="s">
        <v>1224</v>
      </c>
      <c r="E519" s="376">
        <v>1073</v>
      </c>
      <c r="F519" s="394"/>
    </row>
    <row r="520" spans="2:6" ht="15" x14ac:dyDescent="0.25">
      <c r="B520" s="360">
        <v>517</v>
      </c>
      <c r="C520" s="375" t="s">
        <v>967</v>
      </c>
      <c r="D520" s="377" t="s">
        <v>1224</v>
      </c>
      <c r="E520" s="376">
        <v>1073</v>
      </c>
      <c r="F520" s="394"/>
    </row>
    <row r="521" spans="2:6" ht="15" x14ac:dyDescent="0.25">
      <c r="B521" s="360">
        <v>518</v>
      </c>
      <c r="C521" s="375" t="s">
        <v>1570</v>
      </c>
      <c r="D521" s="377" t="s">
        <v>1224</v>
      </c>
      <c r="E521" s="376">
        <v>1060</v>
      </c>
      <c r="F521" s="394"/>
    </row>
    <row r="522" spans="2:6" ht="15" x14ac:dyDescent="0.25">
      <c r="B522" s="360">
        <v>519</v>
      </c>
      <c r="C522" s="375" t="s">
        <v>68</v>
      </c>
      <c r="D522" s="377" t="s">
        <v>1224</v>
      </c>
      <c r="E522" s="376">
        <v>1060</v>
      </c>
      <c r="F522" s="394"/>
    </row>
    <row r="523" spans="2:6" ht="15" x14ac:dyDescent="0.25">
      <c r="B523" s="360">
        <v>520</v>
      </c>
      <c r="C523" s="375" t="s">
        <v>1043</v>
      </c>
      <c r="D523" s="377" t="s">
        <v>1224</v>
      </c>
      <c r="E523" s="376">
        <v>825.74</v>
      </c>
      <c r="F523" s="394"/>
    </row>
    <row r="524" spans="2:6" ht="15" x14ac:dyDescent="0.25">
      <c r="B524" s="360">
        <v>521</v>
      </c>
      <c r="C524" s="375" t="s">
        <v>48</v>
      </c>
      <c r="D524" s="377" t="s">
        <v>1224</v>
      </c>
      <c r="E524" s="376">
        <v>825.74</v>
      </c>
      <c r="F524" s="394"/>
    </row>
    <row r="525" spans="2:6" s="74" customFormat="1" ht="54.75" customHeight="1" x14ac:dyDescent="0.25">
      <c r="B525" s="360">
        <v>522</v>
      </c>
      <c r="C525" s="352" t="s">
        <v>856</v>
      </c>
      <c r="D525" s="353" t="s">
        <v>1224</v>
      </c>
      <c r="E525" s="354">
        <v>689</v>
      </c>
      <c r="F525" s="389"/>
    </row>
    <row r="526" spans="2:6" ht="56.25" customHeight="1" x14ac:dyDescent="0.25">
      <c r="B526" s="360">
        <v>523</v>
      </c>
      <c r="C526" s="375" t="s">
        <v>926</v>
      </c>
      <c r="D526" s="377" t="s">
        <v>1224</v>
      </c>
      <c r="E526" s="376">
        <v>632.04</v>
      </c>
      <c r="F526" s="394"/>
    </row>
    <row r="527" spans="2:6" ht="15" x14ac:dyDescent="0.25">
      <c r="B527" s="360">
        <v>524</v>
      </c>
      <c r="C527" s="375" t="s">
        <v>1045</v>
      </c>
      <c r="D527" s="377" t="s">
        <v>1224</v>
      </c>
      <c r="E527" s="376">
        <v>632.04</v>
      </c>
      <c r="F527" s="394"/>
    </row>
    <row r="528" spans="2:6" ht="15" x14ac:dyDescent="0.25">
      <c r="B528" s="360">
        <v>525</v>
      </c>
      <c r="C528" s="375" t="s">
        <v>926</v>
      </c>
      <c r="D528" s="377" t="s">
        <v>1224</v>
      </c>
      <c r="E528" s="376">
        <v>637.46</v>
      </c>
      <c r="F528" s="394"/>
    </row>
    <row r="529" spans="2:7" s="7" customFormat="1" ht="15" x14ac:dyDescent="0.25">
      <c r="B529" s="360">
        <v>526</v>
      </c>
      <c r="C529" s="372" t="s">
        <v>794</v>
      </c>
      <c r="D529" s="377" t="s">
        <v>1224</v>
      </c>
      <c r="E529" s="378">
        <v>707.17</v>
      </c>
      <c r="F529" s="393"/>
    </row>
    <row r="530" spans="2:7" s="7" customFormat="1" ht="54.75" customHeight="1" x14ac:dyDescent="0.25">
      <c r="B530" s="360">
        <v>527</v>
      </c>
      <c r="C530" s="367" t="s">
        <v>1041</v>
      </c>
      <c r="D530" s="377" t="s">
        <v>1224</v>
      </c>
      <c r="E530" s="369">
        <v>589.6</v>
      </c>
      <c r="F530" s="393"/>
    </row>
    <row r="531" spans="2:7" s="71" customFormat="1" ht="39" customHeight="1" x14ac:dyDescent="0.25">
      <c r="B531" s="360">
        <v>528</v>
      </c>
      <c r="C531" s="352" t="s">
        <v>1041</v>
      </c>
      <c r="D531" s="353" t="s">
        <v>1224</v>
      </c>
      <c r="E531" s="371">
        <v>589.6</v>
      </c>
      <c r="F531" s="391"/>
      <c r="G531" s="160"/>
    </row>
    <row r="532" spans="2:7" s="7" customFormat="1" ht="15" x14ac:dyDescent="0.25">
      <c r="B532" s="360">
        <v>529</v>
      </c>
      <c r="C532" s="372" t="s">
        <v>212</v>
      </c>
      <c r="D532" s="377" t="s">
        <v>1224</v>
      </c>
      <c r="E532" s="378">
        <v>1800</v>
      </c>
      <c r="F532" s="393"/>
    </row>
    <row r="533" spans="2:7" ht="51" customHeight="1" x14ac:dyDescent="0.25">
      <c r="B533" s="360">
        <v>530</v>
      </c>
      <c r="C533" s="375" t="s">
        <v>1774</v>
      </c>
      <c r="D533" s="377" t="s">
        <v>186</v>
      </c>
      <c r="E533" s="376">
        <v>2743</v>
      </c>
      <c r="F533" s="398"/>
    </row>
    <row r="534" spans="2:7" ht="33" customHeight="1" x14ac:dyDescent="0.25">
      <c r="B534" s="360">
        <v>531</v>
      </c>
      <c r="C534" s="375" t="s">
        <v>274</v>
      </c>
      <c r="D534" s="377" t="s">
        <v>1224</v>
      </c>
      <c r="E534" s="376">
        <v>1478.47</v>
      </c>
      <c r="F534" s="394"/>
    </row>
    <row r="535" spans="2:7" s="71" customFormat="1" ht="36" customHeight="1" x14ac:dyDescent="0.25">
      <c r="B535" s="360">
        <v>532</v>
      </c>
      <c r="C535" s="370" t="s">
        <v>274</v>
      </c>
      <c r="D535" s="353" t="s">
        <v>1224</v>
      </c>
      <c r="E535" s="371">
        <v>1478.47</v>
      </c>
      <c r="F535" s="391"/>
    </row>
    <row r="536" spans="2:7" ht="33" customHeight="1" x14ac:dyDescent="0.25">
      <c r="B536" s="360">
        <v>533</v>
      </c>
      <c r="C536" s="375" t="s">
        <v>1572</v>
      </c>
      <c r="D536" s="377" t="s">
        <v>1224</v>
      </c>
      <c r="E536" s="376">
        <v>1060</v>
      </c>
      <c r="F536" s="394"/>
    </row>
    <row r="537" spans="2:7" s="71" customFormat="1" ht="45.75" customHeight="1" x14ac:dyDescent="0.25">
      <c r="B537" s="360">
        <v>534</v>
      </c>
      <c r="C537" s="370" t="s">
        <v>114</v>
      </c>
      <c r="D537" s="353" t="s">
        <v>1224</v>
      </c>
      <c r="E537" s="371">
        <v>632.5</v>
      </c>
      <c r="F537" s="391"/>
    </row>
    <row r="538" spans="2:7" ht="29.25" customHeight="1" x14ac:dyDescent="0.25">
      <c r="B538" s="360">
        <v>535</v>
      </c>
      <c r="C538" s="375" t="s">
        <v>1571</v>
      </c>
      <c r="D538" s="377" t="s">
        <v>1224</v>
      </c>
      <c r="E538" s="376">
        <v>910.15</v>
      </c>
      <c r="F538" s="394"/>
    </row>
    <row r="539" spans="2:7" ht="30" customHeight="1" x14ac:dyDescent="0.25">
      <c r="B539" s="360">
        <v>536</v>
      </c>
      <c r="C539" s="375" t="s">
        <v>274</v>
      </c>
      <c r="D539" s="377" t="s">
        <v>186</v>
      </c>
      <c r="E539" s="376">
        <v>1060</v>
      </c>
      <c r="F539" s="394"/>
    </row>
    <row r="540" spans="2:7" ht="32.25" customHeight="1" x14ac:dyDescent="0.25">
      <c r="B540" s="360">
        <v>537</v>
      </c>
      <c r="C540" s="375" t="s">
        <v>274</v>
      </c>
      <c r="D540" s="377" t="s">
        <v>1224</v>
      </c>
      <c r="E540" s="376">
        <v>1060</v>
      </c>
      <c r="F540" s="394"/>
    </row>
    <row r="541" spans="2:7" ht="33" customHeight="1" x14ac:dyDescent="0.25">
      <c r="B541" s="360">
        <v>538</v>
      </c>
      <c r="C541" s="375" t="s">
        <v>274</v>
      </c>
      <c r="D541" s="377" t="s">
        <v>186</v>
      </c>
      <c r="E541" s="376">
        <v>1060</v>
      </c>
      <c r="F541" s="394"/>
    </row>
    <row r="542" spans="2:7" ht="24.95" customHeight="1" x14ac:dyDescent="0.25">
      <c r="B542" s="360">
        <v>539</v>
      </c>
      <c r="C542" s="375" t="s">
        <v>196</v>
      </c>
      <c r="D542" s="377" t="s">
        <v>1224</v>
      </c>
      <c r="E542" s="376">
        <v>2000</v>
      </c>
      <c r="F542" s="394"/>
    </row>
    <row r="543" spans="2:7" ht="24.95" customHeight="1" x14ac:dyDescent="0.25">
      <c r="B543" s="360">
        <v>540</v>
      </c>
      <c r="C543" s="375" t="s">
        <v>818</v>
      </c>
      <c r="D543" s="377" t="s">
        <v>1224</v>
      </c>
      <c r="E543" s="376">
        <v>1200</v>
      </c>
      <c r="F543" s="394"/>
    </row>
    <row r="544" spans="2:7" ht="24.95" customHeight="1" x14ac:dyDescent="0.25">
      <c r="B544" s="360">
        <v>541</v>
      </c>
      <c r="C544" s="375" t="s">
        <v>818</v>
      </c>
      <c r="D544" s="377" t="s">
        <v>1224</v>
      </c>
      <c r="E544" s="376">
        <v>1200</v>
      </c>
      <c r="F544" s="394"/>
    </row>
    <row r="545" spans="2:6" ht="24.95" customHeight="1" x14ac:dyDescent="0.25">
      <c r="B545" s="360">
        <v>542</v>
      </c>
      <c r="C545" s="375" t="s">
        <v>818</v>
      </c>
      <c r="D545" s="377" t="s">
        <v>1224</v>
      </c>
      <c r="E545" s="376">
        <v>1200</v>
      </c>
      <c r="F545" s="394"/>
    </row>
    <row r="546" spans="2:6" ht="24.95" customHeight="1" x14ac:dyDescent="0.25">
      <c r="B546" s="360">
        <v>543</v>
      </c>
      <c r="C546" s="373" t="s">
        <v>1582</v>
      </c>
      <c r="D546" s="377" t="s">
        <v>1224</v>
      </c>
      <c r="E546" s="379">
        <v>1250</v>
      </c>
      <c r="F546" s="394"/>
    </row>
    <row r="547" spans="2:6" s="67" customFormat="1" ht="27.95" customHeight="1" x14ac:dyDescent="0.25">
      <c r="B547" s="360">
        <v>544</v>
      </c>
      <c r="C547" s="352" t="s">
        <v>69</v>
      </c>
      <c r="D547" s="368" t="s">
        <v>1224</v>
      </c>
      <c r="E547" s="369">
        <v>632.04</v>
      </c>
      <c r="F547" s="399"/>
    </row>
    <row r="548" spans="2:6" ht="24.95" customHeight="1" x14ac:dyDescent="0.25">
      <c r="B548" s="360">
        <v>545</v>
      </c>
      <c r="C548" s="375" t="s">
        <v>62</v>
      </c>
      <c r="D548" s="377" t="s">
        <v>1224</v>
      </c>
      <c r="E548" s="376">
        <v>449.81</v>
      </c>
      <c r="F548" s="394"/>
    </row>
    <row r="549" spans="2:6" s="71" customFormat="1" ht="24.95" customHeight="1" x14ac:dyDescent="0.25">
      <c r="B549" s="360">
        <v>546</v>
      </c>
      <c r="C549" s="370" t="s">
        <v>836</v>
      </c>
      <c r="D549" s="353" t="s">
        <v>1224</v>
      </c>
      <c r="E549" s="371">
        <v>3000</v>
      </c>
      <c r="F549" s="391"/>
    </row>
    <row r="550" spans="2:6" ht="24.95" customHeight="1" x14ac:dyDescent="0.25">
      <c r="B550" s="360">
        <v>547</v>
      </c>
      <c r="C550" s="375" t="s">
        <v>829</v>
      </c>
      <c r="D550" s="377" t="s">
        <v>1224</v>
      </c>
      <c r="E550" s="376">
        <v>1161</v>
      </c>
      <c r="F550" s="394"/>
    </row>
    <row r="551" spans="2:6" ht="24.95" customHeight="1" x14ac:dyDescent="0.25">
      <c r="B551" s="360">
        <v>548</v>
      </c>
      <c r="C551" s="375" t="s">
        <v>1300</v>
      </c>
      <c r="D551" s="377" t="s">
        <v>186</v>
      </c>
      <c r="E551" s="376">
        <v>1100</v>
      </c>
      <c r="F551" s="394"/>
    </row>
    <row r="552" spans="2:6" ht="24.95" customHeight="1" x14ac:dyDescent="0.25">
      <c r="B552" s="360">
        <v>549</v>
      </c>
      <c r="C552" s="375" t="s">
        <v>779</v>
      </c>
      <c r="D552" s="377" t="s">
        <v>1224</v>
      </c>
      <c r="E552" s="376">
        <v>1079.72</v>
      </c>
      <c r="F552" s="394"/>
    </row>
    <row r="553" spans="2:6" ht="24.95" customHeight="1" x14ac:dyDescent="0.25">
      <c r="B553" s="360">
        <v>550</v>
      </c>
      <c r="C553" s="375" t="s">
        <v>759</v>
      </c>
      <c r="D553" s="377" t="s">
        <v>1224</v>
      </c>
      <c r="E553" s="376">
        <v>900</v>
      </c>
      <c r="F553" s="394"/>
    </row>
    <row r="554" spans="2:6" ht="24.95" customHeight="1" x14ac:dyDescent="0.25">
      <c r="B554" s="360">
        <v>551</v>
      </c>
      <c r="C554" s="375" t="s">
        <v>48</v>
      </c>
      <c r="D554" s="377" t="s">
        <v>186</v>
      </c>
      <c r="E554" s="376">
        <v>851.08</v>
      </c>
      <c r="F554" s="394"/>
    </row>
    <row r="555" spans="2:6" ht="24.95" customHeight="1" x14ac:dyDescent="0.25">
      <c r="B555" s="360">
        <v>552</v>
      </c>
      <c r="C555" s="375" t="s">
        <v>794</v>
      </c>
      <c r="D555" s="377" t="s">
        <v>186</v>
      </c>
      <c r="E555" s="376">
        <v>652.4</v>
      </c>
      <c r="F555" s="394"/>
    </row>
    <row r="556" spans="2:6" s="71" customFormat="1" ht="35.25" customHeight="1" x14ac:dyDescent="0.25">
      <c r="B556" s="360">
        <v>553</v>
      </c>
      <c r="C556" s="370" t="s">
        <v>1559</v>
      </c>
      <c r="D556" s="353" t="s">
        <v>1224</v>
      </c>
      <c r="E556" s="371">
        <v>604</v>
      </c>
      <c r="F556" s="391"/>
    </row>
    <row r="557" spans="2:6" ht="24.95" customHeight="1" x14ac:dyDescent="0.25">
      <c r="B557" s="360">
        <v>554</v>
      </c>
      <c r="C557" s="375" t="s">
        <v>852</v>
      </c>
      <c r="D557" s="377" t="s">
        <v>1224</v>
      </c>
      <c r="E557" s="376">
        <v>575</v>
      </c>
      <c r="F557" s="394"/>
    </row>
    <row r="558" spans="2:6" ht="24.95" customHeight="1" x14ac:dyDescent="0.25">
      <c r="B558" s="360">
        <v>555</v>
      </c>
      <c r="C558" s="375" t="s">
        <v>1530</v>
      </c>
      <c r="D558" s="377" t="s">
        <v>1224</v>
      </c>
      <c r="E558" s="376">
        <v>525.17999999999995</v>
      </c>
      <c r="F558" s="394"/>
    </row>
    <row r="559" spans="2:6" ht="24.95" customHeight="1" x14ac:dyDescent="0.25">
      <c r="B559" s="360">
        <v>556</v>
      </c>
      <c r="C559" s="375" t="s">
        <v>1756</v>
      </c>
      <c r="D559" s="377" t="s">
        <v>1224</v>
      </c>
      <c r="E559" s="376">
        <v>643.05999999999995</v>
      </c>
      <c r="F559" s="394"/>
    </row>
    <row r="560" spans="2:6" ht="24.95" customHeight="1" x14ac:dyDescent="0.25">
      <c r="B560" s="360">
        <v>557</v>
      </c>
      <c r="C560" s="375" t="s">
        <v>1756</v>
      </c>
      <c r="D560" s="377" t="s">
        <v>1224</v>
      </c>
      <c r="E560" s="376">
        <v>643.05999999999995</v>
      </c>
      <c r="F560" s="394"/>
    </row>
    <row r="561" spans="2:6" ht="24.95" customHeight="1" x14ac:dyDescent="0.25">
      <c r="B561" s="360">
        <v>558</v>
      </c>
      <c r="C561" s="375" t="s">
        <v>1297</v>
      </c>
      <c r="D561" s="377" t="s">
        <v>186</v>
      </c>
      <c r="E561" s="376">
        <v>500</v>
      </c>
      <c r="F561" s="394"/>
    </row>
    <row r="562" spans="2:6" ht="59.25" customHeight="1" x14ac:dyDescent="0.25">
      <c r="B562" s="360">
        <v>559</v>
      </c>
      <c r="C562" s="372" t="s">
        <v>196</v>
      </c>
      <c r="D562" s="368" t="s">
        <v>1224</v>
      </c>
      <c r="E562" s="378">
        <v>2571.48</v>
      </c>
      <c r="F562" s="394"/>
    </row>
    <row r="563" spans="2:6" ht="50.25" customHeight="1" x14ac:dyDescent="0.25">
      <c r="B563" s="360">
        <v>560</v>
      </c>
      <c r="C563" s="375" t="s">
        <v>858</v>
      </c>
      <c r="D563" s="377" t="s">
        <v>1224</v>
      </c>
      <c r="E563" s="376">
        <v>1400</v>
      </c>
      <c r="F563" s="394"/>
    </row>
    <row r="564" spans="2:6" ht="50.25" customHeight="1" x14ac:dyDescent="0.25">
      <c r="B564" s="360">
        <v>561</v>
      </c>
      <c r="C564" s="375" t="s">
        <v>48</v>
      </c>
      <c r="D564" s="377" t="s">
        <v>1224</v>
      </c>
      <c r="E564" s="363">
        <v>1400</v>
      </c>
      <c r="F564" s="394"/>
    </row>
    <row r="565" spans="2:6" ht="51" customHeight="1" x14ac:dyDescent="0.25">
      <c r="B565" s="360">
        <v>562</v>
      </c>
      <c r="C565" s="375" t="s">
        <v>1593</v>
      </c>
      <c r="D565" s="377" t="s">
        <v>186</v>
      </c>
      <c r="E565" s="376">
        <v>1400</v>
      </c>
      <c r="F565" s="394"/>
    </row>
    <row r="566" spans="2:6" ht="54" customHeight="1" x14ac:dyDescent="0.25">
      <c r="B566" s="360">
        <v>563</v>
      </c>
      <c r="C566" s="375" t="s">
        <v>48</v>
      </c>
      <c r="D566" s="377" t="s">
        <v>1224</v>
      </c>
      <c r="E566" s="376">
        <v>1060</v>
      </c>
      <c r="F566" s="394"/>
    </row>
    <row r="567" spans="2:6" ht="51" customHeight="1" x14ac:dyDescent="0.25">
      <c r="B567" s="360">
        <v>564</v>
      </c>
      <c r="C567" s="375" t="s">
        <v>48</v>
      </c>
      <c r="D567" s="377" t="s">
        <v>1224</v>
      </c>
      <c r="E567" s="376">
        <v>1005.82</v>
      </c>
      <c r="F567" s="394"/>
    </row>
    <row r="568" spans="2:6" ht="51.75" customHeight="1" x14ac:dyDescent="0.25">
      <c r="B568" s="360">
        <v>565</v>
      </c>
      <c r="C568" s="375" t="s">
        <v>1595</v>
      </c>
      <c r="D568" s="377" t="s">
        <v>186</v>
      </c>
      <c r="E568" s="376">
        <v>1000</v>
      </c>
      <c r="F568" s="394"/>
    </row>
    <row r="569" spans="2:6" ht="45.75" customHeight="1" x14ac:dyDescent="0.25">
      <c r="B569" s="360">
        <v>566</v>
      </c>
      <c r="C569" s="375" t="s">
        <v>48</v>
      </c>
      <c r="D569" s="377" t="s">
        <v>1224</v>
      </c>
      <c r="E569" s="376">
        <v>854.36</v>
      </c>
      <c r="F569" s="394"/>
    </row>
    <row r="570" spans="2:6" ht="24.95" customHeight="1" x14ac:dyDescent="0.25">
      <c r="B570" s="360">
        <v>567</v>
      </c>
      <c r="C570" s="375" t="s">
        <v>200</v>
      </c>
      <c r="D570" s="377" t="s">
        <v>1224</v>
      </c>
      <c r="E570" s="376">
        <v>2300</v>
      </c>
      <c r="F570" s="394"/>
    </row>
    <row r="571" spans="2:6" ht="24.95" customHeight="1" x14ac:dyDescent="0.25">
      <c r="B571" s="360">
        <v>568</v>
      </c>
      <c r="C571" s="375" t="s">
        <v>970</v>
      </c>
      <c r="D571" s="377" t="s">
        <v>1224</v>
      </c>
      <c r="E571" s="376">
        <v>1500</v>
      </c>
      <c r="F571" s="394"/>
    </row>
    <row r="572" spans="2:6" ht="24.95" customHeight="1" x14ac:dyDescent="0.25">
      <c r="B572" s="360">
        <v>569</v>
      </c>
      <c r="C572" s="375" t="s">
        <v>1757</v>
      </c>
      <c r="D572" s="377" t="s">
        <v>1224</v>
      </c>
      <c r="E572" s="376">
        <v>1500</v>
      </c>
      <c r="F572" s="394"/>
    </row>
    <row r="573" spans="2:6" ht="24.95" customHeight="1" x14ac:dyDescent="0.25">
      <c r="B573" s="360">
        <v>570</v>
      </c>
      <c r="C573" s="375" t="s">
        <v>977</v>
      </c>
      <c r="D573" s="377" t="s">
        <v>1224</v>
      </c>
      <c r="E573" s="376">
        <v>1500</v>
      </c>
      <c r="F573" s="394"/>
    </row>
    <row r="574" spans="2:6" ht="24.95" customHeight="1" x14ac:dyDescent="0.25">
      <c r="B574" s="360">
        <v>571</v>
      </c>
      <c r="C574" s="375" t="s">
        <v>68</v>
      </c>
      <c r="D574" s="377" t="s">
        <v>1224</v>
      </c>
      <c r="E574" s="376">
        <v>1005.82</v>
      </c>
      <c r="F574" s="394"/>
    </row>
    <row r="575" spans="2:6" ht="24.95" customHeight="1" x14ac:dyDescent="0.25">
      <c r="B575" s="360">
        <v>572</v>
      </c>
      <c r="C575" s="375" t="s">
        <v>1053</v>
      </c>
      <c r="D575" s="377" t="s">
        <v>1224</v>
      </c>
      <c r="E575" s="376">
        <v>849.16</v>
      </c>
      <c r="F575" s="394"/>
    </row>
    <row r="576" spans="2:6" ht="24.95" customHeight="1" x14ac:dyDescent="0.25">
      <c r="B576" s="360">
        <v>573</v>
      </c>
      <c r="C576" s="375" t="s">
        <v>1043</v>
      </c>
      <c r="D576" s="377" t="s">
        <v>1224</v>
      </c>
      <c r="E576" s="376">
        <v>824.92</v>
      </c>
      <c r="F576" s="394"/>
    </row>
    <row r="577" spans="2:6" ht="24.95" customHeight="1" x14ac:dyDescent="0.25">
      <c r="B577" s="360">
        <v>574</v>
      </c>
      <c r="C577" s="375" t="s">
        <v>1051</v>
      </c>
      <c r="D577" s="377" t="s">
        <v>1224</v>
      </c>
      <c r="E577" s="376">
        <v>707.17</v>
      </c>
      <c r="F577" s="394"/>
    </row>
    <row r="578" spans="2:6" s="71" customFormat="1" ht="24.95" customHeight="1" x14ac:dyDescent="0.25">
      <c r="B578" s="360">
        <v>575</v>
      </c>
      <c r="C578" s="370" t="s">
        <v>751</v>
      </c>
      <c r="D578" s="353" t="s">
        <v>1224</v>
      </c>
      <c r="E578" s="371">
        <v>742.5</v>
      </c>
      <c r="F578" s="391"/>
    </row>
    <row r="579" spans="2:6" ht="24.95" customHeight="1" x14ac:dyDescent="0.25">
      <c r="B579" s="360">
        <v>576</v>
      </c>
      <c r="C579" s="375" t="s">
        <v>926</v>
      </c>
      <c r="D579" s="377" t="s">
        <v>1224</v>
      </c>
      <c r="E579" s="376">
        <v>641.76</v>
      </c>
      <c r="F579" s="394"/>
    </row>
    <row r="580" spans="2:6" s="71" customFormat="1" ht="24.95" customHeight="1" x14ac:dyDescent="0.25">
      <c r="B580" s="360">
        <v>577</v>
      </c>
      <c r="C580" s="370" t="s">
        <v>1051</v>
      </c>
      <c r="D580" s="353" t="s">
        <v>1224</v>
      </c>
      <c r="E580" s="371">
        <v>707.17</v>
      </c>
      <c r="F580" s="391"/>
    </row>
    <row r="581" spans="2:6" ht="24.95" customHeight="1" x14ac:dyDescent="0.25">
      <c r="B581" s="360">
        <v>578</v>
      </c>
      <c r="C581" s="375" t="s">
        <v>1031</v>
      </c>
      <c r="D581" s="377" t="s">
        <v>1224</v>
      </c>
      <c r="E581" s="376">
        <v>638.80999999999995</v>
      </c>
      <c r="F581" s="394"/>
    </row>
    <row r="582" spans="2:6" ht="24.95" customHeight="1" x14ac:dyDescent="0.25">
      <c r="B582" s="360">
        <v>579</v>
      </c>
      <c r="C582" s="375" t="s">
        <v>136</v>
      </c>
      <c r="D582" s="377" t="s">
        <v>1224</v>
      </c>
      <c r="E582" s="376">
        <v>625.24</v>
      </c>
      <c r="F582" s="394"/>
    </row>
    <row r="583" spans="2:6" s="71" customFormat="1" ht="36" customHeight="1" x14ac:dyDescent="0.25">
      <c r="B583" s="360">
        <v>580</v>
      </c>
      <c r="C583" s="370" t="s">
        <v>1031</v>
      </c>
      <c r="D583" s="353" t="s">
        <v>1224</v>
      </c>
      <c r="E583" s="371">
        <v>638.80999999999995</v>
      </c>
      <c r="F583" s="391"/>
    </row>
    <row r="584" spans="2:6" s="74" customFormat="1" ht="27.95" customHeight="1" x14ac:dyDescent="0.25">
      <c r="B584" s="360">
        <v>581</v>
      </c>
      <c r="C584" s="389" t="s">
        <v>285</v>
      </c>
      <c r="D584" s="353" t="s">
        <v>186</v>
      </c>
      <c r="E584" s="354">
        <v>650</v>
      </c>
      <c r="F584" s="389"/>
    </row>
    <row r="585" spans="2:6" s="71" customFormat="1" ht="32.25" customHeight="1" x14ac:dyDescent="0.25">
      <c r="B585" s="360">
        <v>582</v>
      </c>
      <c r="C585" s="370" t="s">
        <v>1758</v>
      </c>
      <c r="D585" s="353" t="s">
        <v>1224</v>
      </c>
      <c r="E585" s="371">
        <v>625.24</v>
      </c>
      <c r="F585" s="391"/>
    </row>
    <row r="586" spans="2:6" ht="24.95" customHeight="1" x14ac:dyDescent="0.25">
      <c r="B586" s="360">
        <v>583</v>
      </c>
      <c r="C586" s="375" t="s">
        <v>136</v>
      </c>
      <c r="D586" s="377" t="s">
        <v>1224</v>
      </c>
      <c r="E586" s="376">
        <v>586.54</v>
      </c>
      <c r="F586" s="394"/>
    </row>
    <row r="587" spans="2:6" ht="24.95" customHeight="1" x14ac:dyDescent="0.25">
      <c r="B587" s="360">
        <v>584</v>
      </c>
      <c r="C587" s="375" t="s">
        <v>136</v>
      </c>
      <c r="D587" s="377" t="s">
        <v>1224</v>
      </c>
      <c r="E587" s="376">
        <v>586.54</v>
      </c>
      <c r="F587" s="394"/>
    </row>
    <row r="588" spans="2:6" s="71" customFormat="1" ht="24.95" customHeight="1" x14ac:dyDescent="0.25">
      <c r="B588" s="360">
        <v>585</v>
      </c>
      <c r="C588" s="370" t="s">
        <v>882</v>
      </c>
      <c r="D588" s="353" t="s">
        <v>1224</v>
      </c>
      <c r="E588" s="371">
        <v>586.54</v>
      </c>
      <c r="F588" s="391"/>
    </row>
    <row r="589" spans="2:6" ht="24.95" customHeight="1" x14ac:dyDescent="0.25">
      <c r="B589" s="360">
        <v>586</v>
      </c>
      <c r="C589" s="375" t="s">
        <v>922</v>
      </c>
      <c r="D589" s="377" t="s">
        <v>1224</v>
      </c>
      <c r="E589" s="376">
        <v>533.6</v>
      </c>
      <c r="F589" s="394"/>
    </row>
    <row r="590" spans="2:6" ht="24.95" customHeight="1" x14ac:dyDescent="0.25">
      <c r="B590" s="360">
        <v>587</v>
      </c>
      <c r="C590" s="375" t="s">
        <v>151</v>
      </c>
      <c r="D590" s="377" t="s">
        <v>1224</v>
      </c>
      <c r="E590" s="376">
        <v>429.76</v>
      </c>
      <c r="F590" s="394"/>
    </row>
    <row r="591" spans="2:6" ht="24.95" customHeight="1" x14ac:dyDescent="0.25">
      <c r="B591" s="360">
        <v>588</v>
      </c>
      <c r="C591" s="373" t="s">
        <v>164</v>
      </c>
      <c r="D591" s="377" t="s">
        <v>1224</v>
      </c>
      <c r="E591" s="379">
        <v>543.77</v>
      </c>
      <c r="F591" s="394"/>
    </row>
    <row r="592" spans="2:6" ht="15" x14ac:dyDescent="0.25">
      <c r="B592" s="360">
        <v>589</v>
      </c>
      <c r="C592" s="375" t="s">
        <v>60</v>
      </c>
      <c r="D592" s="377" t="s">
        <v>1224</v>
      </c>
      <c r="E592" s="376">
        <v>2600</v>
      </c>
      <c r="F592" s="394"/>
    </row>
    <row r="593" spans="2:6" ht="15" x14ac:dyDescent="0.25">
      <c r="B593" s="360">
        <v>590</v>
      </c>
      <c r="C593" s="375" t="s">
        <v>713</v>
      </c>
      <c r="D593" s="377" t="s">
        <v>1224</v>
      </c>
      <c r="E593" s="376">
        <v>775.86</v>
      </c>
      <c r="F593" s="394"/>
    </row>
    <row r="594" spans="2:6" ht="15" x14ac:dyDescent="0.25">
      <c r="B594" s="360">
        <v>591</v>
      </c>
      <c r="C594" s="375" t="s">
        <v>751</v>
      </c>
      <c r="D594" s="377" t="s">
        <v>1224</v>
      </c>
      <c r="E594" s="376">
        <v>739.88</v>
      </c>
      <c r="F594" s="394"/>
    </row>
    <row r="595" spans="2:6" ht="56.25" customHeight="1" x14ac:dyDescent="0.25">
      <c r="B595" s="360">
        <v>592</v>
      </c>
      <c r="C595" s="375" t="s">
        <v>38</v>
      </c>
      <c r="D595" s="377" t="s">
        <v>1224</v>
      </c>
      <c r="E595" s="376">
        <v>739.88</v>
      </c>
      <c r="F595" s="394"/>
    </row>
    <row r="596" spans="2:6" ht="55.5" customHeight="1" x14ac:dyDescent="0.25">
      <c r="B596" s="360">
        <v>593</v>
      </c>
      <c r="C596" s="375" t="s">
        <v>38</v>
      </c>
      <c r="D596" s="377" t="s">
        <v>1224</v>
      </c>
      <c r="E596" s="376">
        <v>739.88</v>
      </c>
      <c r="F596" s="394"/>
    </row>
    <row r="597" spans="2:6" ht="15" x14ac:dyDescent="0.25">
      <c r="B597" s="360">
        <v>594</v>
      </c>
      <c r="C597" s="375" t="s">
        <v>62</v>
      </c>
      <c r="D597" s="377" t="s">
        <v>1224</v>
      </c>
      <c r="E597" s="376">
        <v>632.04</v>
      </c>
      <c r="F597" s="394"/>
    </row>
    <row r="598" spans="2:6" ht="15" x14ac:dyDescent="0.25">
      <c r="B598" s="360">
        <v>595</v>
      </c>
      <c r="C598" s="375" t="s">
        <v>183</v>
      </c>
      <c r="D598" s="377" t="s">
        <v>1224</v>
      </c>
      <c r="E598" s="376">
        <v>397.27</v>
      </c>
      <c r="F598" s="394"/>
    </row>
    <row r="599" spans="2:6" ht="40.5" customHeight="1" x14ac:dyDescent="0.25">
      <c r="B599" s="360">
        <v>596</v>
      </c>
      <c r="C599" s="375" t="s">
        <v>1171</v>
      </c>
      <c r="D599" s="377" t="s">
        <v>1224</v>
      </c>
      <c r="E599" s="376">
        <v>2645.64</v>
      </c>
      <c r="F599" s="394"/>
    </row>
    <row r="600" spans="2:6" s="59" customFormat="1" ht="15" x14ac:dyDescent="0.25">
      <c r="B600" s="360">
        <v>597</v>
      </c>
      <c r="C600" s="367" t="s">
        <v>33</v>
      </c>
      <c r="D600" s="368" t="s">
        <v>1224</v>
      </c>
      <c r="E600" s="369">
        <v>1500</v>
      </c>
      <c r="F600" s="390"/>
    </row>
    <row r="601" spans="2:6" ht="15" x14ac:dyDescent="0.25">
      <c r="B601" s="360">
        <v>598</v>
      </c>
      <c r="C601" s="373" t="s">
        <v>1174</v>
      </c>
      <c r="D601" s="368" t="s">
        <v>1224</v>
      </c>
      <c r="E601" s="376">
        <v>1500</v>
      </c>
      <c r="F601" s="394"/>
    </row>
    <row r="602" spans="2:6" ht="15" x14ac:dyDescent="0.25">
      <c r="B602" s="360">
        <v>599</v>
      </c>
      <c r="C602" s="373" t="s">
        <v>1107</v>
      </c>
      <c r="D602" s="368" t="s">
        <v>1224</v>
      </c>
      <c r="E602" s="379">
        <v>1000</v>
      </c>
      <c r="F602" s="394"/>
    </row>
    <row r="603" spans="2:6" ht="15" x14ac:dyDescent="0.25">
      <c r="B603" s="360">
        <v>600</v>
      </c>
      <c r="C603" s="375" t="s">
        <v>955</v>
      </c>
      <c r="D603" s="368" t="s">
        <v>1224</v>
      </c>
      <c r="E603" s="376">
        <v>988.48</v>
      </c>
      <c r="F603" s="394"/>
    </row>
    <row r="604" spans="2:6" ht="15" x14ac:dyDescent="0.25">
      <c r="B604" s="360">
        <v>601</v>
      </c>
      <c r="C604" s="375" t="s">
        <v>1181</v>
      </c>
      <c r="D604" s="368" t="s">
        <v>1224</v>
      </c>
      <c r="E604" s="376">
        <v>708.49</v>
      </c>
      <c r="F604" s="394"/>
    </row>
    <row r="605" spans="2:6" ht="15" x14ac:dyDescent="0.25">
      <c r="B605" s="360">
        <v>602</v>
      </c>
      <c r="C605" s="375" t="s">
        <v>1181</v>
      </c>
      <c r="D605" s="368" t="s">
        <v>1224</v>
      </c>
      <c r="E605" s="376">
        <v>708.49</v>
      </c>
      <c r="F605" s="394"/>
    </row>
    <row r="606" spans="2:6" ht="15" x14ac:dyDescent="0.25">
      <c r="B606" s="360">
        <v>603</v>
      </c>
      <c r="C606" s="375" t="s">
        <v>1181</v>
      </c>
      <c r="D606" s="368" t="s">
        <v>1224</v>
      </c>
      <c r="E606" s="376">
        <v>708.49</v>
      </c>
      <c r="F606" s="394"/>
    </row>
    <row r="607" spans="2:6" ht="15" x14ac:dyDescent="0.25">
      <c r="B607" s="360">
        <v>604</v>
      </c>
      <c r="C607" s="375" t="s">
        <v>1176</v>
      </c>
      <c r="D607" s="368" t="s">
        <v>1224</v>
      </c>
      <c r="E607" s="376">
        <v>586.54</v>
      </c>
      <c r="F607" s="394"/>
    </row>
    <row r="608" spans="2:6" ht="15" x14ac:dyDescent="0.25">
      <c r="B608" s="360">
        <v>605</v>
      </c>
      <c r="C608" s="375" t="s">
        <v>136</v>
      </c>
      <c r="D608" s="368" t="s">
        <v>1224</v>
      </c>
      <c r="E608" s="376">
        <v>586.54</v>
      </c>
      <c r="F608" s="394"/>
    </row>
    <row r="609" spans="2:6" ht="15" x14ac:dyDescent="0.25">
      <c r="B609" s="360">
        <v>606</v>
      </c>
      <c r="C609" s="375" t="s">
        <v>274</v>
      </c>
      <c r="D609" s="368" t="s">
        <v>1224</v>
      </c>
      <c r="E609" s="376">
        <v>500</v>
      </c>
      <c r="F609" s="394"/>
    </row>
    <row r="610" spans="2:6" ht="15" x14ac:dyDescent="0.25">
      <c r="B610" s="360">
        <v>607</v>
      </c>
      <c r="C610" s="372" t="s">
        <v>879</v>
      </c>
      <c r="D610" s="368" t="s">
        <v>1224</v>
      </c>
      <c r="E610" s="376">
        <v>450</v>
      </c>
      <c r="F610" s="394"/>
    </row>
    <row r="611" spans="2:6" ht="15" x14ac:dyDescent="0.25">
      <c r="B611" s="360">
        <v>608</v>
      </c>
      <c r="C611" s="375" t="s">
        <v>1179</v>
      </c>
      <c r="D611" s="368" t="s">
        <v>1224</v>
      </c>
      <c r="E611" s="376">
        <v>424.92</v>
      </c>
      <c r="F611" s="394"/>
    </row>
    <row r="612" spans="2:6" ht="15" x14ac:dyDescent="0.25">
      <c r="B612" s="360">
        <v>609</v>
      </c>
      <c r="C612" s="375" t="s">
        <v>849</v>
      </c>
      <c r="D612" s="377" t="s">
        <v>1224</v>
      </c>
      <c r="E612" s="376">
        <v>700</v>
      </c>
      <c r="F612" s="394"/>
    </row>
    <row r="613" spans="2:6" s="7" customFormat="1" ht="15" x14ac:dyDescent="0.25">
      <c r="B613" s="360">
        <v>610</v>
      </c>
      <c r="C613" s="372" t="s">
        <v>1190</v>
      </c>
      <c r="D613" s="368" t="s">
        <v>1224</v>
      </c>
      <c r="E613" s="378">
        <v>910.15</v>
      </c>
      <c r="F613" s="393"/>
    </row>
    <row r="614" spans="2:6" s="7" customFormat="1" ht="15" x14ac:dyDescent="0.25">
      <c r="B614" s="360">
        <v>611</v>
      </c>
      <c r="C614" s="372" t="s">
        <v>1107</v>
      </c>
      <c r="D614" s="368" t="s">
        <v>1224</v>
      </c>
      <c r="E614" s="378">
        <v>708.49</v>
      </c>
      <c r="F614" s="393"/>
    </row>
    <row r="615" spans="2:6" ht="15" x14ac:dyDescent="0.25">
      <c r="B615" s="360">
        <v>612</v>
      </c>
      <c r="C615" s="367" t="s">
        <v>1107</v>
      </c>
      <c r="D615" s="368" t="s">
        <v>1224</v>
      </c>
      <c r="E615" s="369">
        <v>850</v>
      </c>
      <c r="F615" s="394"/>
    </row>
    <row r="616" spans="2:6" ht="15" x14ac:dyDescent="0.25">
      <c r="B616" s="360">
        <v>613</v>
      </c>
      <c r="C616" s="367" t="s">
        <v>1107</v>
      </c>
      <c r="D616" s="368" t="s">
        <v>1224</v>
      </c>
      <c r="E616" s="369">
        <v>800</v>
      </c>
      <c r="F616" s="394"/>
    </row>
    <row r="617" spans="2:6" ht="15" x14ac:dyDescent="0.25">
      <c r="B617" s="360">
        <v>614</v>
      </c>
      <c r="C617" s="367" t="s">
        <v>1107</v>
      </c>
      <c r="D617" s="368" t="s">
        <v>1224</v>
      </c>
      <c r="E617" s="369">
        <v>850</v>
      </c>
      <c r="F617" s="394"/>
    </row>
    <row r="618" spans="2:6" ht="30.75" customHeight="1" x14ac:dyDescent="0.25">
      <c r="B618" s="360">
        <v>615</v>
      </c>
      <c r="C618" s="367" t="s">
        <v>69</v>
      </c>
      <c r="D618" s="368" t="s">
        <v>1224</v>
      </c>
      <c r="E618" s="369">
        <v>632.04</v>
      </c>
      <c r="F618" s="394"/>
    </row>
    <row r="619" spans="2:6" ht="15" x14ac:dyDescent="0.25">
      <c r="B619" s="360">
        <v>616</v>
      </c>
      <c r="C619" s="367" t="s">
        <v>1107</v>
      </c>
      <c r="D619" s="368" t="s">
        <v>1224</v>
      </c>
      <c r="E619" s="369">
        <v>850</v>
      </c>
      <c r="F619" s="394"/>
    </row>
    <row r="620" spans="2:6" ht="15" x14ac:dyDescent="0.25">
      <c r="B620" s="360">
        <v>617</v>
      </c>
      <c r="C620" s="367" t="s">
        <v>1107</v>
      </c>
      <c r="D620" s="368" t="s">
        <v>1224</v>
      </c>
      <c r="E620" s="369">
        <v>850</v>
      </c>
      <c r="F620" s="394"/>
    </row>
    <row r="621" spans="2:6" ht="15" x14ac:dyDescent="0.25">
      <c r="B621" s="360">
        <v>618</v>
      </c>
      <c r="C621" s="367" t="s">
        <v>1107</v>
      </c>
      <c r="D621" s="368" t="s">
        <v>1224</v>
      </c>
      <c r="E621" s="369">
        <v>850</v>
      </c>
      <c r="F621" s="394"/>
    </row>
    <row r="622" spans="2:6" ht="43.5" customHeight="1" x14ac:dyDescent="0.25">
      <c r="B622" s="360">
        <v>619</v>
      </c>
      <c r="C622" s="367" t="s">
        <v>273</v>
      </c>
      <c r="D622" s="368" t="s">
        <v>1224</v>
      </c>
      <c r="E622" s="369">
        <v>795</v>
      </c>
      <c r="F622" s="394"/>
    </row>
    <row r="623" spans="2:6" ht="39" customHeight="1" x14ac:dyDescent="0.25">
      <c r="B623" s="360">
        <v>620</v>
      </c>
      <c r="C623" s="367" t="s">
        <v>1482</v>
      </c>
      <c r="D623" s="368" t="s">
        <v>1224</v>
      </c>
      <c r="E623" s="369">
        <v>910.15</v>
      </c>
      <c r="F623" s="394"/>
    </row>
    <row r="624" spans="2:6" ht="39" customHeight="1" x14ac:dyDescent="0.25">
      <c r="B624" s="360">
        <v>621</v>
      </c>
      <c r="C624" s="367" t="s">
        <v>1106</v>
      </c>
      <c r="D624" s="368" t="s">
        <v>1224</v>
      </c>
      <c r="E624" s="369">
        <v>850</v>
      </c>
      <c r="F624" s="394"/>
    </row>
    <row r="625" spans="2:7" ht="27.75" customHeight="1" x14ac:dyDescent="0.25">
      <c r="B625" s="360">
        <v>622</v>
      </c>
      <c r="C625" s="367" t="s">
        <v>1384</v>
      </c>
      <c r="D625" s="368" t="s">
        <v>1224</v>
      </c>
      <c r="E625" s="369">
        <v>664.65</v>
      </c>
      <c r="F625" s="394"/>
    </row>
    <row r="626" spans="2:7" s="75" customFormat="1" ht="27.75" customHeight="1" x14ac:dyDescent="0.25">
      <c r="B626" s="360">
        <v>623</v>
      </c>
      <c r="C626" s="375" t="s">
        <v>60</v>
      </c>
      <c r="D626" s="377" t="s">
        <v>1224</v>
      </c>
      <c r="E626" s="376">
        <v>3000</v>
      </c>
      <c r="F626" s="394"/>
      <c r="G626" s="1"/>
    </row>
    <row r="627" spans="2:7" s="75" customFormat="1" ht="32.25" customHeight="1" x14ac:dyDescent="0.25">
      <c r="B627" s="360">
        <v>624</v>
      </c>
      <c r="C627" s="375" t="s">
        <v>280</v>
      </c>
      <c r="D627" s="377" t="s">
        <v>1224</v>
      </c>
      <c r="E627" s="376">
        <v>2857</v>
      </c>
      <c r="F627" s="394"/>
      <c r="G627" s="1"/>
    </row>
    <row r="628" spans="2:7" s="75" customFormat="1" ht="24.95" customHeight="1" x14ac:dyDescent="0.25">
      <c r="B628" s="360">
        <v>625</v>
      </c>
      <c r="C628" s="375" t="s">
        <v>280</v>
      </c>
      <c r="D628" s="377" t="s">
        <v>1224</v>
      </c>
      <c r="E628" s="376">
        <v>2857</v>
      </c>
      <c r="F628" s="394"/>
      <c r="G628" s="1"/>
    </row>
    <row r="629" spans="2:7" s="75" customFormat="1" ht="24.95" customHeight="1" x14ac:dyDescent="0.25">
      <c r="B629" s="360">
        <v>626</v>
      </c>
      <c r="C629" s="375" t="s">
        <v>294</v>
      </c>
      <c r="D629" s="377" t="s">
        <v>1224</v>
      </c>
      <c r="E629" s="376">
        <v>2060</v>
      </c>
      <c r="F629" s="394"/>
      <c r="G629" s="1"/>
    </row>
    <row r="630" spans="2:7" s="75" customFormat="1" ht="27" customHeight="1" x14ac:dyDescent="0.25">
      <c r="B630" s="360">
        <v>627</v>
      </c>
      <c r="C630" s="375" t="s">
        <v>1085</v>
      </c>
      <c r="D630" s="377" t="s">
        <v>1224</v>
      </c>
      <c r="E630" s="376">
        <v>1007</v>
      </c>
      <c r="F630" s="394"/>
      <c r="G630" s="1"/>
    </row>
    <row r="631" spans="2:7" s="75" customFormat="1" ht="24.95" customHeight="1" x14ac:dyDescent="0.25">
      <c r="B631" s="360">
        <v>628</v>
      </c>
      <c r="C631" s="375" t="s">
        <v>803</v>
      </c>
      <c r="D631" s="377" t="s">
        <v>1224</v>
      </c>
      <c r="E631" s="376">
        <v>539</v>
      </c>
      <c r="F631" s="394"/>
      <c r="G631" s="1"/>
    </row>
    <row r="632" spans="2:7" s="188" customFormat="1" ht="32.25" customHeight="1" x14ac:dyDescent="0.25">
      <c r="B632" s="360">
        <v>629</v>
      </c>
      <c r="C632" s="352" t="s">
        <v>196</v>
      </c>
      <c r="D632" s="353" t="s">
        <v>1224</v>
      </c>
      <c r="E632" s="354">
        <v>2700</v>
      </c>
      <c r="F632" s="389"/>
      <c r="G632" s="74"/>
    </row>
    <row r="633" spans="2:7" s="75" customFormat="1" ht="27.95" customHeight="1" x14ac:dyDescent="0.25">
      <c r="B633" s="360">
        <v>630</v>
      </c>
      <c r="C633" s="373" t="s">
        <v>744</v>
      </c>
      <c r="D633" s="377" t="s">
        <v>1224</v>
      </c>
      <c r="E633" s="376">
        <v>2380</v>
      </c>
      <c r="F633" s="394"/>
      <c r="G633" s="1"/>
    </row>
    <row r="634" spans="2:7" s="75" customFormat="1" ht="27.95" customHeight="1" x14ac:dyDescent="0.25">
      <c r="B634" s="360">
        <v>631</v>
      </c>
      <c r="C634" s="375" t="s">
        <v>700</v>
      </c>
      <c r="D634" s="377" t="s">
        <v>1224</v>
      </c>
      <c r="E634" s="376">
        <v>2060</v>
      </c>
      <c r="F634" s="394"/>
      <c r="G634" s="1"/>
    </row>
    <row r="635" spans="2:7" s="75" customFormat="1" ht="27.95" customHeight="1" x14ac:dyDescent="0.25">
      <c r="B635" s="360">
        <v>632</v>
      </c>
      <c r="C635" s="375" t="s">
        <v>296</v>
      </c>
      <c r="D635" s="377" t="s">
        <v>1224</v>
      </c>
      <c r="E635" s="376">
        <v>1902.24</v>
      </c>
      <c r="F635" s="394"/>
      <c r="G635" s="1"/>
    </row>
    <row r="636" spans="2:7" s="75" customFormat="1" ht="27.95" customHeight="1" x14ac:dyDescent="0.25">
      <c r="B636" s="360">
        <v>633</v>
      </c>
      <c r="C636" s="375" t="s">
        <v>697</v>
      </c>
      <c r="D636" s="377" t="s">
        <v>1224</v>
      </c>
      <c r="E636" s="376">
        <v>1500</v>
      </c>
      <c r="F636" s="394"/>
      <c r="G636" s="1"/>
    </row>
    <row r="637" spans="2:7" s="75" customFormat="1" ht="27.95" customHeight="1" x14ac:dyDescent="0.25">
      <c r="B637" s="360">
        <v>634</v>
      </c>
      <c r="C637" s="375" t="s">
        <v>726</v>
      </c>
      <c r="D637" s="377" t="s">
        <v>1224</v>
      </c>
      <c r="E637" s="376">
        <v>1500</v>
      </c>
      <c r="F637" s="394"/>
      <c r="G637" s="1"/>
    </row>
    <row r="638" spans="2:7" s="75" customFormat="1" ht="27.95" customHeight="1" x14ac:dyDescent="0.25">
      <c r="B638" s="360">
        <v>635</v>
      </c>
      <c r="C638" s="375" t="s">
        <v>720</v>
      </c>
      <c r="D638" s="377" t="s">
        <v>1224</v>
      </c>
      <c r="E638" s="376">
        <v>1500</v>
      </c>
      <c r="F638" s="394"/>
      <c r="G638" s="1"/>
    </row>
    <row r="639" spans="2:7" s="75" customFormat="1" ht="27.95" customHeight="1" x14ac:dyDescent="0.25">
      <c r="B639" s="360">
        <v>636</v>
      </c>
      <c r="C639" s="375" t="s">
        <v>726</v>
      </c>
      <c r="D639" s="377" t="s">
        <v>1224</v>
      </c>
      <c r="E639" s="376">
        <v>1500</v>
      </c>
      <c r="F639" s="394"/>
      <c r="G639" s="1"/>
    </row>
    <row r="640" spans="2:7" ht="27.95" customHeight="1" x14ac:dyDescent="0.25">
      <c r="B640" s="360">
        <v>637</v>
      </c>
      <c r="C640" s="370" t="s">
        <v>38</v>
      </c>
      <c r="D640" s="353" t="s">
        <v>1224</v>
      </c>
      <c r="E640" s="371">
        <v>1500</v>
      </c>
      <c r="F640" s="394"/>
    </row>
    <row r="641" spans="2:6" ht="26.25" customHeight="1" x14ac:dyDescent="0.25">
      <c r="B641" s="360">
        <v>638</v>
      </c>
      <c r="C641" s="370" t="s">
        <v>38</v>
      </c>
      <c r="D641" s="353" t="s">
        <v>1224</v>
      </c>
      <c r="E641" s="371">
        <v>851.08</v>
      </c>
      <c r="F641" s="394"/>
    </row>
    <row r="642" spans="2:6" s="7" customFormat="1" ht="42" customHeight="1" x14ac:dyDescent="0.25">
      <c r="B642" s="360">
        <v>639</v>
      </c>
      <c r="C642" s="367" t="s">
        <v>730</v>
      </c>
      <c r="D642" s="353" t="s">
        <v>186</v>
      </c>
      <c r="E642" s="369">
        <v>3968.16</v>
      </c>
      <c r="F642" s="393"/>
    </row>
    <row r="643" spans="2:6" s="59" customFormat="1" ht="42.75" customHeight="1" x14ac:dyDescent="0.25">
      <c r="B643" s="360">
        <v>640</v>
      </c>
      <c r="C643" s="367" t="s">
        <v>1265</v>
      </c>
      <c r="D643" s="353" t="s">
        <v>186</v>
      </c>
      <c r="E643" s="369">
        <v>3500</v>
      </c>
      <c r="F643" s="390"/>
    </row>
    <row r="644" spans="2:6" ht="39.75" customHeight="1" x14ac:dyDescent="0.25">
      <c r="B644" s="360">
        <v>641</v>
      </c>
      <c r="C644" s="367" t="s">
        <v>307</v>
      </c>
      <c r="D644" s="368" t="s">
        <v>1224</v>
      </c>
      <c r="E644" s="369">
        <v>2150</v>
      </c>
      <c r="F644" s="394"/>
    </row>
    <row r="645" spans="2:6" ht="24.95" customHeight="1" x14ac:dyDescent="0.25">
      <c r="B645" s="360">
        <v>642</v>
      </c>
      <c r="C645" s="367" t="s">
        <v>1252</v>
      </c>
      <c r="D645" s="368" t="s">
        <v>1224</v>
      </c>
      <c r="E645" s="369">
        <v>2000</v>
      </c>
      <c r="F645" s="394"/>
    </row>
    <row r="646" spans="2:6" ht="24.95" customHeight="1" x14ac:dyDescent="0.25">
      <c r="B646" s="360">
        <v>643</v>
      </c>
      <c r="C646" s="367" t="s">
        <v>312</v>
      </c>
      <c r="D646" s="368" t="s">
        <v>1224</v>
      </c>
      <c r="E646" s="369">
        <v>2000</v>
      </c>
      <c r="F646" s="394"/>
    </row>
    <row r="647" spans="2:6" ht="24.95" customHeight="1" x14ac:dyDescent="0.25">
      <c r="B647" s="360">
        <v>644</v>
      </c>
      <c r="C647" s="367" t="s">
        <v>1203</v>
      </c>
      <c r="D647" s="368" t="s">
        <v>1224</v>
      </c>
      <c r="E647" s="369">
        <v>1700</v>
      </c>
      <c r="F647" s="394"/>
    </row>
    <row r="648" spans="2:6" ht="24.95" customHeight="1" x14ac:dyDescent="0.25">
      <c r="B648" s="360">
        <v>645</v>
      </c>
      <c r="C648" s="367" t="s">
        <v>1250</v>
      </c>
      <c r="D648" s="368" t="s">
        <v>1224</v>
      </c>
      <c r="E648" s="369">
        <v>1700</v>
      </c>
      <c r="F648" s="394"/>
    </row>
    <row r="649" spans="2:6" ht="24.95" customHeight="1" x14ac:dyDescent="0.25">
      <c r="B649" s="360">
        <v>646</v>
      </c>
      <c r="C649" s="367" t="s">
        <v>317</v>
      </c>
      <c r="D649" s="368" t="s">
        <v>1224</v>
      </c>
      <c r="E649" s="369">
        <v>1500</v>
      </c>
      <c r="F649" s="394"/>
    </row>
    <row r="650" spans="2:6" ht="27.75" customHeight="1" x14ac:dyDescent="0.25">
      <c r="B650" s="360">
        <v>647</v>
      </c>
      <c r="C650" s="367" t="s">
        <v>319</v>
      </c>
      <c r="D650" s="368" t="s">
        <v>1224</v>
      </c>
      <c r="E650" s="369">
        <v>1400</v>
      </c>
      <c r="F650" s="394"/>
    </row>
    <row r="651" spans="2:6" ht="24.95" customHeight="1" x14ac:dyDescent="0.25">
      <c r="B651" s="360">
        <v>648</v>
      </c>
      <c r="C651" s="367" t="s">
        <v>322</v>
      </c>
      <c r="D651" s="368" t="s">
        <v>1224</v>
      </c>
      <c r="E651" s="369">
        <v>1300</v>
      </c>
      <c r="F651" s="394"/>
    </row>
    <row r="652" spans="2:6" ht="24.95" customHeight="1" x14ac:dyDescent="0.25">
      <c r="B652" s="360">
        <v>649</v>
      </c>
      <c r="C652" s="367" t="s">
        <v>109</v>
      </c>
      <c r="D652" s="368" t="s">
        <v>1224</v>
      </c>
      <c r="E652" s="369">
        <v>1286</v>
      </c>
      <c r="F652" s="394"/>
    </row>
    <row r="653" spans="2:6" ht="24.95" customHeight="1" x14ac:dyDescent="0.25">
      <c r="B653" s="360">
        <v>650</v>
      </c>
      <c r="C653" s="367" t="s">
        <v>1248</v>
      </c>
      <c r="D653" s="368" t="s">
        <v>1224</v>
      </c>
      <c r="E653" s="369">
        <v>1228.92</v>
      </c>
      <c r="F653" s="394"/>
    </row>
    <row r="654" spans="2:6" ht="24.95" customHeight="1" x14ac:dyDescent="0.25">
      <c r="B654" s="360">
        <v>651</v>
      </c>
      <c r="C654" s="367" t="s">
        <v>328</v>
      </c>
      <c r="D654" s="368" t="s">
        <v>1224</v>
      </c>
      <c r="E654" s="369">
        <v>1200.08</v>
      </c>
      <c r="F654" s="394"/>
    </row>
    <row r="655" spans="2:6" ht="24.95" customHeight="1" x14ac:dyDescent="0.25">
      <c r="B655" s="360">
        <v>652</v>
      </c>
      <c r="C655" s="367" t="s">
        <v>331</v>
      </c>
      <c r="D655" s="368" t="s">
        <v>1224</v>
      </c>
      <c r="E655" s="369">
        <v>1183</v>
      </c>
      <c r="F655" s="394"/>
    </row>
    <row r="656" spans="2:6" ht="24.95" customHeight="1" x14ac:dyDescent="0.25">
      <c r="B656" s="360">
        <v>653</v>
      </c>
      <c r="C656" s="367" t="s">
        <v>331</v>
      </c>
      <c r="D656" s="368" t="s">
        <v>1224</v>
      </c>
      <c r="E656" s="369">
        <v>1183</v>
      </c>
      <c r="F656" s="394"/>
    </row>
    <row r="657" spans="2:6" ht="30.75" customHeight="1" x14ac:dyDescent="0.25">
      <c r="B657" s="360">
        <v>654</v>
      </c>
      <c r="C657" s="367" t="s">
        <v>336</v>
      </c>
      <c r="D657" s="368" t="s">
        <v>1224</v>
      </c>
      <c r="E657" s="369">
        <v>1100</v>
      </c>
      <c r="F657" s="394"/>
    </row>
    <row r="658" spans="2:6" ht="24.95" customHeight="1" x14ac:dyDescent="0.25">
      <c r="B658" s="360">
        <v>655</v>
      </c>
      <c r="C658" s="367" t="s">
        <v>339</v>
      </c>
      <c r="D658" s="368" t="s">
        <v>1224</v>
      </c>
      <c r="E658" s="369">
        <v>1079.1099999999999</v>
      </c>
      <c r="F658" s="394"/>
    </row>
    <row r="659" spans="2:6" ht="24.95" customHeight="1" x14ac:dyDescent="0.25">
      <c r="B659" s="360">
        <v>656</v>
      </c>
      <c r="C659" s="367" t="s">
        <v>342</v>
      </c>
      <c r="D659" s="368" t="s">
        <v>1224</v>
      </c>
      <c r="E659" s="369">
        <v>1010.06</v>
      </c>
      <c r="F659" s="394"/>
    </row>
    <row r="660" spans="2:6" ht="24.95" customHeight="1" x14ac:dyDescent="0.25">
      <c r="B660" s="360">
        <v>657</v>
      </c>
      <c r="C660" s="367" t="s">
        <v>342</v>
      </c>
      <c r="D660" s="368" t="s">
        <v>1224</v>
      </c>
      <c r="E660" s="369">
        <v>1010.06</v>
      </c>
      <c r="F660" s="394"/>
    </row>
    <row r="661" spans="2:6" ht="24.95" customHeight="1" x14ac:dyDescent="0.25">
      <c r="B661" s="360">
        <v>658</v>
      </c>
      <c r="C661" s="367" t="s">
        <v>342</v>
      </c>
      <c r="D661" s="368" t="s">
        <v>1224</v>
      </c>
      <c r="E661" s="369">
        <v>1010.06</v>
      </c>
      <c r="F661" s="394"/>
    </row>
    <row r="662" spans="2:6" ht="24.95" customHeight="1" x14ac:dyDescent="0.25">
      <c r="B662" s="360">
        <v>659</v>
      </c>
      <c r="C662" s="367" t="s">
        <v>1241</v>
      </c>
      <c r="D662" s="368" t="s">
        <v>1224</v>
      </c>
      <c r="E662" s="369">
        <v>1000</v>
      </c>
      <c r="F662" s="394"/>
    </row>
    <row r="663" spans="2:6" ht="24.95" customHeight="1" x14ac:dyDescent="0.25">
      <c r="B663" s="360">
        <v>660</v>
      </c>
      <c r="C663" s="367" t="s">
        <v>1241</v>
      </c>
      <c r="D663" s="368" t="s">
        <v>1224</v>
      </c>
      <c r="E663" s="369">
        <v>1000</v>
      </c>
      <c r="F663" s="394"/>
    </row>
    <row r="664" spans="2:6" s="74" customFormat="1" ht="36.75" customHeight="1" x14ac:dyDescent="0.25">
      <c r="B664" s="360">
        <v>661</v>
      </c>
      <c r="C664" s="352" t="s">
        <v>814</v>
      </c>
      <c r="D664" s="353" t="s">
        <v>186</v>
      </c>
      <c r="E664" s="354">
        <v>1000</v>
      </c>
      <c r="F664" s="389"/>
    </row>
    <row r="665" spans="2:6" ht="31.5" customHeight="1" x14ac:dyDescent="0.25">
      <c r="B665" s="360">
        <v>662</v>
      </c>
      <c r="C665" s="367" t="s">
        <v>351</v>
      </c>
      <c r="D665" s="368" t="s">
        <v>1224</v>
      </c>
      <c r="E665" s="369">
        <v>988.48</v>
      </c>
      <c r="F665" s="394"/>
    </row>
    <row r="666" spans="2:6" ht="24.95" customHeight="1" x14ac:dyDescent="0.25">
      <c r="B666" s="360">
        <v>663</v>
      </c>
      <c r="C666" s="367" t="s">
        <v>354</v>
      </c>
      <c r="D666" s="368" t="s">
        <v>1224</v>
      </c>
      <c r="E666" s="369">
        <v>900</v>
      </c>
      <c r="F666" s="394"/>
    </row>
    <row r="667" spans="2:6" ht="24.95" customHeight="1" x14ac:dyDescent="0.25">
      <c r="B667" s="360">
        <v>664</v>
      </c>
      <c r="C667" s="367" t="s">
        <v>356</v>
      </c>
      <c r="D667" s="368" t="s">
        <v>1224</v>
      </c>
      <c r="E667" s="369">
        <v>900</v>
      </c>
      <c r="F667" s="394"/>
    </row>
    <row r="668" spans="2:6" ht="24.95" customHeight="1" x14ac:dyDescent="0.25">
      <c r="B668" s="360">
        <v>665</v>
      </c>
      <c r="C668" s="367" t="s">
        <v>356</v>
      </c>
      <c r="D668" s="368" t="s">
        <v>1224</v>
      </c>
      <c r="E668" s="369">
        <v>900</v>
      </c>
      <c r="F668" s="394"/>
    </row>
    <row r="669" spans="2:6" ht="24.95" customHeight="1" x14ac:dyDescent="0.25">
      <c r="B669" s="360">
        <v>666</v>
      </c>
      <c r="C669" s="367" t="s">
        <v>356</v>
      </c>
      <c r="D669" s="368" t="s">
        <v>1224</v>
      </c>
      <c r="E669" s="369">
        <v>900</v>
      </c>
      <c r="F669" s="394"/>
    </row>
    <row r="670" spans="2:6" ht="24.95" customHeight="1" x14ac:dyDescent="0.25">
      <c r="B670" s="360">
        <v>667</v>
      </c>
      <c r="C670" s="367" t="s">
        <v>360</v>
      </c>
      <c r="D670" s="368" t="s">
        <v>1224</v>
      </c>
      <c r="E670" s="369">
        <v>900</v>
      </c>
      <c r="F670" s="394"/>
    </row>
    <row r="671" spans="2:6" ht="24.95" customHeight="1" x14ac:dyDescent="0.25">
      <c r="B671" s="360">
        <v>668</v>
      </c>
      <c r="C671" s="367" t="s">
        <v>354</v>
      </c>
      <c r="D671" s="368" t="s">
        <v>1224</v>
      </c>
      <c r="E671" s="369">
        <v>900</v>
      </c>
      <c r="F671" s="394"/>
    </row>
    <row r="672" spans="2:6" ht="24.95" customHeight="1" x14ac:dyDescent="0.25">
      <c r="B672" s="360">
        <v>669</v>
      </c>
      <c r="C672" s="367" t="s">
        <v>363</v>
      </c>
      <c r="D672" s="368" t="s">
        <v>1224</v>
      </c>
      <c r="E672" s="369">
        <v>895</v>
      </c>
      <c r="F672" s="394"/>
    </row>
    <row r="673" spans="2:6" ht="24.95" customHeight="1" x14ac:dyDescent="0.25">
      <c r="B673" s="360">
        <v>670</v>
      </c>
      <c r="C673" s="367" t="s">
        <v>1246</v>
      </c>
      <c r="D673" s="368" t="s">
        <v>1224</v>
      </c>
      <c r="E673" s="369">
        <v>824.92</v>
      </c>
      <c r="F673" s="394"/>
    </row>
    <row r="674" spans="2:6" ht="24.95" customHeight="1" x14ac:dyDescent="0.25">
      <c r="B674" s="360">
        <v>671</v>
      </c>
      <c r="C674" s="367" t="s">
        <v>342</v>
      </c>
      <c r="D674" s="368" t="s">
        <v>1224</v>
      </c>
      <c r="E674" s="369">
        <v>800</v>
      </c>
      <c r="F674" s="394"/>
    </row>
    <row r="675" spans="2:6" ht="24.95" customHeight="1" x14ac:dyDescent="0.25">
      <c r="B675" s="360">
        <v>672</v>
      </c>
      <c r="C675" s="367" t="s">
        <v>370</v>
      </c>
      <c r="D675" s="368" t="s">
        <v>1224</v>
      </c>
      <c r="E675" s="369">
        <v>800</v>
      </c>
      <c r="F675" s="394"/>
    </row>
    <row r="676" spans="2:6" ht="24.95" customHeight="1" x14ac:dyDescent="0.25">
      <c r="B676" s="360">
        <v>673</v>
      </c>
      <c r="C676" s="367" t="s">
        <v>1241</v>
      </c>
      <c r="D676" s="368" t="s">
        <v>1224</v>
      </c>
      <c r="E676" s="369">
        <v>800</v>
      </c>
      <c r="F676" s="394"/>
    </row>
    <row r="677" spans="2:6" s="74" customFormat="1" ht="24.95" customHeight="1" x14ac:dyDescent="0.25">
      <c r="B677" s="360">
        <v>674</v>
      </c>
      <c r="C677" s="352" t="s">
        <v>801</v>
      </c>
      <c r="D677" s="353" t="s">
        <v>1224</v>
      </c>
      <c r="E677" s="354">
        <v>1183</v>
      </c>
      <c r="F677" s="389"/>
    </row>
    <row r="678" spans="2:6" ht="24.95" customHeight="1" x14ac:dyDescent="0.25">
      <c r="B678" s="360">
        <v>675</v>
      </c>
      <c r="C678" s="367" t="s">
        <v>109</v>
      </c>
      <c r="D678" s="368" t="s">
        <v>1224</v>
      </c>
      <c r="E678" s="369">
        <v>800</v>
      </c>
      <c r="F678" s="394"/>
    </row>
    <row r="679" spans="2:6" ht="24.95" customHeight="1" x14ac:dyDescent="0.25">
      <c r="B679" s="360">
        <v>676</v>
      </c>
      <c r="C679" s="352" t="s">
        <v>1247</v>
      </c>
      <c r="D679" s="368" t="s">
        <v>1224</v>
      </c>
      <c r="E679" s="369">
        <v>800</v>
      </c>
      <c r="F679" s="394"/>
    </row>
    <row r="680" spans="2:6" ht="24.95" customHeight="1" x14ac:dyDescent="0.25">
      <c r="B680" s="360">
        <v>677</v>
      </c>
      <c r="C680" s="367" t="s">
        <v>1251</v>
      </c>
      <c r="D680" s="368" t="s">
        <v>1224</v>
      </c>
      <c r="E680" s="369">
        <v>783.71</v>
      </c>
      <c r="F680" s="394"/>
    </row>
    <row r="681" spans="2:6" s="71" customFormat="1" ht="24.95" customHeight="1" x14ac:dyDescent="0.25">
      <c r="B681" s="360">
        <v>678</v>
      </c>
      <c r="C681" s="352" t="s">
        <v>68</v>
      </c>
      <c r="D681" s="353" t="s">
        <v>1224</v>
      </c>
      <c r="E681" s="354">
        <v>753.62</v>
      </c>
      <c r="F681" s="391"/>
    </row>
    <row r="682" spans="2:6" ht="24.95" customHeight="1" x14ac:dyDescent="0.25">
      <c r="B682" s="360">
        <v>679</v>
      </c>
      <c r="C682" s="367" t="s">
        <v>328</v>
      </c>
      <c r="D682" s="368" t="s">
        <v>1224</v>
      </c>
      <c r="E682" s="369">
        <v>708.49</v>
      </c>
      <c r="F682" s="394"/>
    </row>
    <row r="683" spans="2:6" ht="24.95" customHeight="1" x14ac:dyDescent="0.25">
      <c r="B683" s="360">
        <v>680</v>
      </c>
      <c r="C683" s="367" t="s">
        <v>328</v>
      </c>
      <c r="D683" s="368" t="s">
        <v>1224</v>
      </c>
      <c r="E683" s="369">
        <v>708.49</v>
      </c>
      <c r="F683" s="394"/>
    </row>
    <row r="684" spans="2:6" ht="24.95" customHeight="1" x14ac:dyDescent="0.25">
      <c r="B684" s="360">
        <v>681</v>
      </c>
      <c r="C684" s="367" t="s">
        <v>387</v>
      </c>
      <c r="D684" s="368" t="s">
        <v>1224</v>
      </c>
      <c r="E684" s="369">
        <v>708.49</v>
      </c>
      <c r="F684" s="394"/>
    </row>
    <row r="685" spans="2:6" ht="24.95" customHeight="1" x14ac:dyDescent="0.25">
      <c r="B685" s="360">
        <v>682</v>
      </c>
      <c r="C685" s="367" t="s">
        <v>328</v>
      </c>
      <c r="D685" s="368" t="s">
        <v>1224</v>
      </c>
      <c r="E685" s="369">
        <v>708.49</v>
      </c>
      <c r="F685" s="394"/>
    </row>
    <row r="686" spans="2:6" ht="24.95" customHeight="1" x14ac:dyDescent="0.25">
      <c r="B686" s="360">
        <v>683</v>
      </c>
      <c r="C686" s="367" t="s">
        <v>328</v>
      </c>
      <c r="D686" s="368" t="s">
        <v>1224</v>
      </c>
      <c r="E686" s="369">
        <v>708.49</v>
      </c>
      <c r="F686" s="394"/>
    </row>
    <row r="687" spans="2:6" ht="24.95" customHeight="1" x14ac:dyDescent="0.25">
      <c r="B687" s="360">
        <v>684</v>
      </c>
      <c r="C687" s="367" t="s">
        <v>121</v>
      </c>
      <c r="D687" s="353" t="s">
        <v>1224</v>
      </c>
      <c r="E687" s="369">
        <v>901.76</v>
      </c>
      <c r="F687" s="394"/>
    </row>
    <row r="688" spans="2:6" ht="24.95" customHeight="1" x14ac:dyDescent="0.25">
      <c r="B688" s="360">
        <v>685</v>
      </c>
      <c r="C688" s="367" t="s">
        <v>387</v>
      </c>
      <c r="D688" s="353" t="s">
        <v>1224</v>
      </c>
      <c r="E688" s="369">
        <v>708.49</v>
      </c>
      <c r="F688" s="394"/>
    </row>
    <row r="689" spans="2:7" ht="24.95" customHeight="1" x14ac:dyDescent="0.25">
      <c r="B689" s="360">
        <v>686</v>
      </c>
      <c r="C689" s="367" t="s">
        <v>121</v>
      </c>
      <c r="D689" s="353" t="s">
        <v>1224</v>
      </c>
      <c r="E689" s="369">
        <v>901.76</v>
      </c>
      <c r="F689" s="394"/>
    </row>
    <row r="690" spans="2:7" ht="24.95" customHeight="1" x14ac:dyDescent="0.25">
      <c r="B690" s="360">
        <v>687</v>
      </c>
      <c r="C690" s="367" t="s">
        <v>387</v>
      </c>
      <c r="D690" s="353" t="s">
        <v>1224</v>
      </c>
      <c r="E690" s="369">
        <v>708.49</v>
      </c>
      <c r="F690" s="394"/>
    </row>
    <row r="691" spans="2:7" s="71" customFormat="1" ht="39" customHeight="1" x14ac:dyDescent="0.25">
      <c r="B691" s="360">
        <v>688</v>
      </c>
      <c r="C691" s="352" t="s">
        <v>328</v>
      </c>
      <c r="D691" s="353" t="s">
        <v>1224</v>
      </c>
      <c r="E691" s="354">
        <v>708.49</v>
      </c>
      <c r="F691" s="391"/>
    </row>
    <row r="692" spans="2:7" ht="24.95" customHeight="1" x14ac:dyDescent="0.25">
      <c r="B692" s="360">
        <v>689</v>
      </c>
      <c r="C692" s="367" t="s">
        <v>387</v>
      </c>
      <c r="D692" s="368" t="s">
        <v>1224</v>
      </c>
      <c r="E692" s="369">
        <v>708.49</v>
      </c>
      <c r="F692" s="394"/>
    </row>
    <row r="693" spans="2:7" ht="24.95" customHeight="1" x14ac:dyDescent="0.25">
      <c r="B693" s="360">
        <v>690</v>
      </c>
      <c r="C693" s="367" t="s">
        <v>387</v>
      </c>
      <c r="D693" s="368" t="s">
        <v>1224</v>
      </c>
      <c r="E693" s="369">
        <v>708.49</v>
      </c>
      <c r="F693" s="394"/>
    </row>
    <row r="694" spans="2:7" ht="24.95" customHeight="1" x14ac:dyDescent="0.25">
      <c r="B694" s="360">
        <v>691</v>
      </c>
      <c r="C694" s="367" t="s">
        <v>387</v>
      </c>
      <c r="D694" s="368" t="s">
        <v>1224</v>
      </c>
      <c r="E694" s="369">
        <v>708.49</v>
      </c>
      <c r="F694" s="394"/>
    </row>
    <row r="695" spans="2:7" ht="24.95" customHeight="1" x14ac:dyDescent="0.25">
      <c r="B695" s="360">
        <v>692</v>
      </c>
      <c r="C695" s="367" t="s">
        <v>387</v>
      </c>
      <c r="D695" s="368" t="s">
        <v>1224</v>
      </c>
      <c r="E695" s="369">
        <v>708.49</v>
      </c>
      <c r="F695" s="394"/>
    </row>
    <row r="696" spans="2:7" ht="24.95" customHeight="1" x14ac:dyDescent="0.25">
      <c r="B696" s="360">
        <v>693</v>
      </c>
      <c r="C696" s="367" t="s">
        <v>387</v>
      </c>
      <c r="D696" s="368" t="s">
        <v>1224</v>
      </c>
      <c r="E696" s="369">
        <v>708.49</v>
      </c>
      <c r="F696" s="394"/>
    </row>
    <row r="697" spans="2:7" ht="24.95" customHeight="1" x14ac:dyDescent="0.25">
      <c r="B697" s="360">
        <v>694</v>
      </c>
      <c r="C697" s="367" t="s">
        <v>387</v>
      </c>
      <c r="D697" s="368" t="s">
        <v>1224</v>
      </c>
      <c r="E697" s="369">
        <v>708.49</v>
      </c>
      <c r="F697" s="394"/>
    </row>
    <row r="698" spans="2:7" ht="24.95" customHeight="1" x14ac:dyDescent="0.25">
      <c r="B698" s="360">
        <v>695</v>
      </c>
      <c r="C698" s="367" t="s">
        <v>387</v>
      </c>
      <c r="D698" s="368" t="s">
        <v>1224</v>
      </c>
      <c r="E698" s="369">
        <v>708.49</v>
      </c>
      <c r="F698" s="394"/>
    </row>
    <row r="699" spans="2:7" ht="24.95" customHeight="1" x14ac:dyDescent="0.25">
      <c r="B699" s="360">
        <v>696</v>
      </c>
      <c r="C699" s="367" t="s">
        <v>387</v>
      </c>
      <c r="D699" s="368" t="s">
        <v>1224</v>
      </c>
      <c r="E699" s="369">
        <v>708.49</v>
      </c>
      <c r="F699" s="394"/>
    </row>
    <row r="700" spans="2:7" ht="24.95" customHeight="1" x14ac:dyDescent="0.25">
      <c r="B700" s="360">
        <v>697</v>
      </c>
      <c r="C700" s="367" t="s">
        <v>328</v>
      </c>
      <c r="D700" s="368" t="s">
        <v>1224</v>
      </c>
      <c r="E700" s="369">
        <v>708.49</v>
      </c>
      <c r="F700" s="394"/>
    </row>
    <row r="701" spans="2:7" ht="24.95" customHeight="1" x14ac:dyDescent="0.25">
      <c r="B701" s="360">
        <v>698</v>
      </c>
      <c r="C701" s="367" t="s">
        <v>328</v>
      </c>
      <c r="D701" s="368" t="s">
        <v>1224</v>
      </c>
      <c r="E701" s="369">
        <v>708.49</v>
      </c>
      <c r="F701" s="394"/>
    </row>
    <row r="702" spans="2:7" ht="24.95" customHeight="1" x14ac:dyDescent="0.25">
      <c r="B702" s="360">
        <v>699</v>
      </c>
      <c r="C702" s="367" t="s">
        <v>418</v>
      </c>
      <c r="D702" s="368" t="s">
        <v>1224</v>
      </c>
      <c r="E702" s="369">
        <v>700</v>
      </c>
      <c r="F702" s="394"/>
    </row>
    <row r="703" spans="2:7" s="144" customFormat="1" ht="24.95" customHeight="1" x14ac:dyDescent="0.25">
      <c r="B703" s="360">
        <v>700</v>
      </c>
      <c r="C703" s="367" t="s">
        <v>374</v>
      </c>
      <c r="D703" s="368" t="s">
        <v>1224</v>
      </c>
      <c r="E703" s="369">
        <v>700</v>
      </c>
      <c r="F703" s="394"/>
      <c r="G703" s="1"/>
    </row>
    <row r="704" spans="2:7" s="144" customFormat="1" ht="24.95" customHeight="1" x14ac:dyDescent="0.25">
      <c r="B704" s="360">
        <v>701</v>
      </c>
      <c r="C704" s="367" t="s">
        <v>374</v>
      </c>
      <c r="D704" s="368" t="s">
        <v>1224</v>
      </c>
      <c r="E704" s="369">
        <v>700</v>
      </c>
      <c r="F704" s="394"/>
      <c r="G704" s="1"/>
    </row>
    <row r="705" spans="2:7" s="144" customFormat="1" ht="24.95" customHeight="1" x14ac:dyDescent="0.25">
      <c r="B705" s="360">
        <v>702</v>
      </c>
      <c r="C705" s="367" t="s">
        <v>374</v>
      </c>
      <c r="D705" s="368" t="s">
        <v>1224</v>
      </c>
      <c r="E705" s="369">
        <v>700</v>
      </c>
      <c r="F705" s="394"/>
      <c r="G705" s="1"/>
    </row>
    <row r="706" spans="2:7" s="144" customFormat="1" ht="24.95" customHeight="1" x14ac:dyDescent="0.25">
      <c r="B706" s="360">
        <v>703</v>
      </c>
      <c r="C706" s="367" t="s">
        <v>387</v>
      </c>
      <c r="D706" s="368" t="s">
        <v>1224</v>
      </c>
      <c r="E706" s="369">
        <v>700</v>
      </c>
      <c r="F706" s="394"/>
      <c r="G706" s="1"/>
    </row>
    <row r="707" spans="2:7" s="144" customFormat="1" ht="24.95" customHeight="1" x14ac:dyDescent="0.25">
      <c r="B707" s="360">
        <v>704</v>
      </c>
      <c r="C707" s="367" t="s">
        <v>425</v>
      </c>
      <c r="D707" s="368" t="s">
        <v>1224</v>
      </c>
      <c r="E707" s="369">
        <v>643.05999999999995</v>
      </c>
      <c r="F707" s="394"/>
      <c r="G707" s="1"/>
    </row>
    <row r="708" spans="2:7" s="144" customFormat="1" ht="24.95" customHeight="1" x14ac:dyDescent="0.25">
      <c r="B708" s="360">
        <v>705</v>
      </c>
      <c r="C708" s="367" t="s">
        <v>428</v>
      </c>
      <c r="D708" s="368" t="s">
        <v>1224</v>
      </c>
      <c r="E708" s="369">
        <v>643.05999999999995</v>
      </c>
      <c r="F708" s="394"/>
      <c r="G708" s="1"/>
    </row>
    <row r="709" spans="2:7" s="144" customFormat="1" ht="24.95" customHeight="1" x14ac:dyDescent="0.25">
      <c r="B709" s="360">
        <v>706</v>
      </c>
      <c r="C709" s="367" t="s">
        <v>1249</v>
      </c>
      <c r="D709" s="368" t="s">
        <v>1224</v>
      </c>
      <c r="E709" s="369">
        <v>643.05999999999995</v>
      </c>
      <c r="F709" s="394"/>
      <c r="G709" s="1"/>
    </row>
    <row r="710" spans="2:7" s="144" customFormat="1" ht="24.95" customHeight="1" x14ac:dyDescent="0.25">
      <c r="B710" s="360">
        <v>707</v>
      </c>
      <c r="C710" s="367" t="s">
        <v>1248</v>
      </c>
      <c r="D710" s="368" t="s">
        <v>1224</v>
      </c>
      <c r="E710" s="369">
        <v>643.05999999999995</v>
      </c>
      <c r="F710" s="394"/>
      <c r="G710" s="1"/>
    </row>
    <row r="711" spans="2:7" s="144" customFormat="1" ht="24.95" customHeight="1" x14ac:dyDescent="0.25">
      <c r="B711" s="360">
        <v>708</v>
      </c>
      <c r="C711" s="367" t="s">
        <v>1249</v>
      </c>
      <c r="D711" s="368" t="s">
        <v>1224</v>
      </c>
      <c r="E711" s="369">
        <v>643.05999999999995</v>
      </c>
      <c r="F711" s="394"/>
      <c r="G711" s="1"/>
    </row>
    <row r="712" spans="2:7" s="144" customFormat="1" ht="24.95" customHeight="1" x14ac:dyDescent="0.25">
      <c r="B712" s="360">
        <v>709</v>
      </c>
      <c r="C712" s="367" t="s">
        <v>428</v>
      </c>
      <c r="D712" s="368" t="s">
        <v>1224</v>
      </c>
      <c r="E712" s="369">
        <v>643.05999999999995</v>
      </c>
      <c r="F712" s="394"/>
      <c r="G712" s="1"/>
    </row>
    <row r="713" spans="2:7" s="144" customFormat="1" ht="24.95" customHeight="1" x14ac:dyDescent="0.25">
      <c r="B713" s="360">
        <v>710</v>
      </c>
      <c r="C713" s="367" t="s">
        <v>428</v>
      </c>
      <c r="D713" s="368" t="s">
        <v>1224</v>
      </c>
      <c r="E713" s="369">
        <v>643.05999999999995</v>
      </c>
      <c r="F713" s="394"/>
      <c r="G713" s="1"/>
    </row>
    <row r="714" spans="2:7" s="144" customFormat="1" ht="24.95" customHeight="1" x14ac:dyDescent="0.25">
      <c r="B714" s="360">
        <v>711</v>
      </c>
      <c r="C714" s="367" t="s">
        <v>1249</v>
      </c>
      <c r="D714" s="368" t="s">
        <v>1224</v>
      </c>
      <c r="E714" s="369">
        <v>643.05999999999995</v>
      </c>
      <c r="F714" s="394"/>
      <c r="G714" s="1"/>
    </row>
    <row r="715" spans="2:7" s="144" customFormat="1" ht="24.95" customHeight="1" x14ac:dyDescent="0.25">
      <c r="B715" s="360">
        <v>712</v>
      </c>
      <c r="C715" s="367" t="s">
        <v>428</v>
      </c>
      <c r="D715" s="368" t="s">
        <v>1224</v>
      </c>
      <c r="E715" s="369">
        <v>643.05999999999995</v>
      </c>
      <c r="F715" s="394"/>
      <c r="G715" s="1"/>
    </row>
    <row r="716" spans="2:7" s="144" customFormat="1" ht="24.95" customHeight="1" x14ac:dyDescent="0.25">
      <c r="B716" s="360">
        <v>713</v>
      </c>
      <c r="C716" s="367" t="s">
        <v>1248</v>
      </c>
      <c r="D716" s="368" t="s">
        <v>1224</v>
      </c>
      <c r="E716" s="369">
        <v>643.05999999999995</v>
      </c>
      <c r="F716" s="394"/>
      <c r="G716" s="1"/>
    </row>
    <row r="717" spans="2:7" s="144" customFormat="1" ht="24.95" customHeight="1" x14ac:dyDescent="0.25">
      <c r="B717" s="360">
        <v>714</v>
      </c>
      <c r="C717" s="367" t="s">
        <v>1206</v>
      </c>
      <c r="D717" s="368" t="s">
        <v>1224</v>
      </c>
      <c r="E717" s="369">
        <v>643.05999999999995</v>
      </c>
      <c r="F717" s="394"/>
      <c r="G717" s="1"/>
    </row>
    <row r="718" spans="2:7" s="144" customFormat="1" ht="24.95" customHeight="1" x14ac:dyDescent="0.25">
      <c r="B718" s="360">
        <v>715</v>
      </c>
      <c r="C718" s="367" t="s">
        <v>1206</v>
      </c>
      <c r="D718" s="368" t="s">
        <v>1224</v>
      </c>
      <c r="E718" s="369">
        <v>643.05999999999995</v>
      </c>
      <c r="F718" s="394"/>
      <c r="G718" s="1"/>
    </row>
    <row r="719" spans="2:7" s="144" customFormat="1" ht="24.95" customHeight="1" x14ac:dyDescent="0.25">
      <c r="B719" s="360">
        <v>716</v>
      </c>
      <c r="C719" s="367" t="s">
        <v>1206</v>
      </c>
      <c r="D719" s="368" t="s">
        <v>1224</v>
      </c>
      <c r="E719" s="369">
        <v>643.05999999999995</v>
      </c>
      <c r="F719" s="394"/>
      <c r="G719" s="1"/>
    </row>
    <row r="720" spans="2:7" s="144" customFormat="1" ht="24.95" customHeight="1" x14ac:dyDescent="0.25">
      <c r="B720" s="360">
        <v>717</v>
      </c>
      <c r="C720" s="367" t="s">
        <v>1206</v>
      </c>
      <c r="D720" s="368" t="s">
        <v>1224</v>
      </c>
      <c r="E720" s="369">
        <v>643.05999999999995</v>
      </c>
      <c r="F720" s="394"/>
      <c r="G720" s="1"/>
    </row>
    <row r="721" spans="2:7" s="144" customFormat="1" ht="24.95" customHeight="1" x14ac:dyDescent="0.25">
      <c r="B721" s="360">
        <v>718</v>
      </c>
      <c r="C721" s="367" t="s">
        <v>1206</v>
      </c>
      <c r="D721" s="368" t="s">
        <v>1224</v>
      </c>
      <c r="E721" s="369">
        <v>643.05999999999995</v>
      </c>
      <c r="F721" s="394"/>
      <c r="G721" s="1"/>
    </row>
    <row r="722" spans="2:7" s="144" customFormat="1" ht="24.95" customHeight="1" x14ac:dyDescent="0.25">
      <c r="B722" s="360">
        <v>719</v>
      </c>
      <c r="C722" s="367" t="s">
        <v>1206</v>
      </c>
      <c r="D722" s="368" t="s">
        <v>1224</v>
      </c>
      <c r="E722" s="369">
        <v>643.05999999999995</v>
      </c>
      <c r="F722" s="394"/>
      <c r="G722" s="1"/>
    </row>
    <row r="723" spans="2:7" s="144" customFormat="1" ht="24.95" customHeight="1" x14ac:dyDescent="0.25">
      <c r="B723" s="360">
        <v>720</v>
      </c>
      <c r="C723" s="367" t="s">
        <v>1204</v>
      </c>
      <c r="D723" s="368" t="s">
        <v>1224</v>
      </c>
      <c r="E723" s="369">
        <v>637.46</v>
      </c>
      <c r="F723" s="394"/>
      <c r="G723" s="1"/>
    </row>
    <row r="724" spans="2:7" s="144" customFormat="1" ht="24.95" customHeight="1" x14ac:dyDescent="0.25">
      <c r="B724" s="360">
        <v>721</v>
      </c>
      <c r="C724" s="367" t="s">
        <v>69</v>
      </c>
      <c r="D724" s="368" t="s">
        <v>1224</v>
      </c>
      <c r="E724" s="369">
        <v>632.04</v>
      </c>
      <c r="F724" s="394"/>
      <c r="G724" s="1"/>
    </row>
    <row r="725" spans="2:7" s="144" customFormat="1" ht="24.95" customHeight="1" x14ac:dyDescent="0.25">
      <c r="B725" s="360">
        <v>722</v>
      </c>
      <c r="C725" s="352" t="s">
        <v>1208</v>
      </c>
      <c r="D725" s="368" t="s">
        <v>1224</v>
      </c>
      <c r="E725" s="369">
        <v>600</v>
      </c>
      <c r="F725" s="394"/>
      <c r="G725" s="1"/>
    </row>
    <row r="726" spans="2:7" s="144" customFormat="1" ht="29.25" customHeight="1" x14ac:dyDescent="0.25">
      <c r="B726" s="360">
        <v>723</v>
      </c>
      <c r="C726" s="367" t="s">
        <v>136</v>
      </c>
      <c r="D726" s="368" t="s">
        <v>1224</v>
      </c>
      <c r="E726" s="369">
        <v>586.54</v>
      </c>
      <c r="F726" s="394"/>
      <c r="G726" s="1"/>
    </row>
    <row r="727" spans="2:7" s="144" customFormat="1" ht="24.95" customHeight="1" x14ac:dyDescent="0.25">
      <c r="B727" s="360">
        <v>724</v>
      </c>
      <c r="C727" s="367" t="s">
        <v>136</v>
      </c>
      <c r="D727" s="368" t="s">
        <v>1224</v>
      </c>
      <c r="E727" s="369">
        <v>586.54</v>
      </c>
      <c r="F727" s="394"/>
      <c r="G727" s="1"/>
    </row>
    <row r="728" spans="2:7" s="144" customFormat="1" ht="24.95" customHeight="1" x14ac:dyDescent="0.25">
      <c r="B728" s="360">
        <v>725</v>
      </c>
      <c r="C728" s="367" t="s">
        <v>136</v>
      </c>
      <c r="D728" s="368" t="s">
        <v>1224</v>
      </c>
      <c r="E728" s="369">
        <v>586.54</v>
      </c>
      <c r="F728" s="394"/>
      <c r="G728" s="1"/>
    </row>
    <row r="729" spans="2:7" s="144" customFormat="1" ht="24.95" customHeight="1" x14ac:dyDescent="0.25">
      <c r="B729" s="360">
        <v>726</v>
      </c>
      <c r="C729" s="367" t="s">
        <v>136</v>
      </c>
      <c r="D729" s="368" t="s">
        <v>1224</v>
      </c>
      <c r="E729" s="369">
        <v>586.54</v>
      </c>
      <c r="F729" s="394"/>
      <c r="G729" s="1"/>
    </row>
    <row r="730" spans="2:7" s="144" customFormat="1" ht="24.95" customHeight="1" x14ac:dyDescent="0.25">
      <c r="B730" s="360">
        <v>727</v>
      </c>
      <c r="C730" s="367" t="s">
        <v>136</v>
      </c>
      <c r="D730" s="368" t="s">
        <v>1224</v>
      </c>
      <c r="E730" s="369">
        <v>586.54</v>
      </c>
      <c r="F730" s="394"/>
      <c r="G730" s="1"/>
    </row>
    <row r="731" spans="2:7" s="144" customFormat="1" ht="24.95" customHeight="1" x14ac:dyDescent="0.25">
      <c r="B731" s="360">
        <v>728</v>
      </c>
      <c r="C731" s="367" t="s">
        <v>136</v>
      </c>
      <c r="D731" s="368" t="s">
        <v>1224</v>
      </c>
      <c r="E731" s="369">
        <v>586.54</v>
      </c>
      <c r="F731" s="394"/>
      <c r="G731" s="1"/>
    </row>
    <row r="732" spans="2:7" s="144" customFormat="1" ht="24.95" customHeight="1" x14ac:dyDescent="0.25">
      <c r="B732" s="360">
        <v>729</v>
      </c>
      <c r="C732" s="367" t="s">
        <v>136</v>
      </c>
      <c r="D732" s="368" t="s">
        <v>1224</v>
      </c>
      <c r="E732" s="369">
        <v>586.54</v>
      </c>
      <c r="F732" s="394"/>
      <c r="G732" s="1"/>
    </row>
    <row r="733" spans="2:7" s="144" customFormat="1" ht="24.95" customHeight="1" x14ac:dyDescent="0.25">
      <c r="B733" s="360">
        <v>730</v>
      </c>
      <c r="C733" s="367" t="s">
        <v>136</v>
      </c>
      <c r="D733" s="368" t="s">
        <v>1224</v>
      </c>
      <c r="E733" s="369">
        <v>586.54</v>
      </c>
      <c r="F733" s="394"/>
      <c r="G733" s="1"/>
    </row>
    <row r="734" spans="2:7" s="144" customFormat="1" ht="24.95" customHeight="1" x14ac:dyDescent="0.25">
      <c r="B734" s="360">
        <v>731</v>
      </c>
      <c r="C734" s="367" t="s">
        <v>136</v>
      </c>
      <c r="D734" s="368" t="s">
        <v>1224</v>
      </c>
      <c r="E734" s="369">
        <v>586.54</v>
      </c>
      <c r="F734" s="394"/>
      <c r="G734" s="1"/>
    </row>
    <row r="735" spans="2:7" s="144" customFormat="1" ht="24.95" customHeight="1" x14ac:dyDescent="0.25">
      <c r="B735" s="360">
        <v>732</v>
      </c>
      <c r="C735" s="367" t="s">
        <v>136</v>
      </c>
      <c r="D735" s="368" t="s">
        <v>1224</v>
      </c>
      <c r="E735" s="369">
        <v>586.54</v>
      </c>
      <c r="F735" s="394"/>
      <c r="G735" s="1"/>
    </row>
    <row r="736" spans="2:7" s="144" customFormat="1" ht="24.95" customHeight="1" x14ac:dyDescent="0.25">
      <c r="B736" s="360">
        <v>733</v>
      </c>
      <c r="C736" s="367" t="s">
        <v>136</v>
      </c>
      <c r="D736" s="368" t="s">
        <v>1224</v>
      </c>
      <c r="E736" s="369">
        <v>586.54</v>
      </c>
      <c r="F736" s="394"/>
      <c r="G736" s="1"/>
    </row>
    <row r="737" spans="2:7" s="144" customFormat="1" ht="24.95" customHeight="1" x14ac:dyDescent="0.25">
      <c r="B737" s="360">
        <v>734</v>
      </c>
      <c r="C737" s="367" t="s">
        <v>136</v>
      </c>
      <c r="D737" s="368" t="s">
        <v>1224</v>
      </c>
      <c r="E737" s="369">
        <v>586.54</v>
      </c>
      <c r="F737" s="394"/>
      <c r="G737" s="1"/>
    </row>
    <row r="738" spans="2:7" s="144" customFormat="1" ht="24.95" customHeight="1" x14ac:dyDescent="0.25">
      <c r="B738" s="360">
        <v>735</v>
      </c>
      <c r="C738" s="367" t="s">
        <v>136</v>
      </c>
      <c r="D738" s="368" t="s">
        <v>1224</v>
      </c>
      <c r="E738" s="369">
        <v>586.54</v>
      </c>
      <c r="F738" s="394"/>
      <c r="G738" s="1"/>
    </row>
    <row r="739" spans="2:7" s="144" customFormat="1" ht="24.95" customHeight="1" x14ac:dyDescent="0.25">
      <c r="B739" s="360">
        <v>736</v>
      </c>
      <c r="C739" s="367" t="s">
        <v>136</v>
      </c>
      <c r="D739" s="368" t="s">
        <v>1224</v>
      </c>
      <c r="E739" s="369">
        <v>586.54</v>
      </c>
      <c r="F739" s="394"/>
      <c r="G739" s="1"/>
    </row>
    <row r="740" spans="2:7" s="144" customFormat="1" ht="24.95" customHeight="1" x14ac:dyDescent="0.25">
      <c r="B740" s="360">
        <v>737</v>
      </c>
      <c r="C740" s="367" t="s">
        <v>1043</v>
      </c>
      <c r="D740" s="368" t="s">
        <v>1224</v>
      </c>
      <c r="E740" s="369">
        <v>580</v>
      </c>
      <c r="F740" s="394"/>
      <c r="G740" s="1"/>
    </row>
    <row r="741" spans="2:7" s="144" customFormat="1" ht="24.95" customHeight="1" x14ac:dyDescent="0.25">
      <c r="B741" s="360">
        <v>738</v>
      </c>
      <c r="C741" s="367" t="s">
        <v>136</v>
      </c>
      <c r="D741" s="368" t="s">
        <v>1224</v>
      </c>
      <c r="E741" s="369">
        <v>580</v>
      </c>
      <c r="F741" s="394"/>
      <c r="G741" s="1"/>
    </row>
    <row r="742" spans="2:7" s="144" customFormat="1" ht="24.95" customHeight="1" x14ac:dyDescent="0.25">
      <c r="B742" s="360">
        <v>739</v>
      </c>
      <c r="C742" s="367" t="s">
        <v>1208</v>
      </c>
      <c r="D742" s="368" t="s">
        <v>1224</v>
      </c>
      <c r="E742" s="369">
        <v>600</v>
      </c>
      <c r="F742" s="394"/>
      <c r="G742" s="1"/>
    </row>
    <row r="743" spans="2:7" s="144" customFormat="1" ht="24.95" customHeight="1" x14ac:dyDescent="0.25">
      <c r="B743" s="360">
        <v>740</v>
      </c>
      <c r="C743" s="367" t="s">
        <v>136</v>
      </c>
      <c r="D743" s="368" t="s">
        <v>1224</v>
      </c>
      <c r="E743" s="369">
        <v>570.92999999999995</v>
      </c>
      <c r="F743" s="394"/>
      <c r="G743" s="1"/>
    </row>
    <row r="744" spans="2:7" s="144" customFormat="1" ht="24.95" customHeight="1" x14ac:dyDescent="0.25">
      <c r="B744" s="360">
        <v>741</v>
      </c>
      <c r="C744" s="367" t="s">
        <v>142</v>
      </c>
      <c r="D744" s="368" t="s">
        <v>1224</v>
      </c>
      <c r="E744" s="369">
        <v>547.86</v>
      </c>
      <c r="F744" s="394"/>
      <c r="G744" s="1"/>
    </row>
    <row r="745" spans="2:7" s="144" customFormat="1" ht="24.95" customHeight="1" x14ac:dyDescent="0.25">
      <c r="B745" s="360">
        <v>742</v>
      </c>
      <c r="C745" s="367" t="s">
        <v>1201</v>
      </c>
      <c r="D745" s="368" t="s">
        <v>1224</v>
      </c>
      <c r="E745" s="369">
        <v>540</v>
      </c>
      <c r="F745" s="394"/>
      <c r="G745" s="1"/>
    </row>
    <row r="746" spans="2:7" s="144" customFormat="1" ht="24.95" customHeight="1" x14ac:dyDescent="0.25">
      <c r="B746" s="360">
        <v>743</v>
      </c>
      <c r="C746" s="367" t="s">
        <v>1201</v>
      </c>
      <c r="D746" s="368" t="s">
        <v>1224</v>
      </c>
      <c r="E746" s="369">
        <v>540</v>
      </c>
      <c r="F746" s="394"/>
      <c r="G746" s="1"/>
    </row>
    <row r="747" spans="2:7" s="144" customFormat="1" ht="24.95" customHeight="1" x14ac:dyDescent="0.25">
      <c r="B747" s="360">
        <v>744</v>
      </c>
      <c r="C747" s="367" t="s">
        <v>922</v>
      </c>
      <c r="D747" s="368" t="s">
        <v>1224</v>
      </c>
      <c r="E747" s="369">
        <v>539</v>
      </c>
      <c r="F747" s="394"/>
      <c r="G747" s="1"/>
    </row>
    <row r="748" spans="2:7" s="144" customFormat="1" ht="24.95" customHeight="1" x14ac:dyDescent="0.25">
      <c r="B748" s="360">
        <v>745</v>
      </c>
      <c r="C748" s="367" t="s">
        <v>1196</v>
      </c>
      <c r="D748" s="368" t="s">
        <v>1224</v>
      </c>
      <c r="E748" s="369">
        <v>539</v>
      </c>
      <c r="F748" s="394"/>
      <c r="G748" s="1"/>
    </row>
    <row r="749" spans="2:7" s="144" customFormat="1" ht="24.95" customHeight="1" x14ac:dyDescent="0.25">
      <c r="B749" s="360">
        <v>746</v>
      </c>
      <c r="C749" s="367" t="s">
        <v>1198</v>
      </c>
      <c r="D749" s="368" t="s">
        <v>1224</v>
      </c>
      <c r="E749" s="369">
        <v>539</v>
      </c>
      <c r="F749" s="394"/>
      <c r="G749" s="1"/>
    </row>
    <row r="750" spans="2:7" s="144" customFormat="1" ht="24.95" customHeight="1" x14ac:dyDescent="0.25">
      <c r="B750" s="360">
        <v>747</v>
      </c>
      <c r="C750" s="367" t="s">
        <v>922</v>
      </c>
      <c r="D750" s="368" t="s">
        <v>1224</v>
      </c>
      <c r="E750" s="369">
        <v>539</v>
      </c>
      <c r="F750" s="394"/>
      <c r="G750" s="1"/>
    </row>
    <row r="751" spans="2:7" s="144" customFormat="1" ht="24.95" customHeight="1" x14ac:dyDescent="0.25">
      <c r="B751" s="360">
        <v>748</v>
      </c>
      <c r="C751" s="367" t="s">
        <v>488</v>
      </c>
      <c r="D751" s="368" t="s">
        <v>1224</v>
      </c>
      <c r="E751" s="369">
        <v>539</v>
      </c>
      <c r="F751" s="394"/>
      <c r="G751" s="1"/>
    </row>
    <row r="752" spans="2:7" s="144" customFormat="1" ht="24.95" customHeight="1" x14ac:dyDescent="0.25">
      <c r="B752" s="360">
        <v>749</v>
      </c>
      <c r="C752" s="367" t="s">
        <v>488</v>
      </c>
      <c r="D752" s="368" t="s">
        <v>1224</v>
      </c>
      <c r="E752" s="369">
        <v>539</v>
      </c>
      <c r="F752" s="394"/>
      <c r="G752" s="1"/>
    </row>
    <row r="753" spans="2:7" s="144" customFormat="1" ht="24.95" customHeight="1" x14ac:dyDescent="0.25">
      <c r="B753" s="360">
        <v>750</v>
      </c>
      <c r="C753" s="367" t="s">
        <v>488</v>
      </c>
      <c r="D753" s="368" t="s">
        <v>1224</v>
      </c>
      <c r="E753" s="369">
        <v>539</v>
      </c>
      <c r="F753" s="394"/>
      <c r="G753" s="1"/>
    </row>
    <row r="754" spans="2:7" s="144" customFormat="1" ht="28.5" customHeight="1" x14ac:dyDescent="0.25">
      <c r="B754" s="360">
        <v>751</v>
      </c>
      <c r="C754" s="367" t="s">
        <v>922</v>
      </c>
      <c r="D754" s="368" t="s">
        <v>1224</v>
      </c>
      <c r="E754" s="369">
        <v>539</v>
      </c>
      <c r="F754" s="394"/>
      <c r="G754" s="1"/>
    </row>
    <row r="755" spans="2:7" s="144" customFormat="1" ht="24.95" customHeight="1" x14ac:dyDescent="0.25">
      <c r="B755" s="360">
        <v>752</v>
      </c>
      <c r="C755" s="367" t="s">
        <v>1205</v>
      </c>
      <c r="D755" s="368" t="s">
        <v>1224</v>
      </c>
      <c r="E755" s="369">
        <v>539</v>
      </c>
      <c r="F755" s="394"/>
      <c r="G755" s="1"/>
    </row>
    <row r="756" spans="2:7" s="144" customFormat="1" ht="24.95" customHeight="1" x14ac:dyDescent="0.25">
      <c r="B756" s="360">
        <v>753</v>
      </c>
      <c r="C756" s="367" t="s">
        <v>1205</v>
      </c>
      <c r="D756" s="368" t="s">
        <v>1224</v>
      </c>
      <c r="E756" s="369">
        <v>539</v>
      </c>
      <c r="F756" s="394"/>
      <c r="G756" s="1"/>
    </row>
    <row r="757" spans="2:7" s="144" customFormat="1" ht="24.95" customHeight="1" x14ac:dyDescent="0.25">
      <c r="B757" s="360">
        <v>754</v>
      </c>
      <c r="C757" s="367" t="s">
        <v>136</v>
      </c>
      <c r="D757" s="368" t="s">
        <v>1224</v>
      </c>
      <c r="E757" s="369">
        <v>539</v>
      </c>
      <c r="F757" s="394"/>
      <c r="G757" s="1"/>
    </row>
    <row r="758" spans="2:7" s="144" customFormat="1" ht="24.95" customHeight="1" x14ac:dyDescent="0.25">
      <c r="B758" s="360">
        <v>755</v>
      </c>
      <c r="C758" s="367" t="s">
        <v>1205</v>
      </c>
      <c r="D758" s="368" t="s">
        <v>1224</v>
      </c>
      <c r="E758" s="369">
        <v>539</v>
      </c>
      <c r="F758" s="394"/>
      <c r="G758" s="1"/>
    </row>
    <row r="759" spans="2:7" s="144" customFormat="1" ht="24.95" customHeight="1" x14ac:dyDescent="0.25">
      <c r="B759" s="360">
        <v>756</v>
      </c>
      <c r="C759" s="367" t="s">
        <v>1205</v>
      </c>
      <c r="D759" s="368" t="s">
        <v>1224</v>
      </c>
      <c r="E759" s="369">
        <v>539</v>
      </c>
      <c r="F759" s="394"/>
      <c r="G759" s="1"/>
    </row>
    <row r="760" spans="2:7" s="144" customFormat="1" ht="24.95" customHeight="1" x14ac:dyDescent="0.25">
      <c r="B760" s="360">
        <v>757</v>
      </c>
      <c r="C760" s="367" t="s">
        <v>1205</v>
      </c>
      <c r="D760" s="368" t="s">
        <v>1224</v>
      </c>
      <c r="E760" s="369">
        <v>539</v>
      </c>
      <c r="F760" s="394"/>
      <c r="G760" s="1"/>
    </row>
    <row r="761" spans="2:7" s="144" customFormat="1" ht="24.95" customHeight="1" x14ac:dyDescent="0.25">
      <c r="B761" s="360">
        <v>758</v>
      </c>
      <c r="C761" s="367" t="s">
        <v>1205</v>
      </c>
      <c r="D761" s="368" t="s">
        <v>1224</v>
      </c>
      <c r="E761" s="369">
        <v>539</v>
      </c>
      <c r="F761" s="394"/>
      <c r="G761" s="1"/>
    </row>
    <row r="762" spans="2:7" s="144" customFormat="1" ht="24.95" customHeight="1" x14ac:dyDescent="0.25">
      <c r="B762" s="360">
        <v>759</v>
      </c>
      <c r="C762" s="367" t="s">
        <v>1205</v>
      </c>
      <c r="D762" s="368" t="s">
        <v>1224</v>
      </c>
      <c r="E762" s="369">
        <v>539</v>
      </c>
      <c r="F762" s="394"/>
      <c r="G762" s="1"/>
    </row>
    <row r="763" spans="2:7" s="144" customFormat="1" ht="24.95" customHeight="1" x14ac:dyDescent="0.25">
      <c r="B763" s="360">
        <v>760</v>
      </c>
      <c r="C763" s="367" t="s">
        <v>1205</v>
      </c>
      <c r="D763" s="368" t="s">
        <v>1224</v>
      </c>
      <c r="E763" s="369">
        <v>539</v>
      </c>
      <c r="F763" s="394"/>
      <c r="G763" s="1"/>
    </row>
    <row r="764" spans="2:7" s="144" customFormat="1" ht="24.95" customHeight="1" x14ac:dyDescent="0.25">
      <c r="B764" s="360">
        <v>761</v>
      </c>
      <c r="C764" s="367" t="s">
        <v>1205</v>
      </c>
      <c r="D764" s="368" t="s">
        <v>1224</v>
      </c>
      <c r="E764" s="369">
        <v>539</v>
      </c>
      <c r="F764" s="394"/>
      <c r="G764" s="1"/>
    </row>
    <row r="765" spans="2:7" s="144" customFormat="1" ht="24.95" customHeight="1" x14ac:dyDescent="0.25">
      <c r="B765" s="360">
        <v>762</v>
      </c>
      <c r="C765" s="367" t="s">
        <v>1205</v>
      </c>
      <c r="D765" s="368" t="s">
        <v>1224</v>
      </c>
      <c r="E765" s="369">
        <v>539</v>
      </c>
      <c r="F765" s="394"/>
      <c r="G765" s="1"/>
    </row>
    <row r="766" spans="2:7" s="144" customFormat="1" ht="24.95" customHeight="1" x14ac:dyDescent="0.25">
      <c r="B766" s="360">
        <v>763</v>
      </c>
      <c r="C766" s="367" t="s">
        <v>1205</v>
      </c>
      <c r="D766" s="368" t="s">
        <v>1224</v>
      </c>
      <c r="E766" s="369">
        <v>539</v>
      </c>
      <c r="F766" s="394"/>
      <c r="G766" s="1"/>
    </row>
    <row r="767" spans="2:7" s="144" customFormat="1" ht="24.95" customHeight="1" x14ac:dyDescent="0.25">
      <c r="B767" s="360">
        <v>764</v>
      </c>
      <c r="C767" s="367" t="s">
        <v>1205</v>
      </c>
      <c r="D767" s="368" t="s">
        <v>1224</v>
      </c>
      <c r="E767" s="369">
        <v>539</v>
      </c>
      <c r="F767" s="394"/>
      <c r="G767" s="1"/>
    </row>
    <row r="768" spans="2:7" s="144" customFormat="1" ht="24.95" customHeight="1" x14ac:dyDescent="0.25">
      <c r="B768" s="360">
        <v>765</v>
      </c>
      <c r="C768" s="367" t="s">
        <v>1205</v>
      </c>
      <c r="D768" s="368" t="s">
        <v>1224</v>
      </c>
      <c r="E768" s="369">
        <v>539</v>
      </c>
      <c r="F768" s="394"/>
      <c r="G768" s="1"/>
    </row>
    <row r="769" spans="2:7" s="144" customFormat="1" ht="24.95" customHeight="1" x14ac:dyDescent="0.25">
      <c r="B769" s="360">
        <v>766</v>
      </c>
      <c r="C769" s="367" t="s">
        <v>1205</v>
      </c>
      <c r="D769" s="368" t="s">
        <v>1224</v>
      </c>
      <c r="E769" s="369">
        <v>539</v>
      </c>
      <c r="F769" s="394"/>
      <c r="G769" s="1"/>
    </row>
    <row r="770" spans="2:7" s="144" customFormat="1" ht="24.95" customHeight="1" x14ac:dyDescent="0.25">
      <c r="B770" s="360">
        <v>767</v>
      </c>
      <c r="C770" s="367" t="s">
        <v>1205</v>
      </c>
      <c r="D770" s="368" t="s">
        <v>1224</v>
      </c>
      <c r="E770" s="369">
        <v>539</v>
      </c>
      <c r="F770" s="394"/>
      <c r="G770" s="1"/>
    </row>
    <row r="771" spans="2:7" s="144" customFormat="1" ht="24.95" customHeight="1" x14ac:dyDescent="0.25">
      <c r="B771" s="360">
        <v>768</v>
      </c>
      <c r="C771" s="367" t="s">
        <v>488</v>
      </c>
      <c r="D771" s="368" t="s">
        <v>1224</v>
      </c>
      <c r="E771" s="369">
        <v>539</v>
      </c>
      <c r="F771" s="394"/>
      <c r="G771" s="1"/>
    </row>
    <row r="772" spans="2:7" s="144" customFormat="1" ht="24.95" customHeight="1" x14ac:dyDescent="0.25">
      <c r="B772" s="360">
        <v>769</v>
      </c>
      <c r="C772" s="367" t="s">
        <v>1205</v>
      </c>
      <c r="D772" s="368" t="s">
        <v>1224</v>
      </c>
      <c r="E772" s="369">
        <v>539</v>
      </c>
      <c r="F772" s="394"/>
      <c r="G772" s="1"/>
    </row>
    <row r="773" spans="2:7" s="144" customFormat="1" ht="24.95" customHeight="1" x14ac:dyDescent="0.25">
      <c r="B773" s="360">
        <v>770</v>
      </c>
      <c r="C773" s="367" t="s">
        <v>488</v>
      </c>
      <c r="D773" s="368" t="s">
        <v>1224</v>
      </c>
      <c r="E773" s="369">
        <v>539</v>
      </c>
      <c r="F773" s="394"/>
      <c r="G773" s="1"/>
    </row>
    <row r="774" spans="2:7" s="144" customFormat="1" ht="24.95" customHeight="1" x14ac:dyDescent="0.25">
      <c r="B774" s="360">
        <v>771</v>
      </c>
      <c r="C774" s="367" t="s">
        <v>488</v>
      </c>
      <c r="D774" s="368" t="s">
        <v>1224</v>
      </c>
      <c r="E774" s="369">
        <v>539</v>
      </c>
      <c r="F774" s="394"/>
      <c r="G774" s="1"/>
    </row>
    <row r="775" spans="2:7" s="144" customFormat="1" ht="24.95" customHeight="1" x14ac:dyDescent="0.25">
      <c r="B775" s="360">
        <v>772</v>
      </c>
      <c r="C775" s="367" t="s">
        <v>1196</v>
      </c>
      <c r="D775" s="368" t="s">
        <v>1224</v>
      </c>
      <c r="E775" s="369">
        <v>539</v>
      </c>
      <c r="F775" s="394"/>
      <c r="G775" s="1"/>
    </row>
    <row r="776" spans="2:7" s="144" customFormat="1" ht="24.95" customHeight="1" x14ac:dyDescent="0.25">
      <c r="B776" s="360">
        <v>773</v>
      </c>
      <c r="C776" s="367" t="s">
        <v>922</v>
      </c>
      <c r="D776" s="368" t="s">
        <v>1224</v>
      </c>
      <c r="E776" s="369">
        <v>533.6</v>
      </c>
      <c r="F776" s="394"/>
      <c r="G776" s="1"/>
    </row>
    <row r="777" spans="2:7" s="144" customFormat="1" ht="24.95" customHeight="1" x14ac:dyDescent="0.25">
      <c r="B777" s="360">
        <v>774</v>
      </c>
      <c r="C777" s="367" t="s">
        <v>519</v>
      </c>
      <c r="D777" s="368" t="s">
        <v>1224</v>
      </c>
      <c r="E777" s="369">
        <v>531.4</v>
      </c>
      <c r="F777" s="394"/>
      <c r="G777" s="1"/>
    </row>
    <row r="778" spans="2:7" s="144" customFormat="1" ht="24.95" customHeight="1" x14ac:dyDescent="0.25">
      <c r="B778" s="360">
        <v>775</v>
      </c>
      <c r="C778" s="367" t="s">
        <v>387</v>
      </c>
      <c r="D778" s="368" t="s">
        <v>1224</v>
      </c>
      <c r="E778" s="369">
        <v>525.88</v>
      </c>
      <c r="F778" s="394"/>
      <c r="G778" s="1"/>
    </row>
    <row r="779" spans="2:7" s="144" customFormat="1" ht="24.95" customHeight="1" x14ac:dyDescent="0.25">
      <c r="B779" s="360">
        <v>776</v>
      </c>
      <c r="C779" s="367" t="s">
        <v>177</v>
      </c>
      <c r="D779" s="368" t="s">
        <v>1224</v>
      </c>
      <c r="E779" s="369">
        <v>525.17999999999995</v>
      </c>
      <c r="F779" s="394"/>
      <c r="G779" s="1"/>
    </row>
    <row r="780" spans="2:7" s="144" customFormat="1" ht="24.95" customHeight="1" x14ac:dyDescent="0.25">
      <c r="B780" s="360">
        <v>777</v>
      </c>
      <c r="C780" s="367" t="s">
        <v>523</v>
      </c>
      <c r="D780" s="368" t="s">
        <v>1224</v>
      </c>
      <c r="E780" s="369">
        <v>511.36</v>
      </c>
      <c r="F780" s="394"/>
      <c r="G780" s="1"/>
    </row>
    <row r="781" spans="2:7" s="144" customFormat="1" ht="24.95" customHeight="1" x14ac:dyDescent="0.25">
      <c r="B781" s="360">
        <v>778</v>
      </c>
      <c r="C781" s="367" t="s">
        <v>1292</v>
      </c>
      <c r="D781" s="353" t="s">
        <v>186</v>
      </c>
      <c r="E781" s="369">
        <v>700</v>
      </c>
      <c r="F781" s="394"/>
      <c r="G781" s="1"/>
    </row>
    <row r="782" spans="2:7" s="144" customFormat="1" ht="24.95" customHeight="1" x14ac:dyDescent="0.25">
      <c r="B782" s="360">
        <v>779</v>
      </c>
      <c r="C782" s="367" t="s">
        <v>1201</v>
      </c>
      <c r="D782" s="368" t="s">
        <v>1224</v>
      </c>
      <c r="E782" s="369">
        <v>500</v>
      </c>
      <c r="F782" s="394"/>
      <c r="G782" s="1"/>
    </row>
    <row r="783" spans="2:7" s="144" customFormat="1" ht="24.95" customHeight="1" x14ac:dyDescent="0.25">
      <c r="B783" s="360">
        <v>780</v>
      </c>
      <c r="C783" s="367" t="s">
        <v>1201</v>
      </c>
      <c r="D783" s="368" t="s">
        <v>1224</v>
      </c>
      <c r="E783" s="369">
        <v>500</v>
      </c>
      <c r="F783" s="394"/>
      <c r="G783" s="1"/>
    </row>
    <row r="784" spans="2:7" s="144" customFormat="1" ht="24.95" customHeight="1" x14ac:dyDescent="0.25">
      <c r="B784" s="360">
        <v>781</v>
      </c>
      <c r="C784" s="367" t="s">
        <v>1201</v>
      </c>
      <c r="D784" s="368" t="s">
        <v>1224</v>
      </c>
      <c r="E784" s="369">
        <v>500</v>
      </c>
      <c r="F784" s="394"/>
      <c r="G784" s="1"/>
    </row>
    <row r="785" spans="2:7" s="144" customFormat="1" ht="24.95" customHeight="1" x14ac:dyDescent="0.25">
      <c r="B785" s="360">
        <v>782</v>
      </c>
      <c r="C785" s="367" t="s">
        <v>856</v>
      </c>
      <c r="D785" s="368" t="s">
        <v>1224</v>
      </c>
      <c r="E785" s="369">
        <v>500</v>
      </c>
      <c r="F785" s="394"/>
      <c r="G785" s="1"/>
    </row>
    <row r="786" spans="2:7" s="144" customFormat="1" ht="30" customHeight="1" x14ac:dyDescent="0.25">
      <c r="B786" s="360">
        <v>783</v>
      </c>
      <c r="C786" s="367" t="s">
        <v>1196</v>
      </c>
      <c r="D786" s="368" t="s">
        <v>1224</v>
      </c>
      <c r="E786" s="369">
        <v>500</v>
      </c>
      <c r="F786" s="394"/>
      <c r="G786" s="1"/>
    </row>
    <row r="787" spans="2:7" s="144" customFormat="1" ht="40.5" customHeight="1" x14ac:dyDescent="0.25">
      <c r="B787" s="360">
        <v>784</v>
      </c>
      <c r="C787" s="367" t="s">
        <v>429</v>
      </c>
      <c r="D787" s="368" t="s">
        <v>1224</v>
      </c>
      <c r="E787" s="369">
        <v>500</v>
      </c>
      <c r="F787" s="394"/>
      <c r="G787" s="1"/>
    </row>
    <row r="788" spans="2:7" s="144" customFormat="1" ht="24.95" customHeight="1" x14ac:dyDescent="0.25">
      <c r="B788" s="360">
        <v>785</v>
      </c>
      <c r="C788" s="367" t="s">
        <v>856</v>
      </c>
      <c r="D788" s="368" t="s">
        <v>1224</v>
      </c>
      <c r="E788" s="369">
        <v>500</v>
      </c>
      <c r="F788" s="394"/>
      <c r="G788" s="1"/>
    </row>
    <row r="789" spans="2:7" s="144" customFormat="1" ht="24.95" customHeight="1" x14ac:dyDescent="0.25">
      <c r="B789" s="360">
        <v>786</v>
      </c>
      <c r="C789" s="367" t="s">
        <v>1201</v>
      </c>
      <c r="D789" s="368" t="s">
        <v>1224</v>
      </c>
      <c r="E789" s="369">
        <v>500</v>
      </c>
      <c r="F789" s="394"/>
      <c r="G789" s="1"/>
    </row>
    <row r="790" spans="2:7" s="144" customFormat="1" ht="24.95" customHeight="1" x14ac:dyDescent="0.25">
      <c r="B790" s="360">
        <v>787</v>
      </c>
      <c r="C790" s="367" t="s">
        <v>1243</v>
      </c>
      <c r="D790" s="368" t="s">
        <v>1224</v>
      </c>
      <c r="E790" s="369">
        <v>500</v>
      </c>
      <c r="F790" s="394"/>
      <c r="G790" s="1"/>
    </row>
    <row r="791" spans="2:7" s="144" customFormat="1" ht="24.95" customHeight="1" x14ac:dyDescent="0.25">
      <c r="B791" s="360">
        <v>788</v>
      </c>
      <c r="C791" s="367" t="s">
        <v>1243</v>
      </c>
      <c r="D791" s="368" t="s">
        <v>1224</v>
      </c>
      <c r="E791" s="369">
        <v>500</v>
      </c>
      <c r="F791" s="394"/>
      <c r="G791" s="1"/>
    </row>
    <row r="792" spans="2:7" s="144" customFormat="1" ht="24.95" customHeight="1" x14ac:dyDescent="0.25">
      <c r="B792" s="360">
        <v>789</v>
      </c>
      <c r="C792" s="367" t="s">
        <v>1243</v>
      </c>
      <c r="D792" s="368" t="s">
        <v>1224</v>
      </c>
      <c r="E792" s="369">
        <v>500</v>
      </c>
      <c r="F792" s="394"/>
      <c r="G792" s="1"/>
    </row>
    <row r="793" spans="2:7" s="144" customFormat="1" ht="24.95" customHeight="1" x14ac:dyDescent="0.25">
      <c r="B793" s="360">
        <v>790</v>
      </c>
      <c r="C793" s="367" t="s">
        <v>1243</v>
      </c>
      <c r="D793" s="368" t="s">
        <v>1224</v>
      </c>
      <c r="E793" s="369">
        <v>500</v>
      </c>
      <c r="F793" s="394"/>
      <c r="G793" s="1"/>
    </row>
    <row r="794" spans="2:7" s="144" customFormat="1" ht="24.95" customHeight="1" x14ac:dyDescent="0.25">
      <c r="B794" s="360">
        <v>791</v>
      </c>
      <c r="C794" s="367" t="s">
        <v>1201</v>
      </c>
      <c r="D794" s="368" t="s">
        <v>1224</v>
      </c>
      <c r="E794" s="369">
        <v>500</v>
      </c>
      <c r="F794" s="394"/>
      <c r="G794" s="1"/>
    </row>
    <row r="795" spans="2:7" s="144" customFormat="1" ht="24.95" customHeight="1" x14ac:dyDescent="0.25">
      <c r="B795" s="360">
        <v>792</v>
      </c>
      <c r="C795" s="367" t="s">
        <v>1209</v>
      </c>
      <c r="D795" s="368" t="s">
        <v>1224</v>
      </c>
      <c r="E795" s="369">
        <v>500</v>
      </c>
      <c r="F795" s="394"/>
      <c r="G795" s="1"/>
    </row>
    <row r="796" spans="2:7" s="144" customFormat="1" ht="24.95" customHeight="1" x14ac:dyDescent="0.25">
      <c r="B796" s="360">
        <v>793</v>
      </c>
      <c r="C796" s="367" t="s">
        <v>1243</v>
      </c>
      <c r="D796" s="368" t="s">
        <v>1224</v>
      </c>
      <c r="E796" s="369">
        <v>500</v>
      </c>
      <c r="F796" s="394"/>
      <c r="G796" s="1"/>
    </row>
    <row r="797" spans="2:7" s="144" customFormat="1" ht="24.95" customHeight="1" x14ac:dyDescent="0.25">
      <c r="B797" s="360">
        <v>794</v>
      </c>
      <c r="C797" s="367" t="s">
        <v>551</v>
      </c>
      <c r="D797" s="368" t="s">
        <v>1224</v>
      </c>
      <c r="E797" s="369">
        <v>500</v>
      </c>
      <c r="F797" s="394"/>
      <c r="G797" s="1"/>
    </row>
    <row r="798" spans="2:7" s="144" customFormat="1" ht="24.95" customHeight="1" x14ac:dyDescent="0.25">
      <c r="B798" s="360">
        <v>795</v>
      </c>
      <c r="C798" s="367" t="s">
        <v>1196</v>
      </c>
      <c r="D798" s="368" t="s">
        <v>1224</v>
      </c>
      <c r="E798" s="369">
        <v>500</v>
      </c>
      <c r="F798" s="394"/>
      <c r="G798" s="1"/>
    </row>
    <row r="799" spans="2:7" s="144" customFormat="1" ht="24.95" customHeight="1" x14ac:dyDescent="0.25">
      <c r="B799" s="360">
        <v>796</v>
      </c>
      <c r="C799" s="367" t="s">
        <v>551</v>
      </c>
      <c r="D799" s="368" t="s">
        <v>1224</v>
      </c>
      <c r="E799" s="369">
        <v>500</v>
      </c>
      <c r="F799" s="394"/>
      <c r="G799" s="1"/>
    </row>
    <row r="800" spans="2:7" s="144" customFormat="1" ht="24.95" customHeight="1" x14ac:dyDescent="0.25">
      <c r="B800" s="360">
        <v>797</v>
      </c>
      <c r="C800" s="367" t="s">
        <v>1243</v>
      </c>
      <c r="D800" s="368" t="s">
        <v>1224</v>
      </c>
      <c r="E800" s="369">
        <v>500</v>
      </c>
      <c r="F800" s="394"/>
      <c r="G800" s="1"/>
    </row>
    <row r="801" spans="2:7" s="144" customFormat="1" ht="24.95" customHeight="1" x14ac:dyDescent="0.25">
      <c r="B801" s="360">
        <v>798</v>
      </c>
      <c r="C801" s="367" t="s">
        <v>1205</v>
      </c>
      <c r="D801" s="368" t="s">
        <v>1224</v>
      </c>
      <c r="E801" s="369">
        <v>500</v>
      </c>
      <c r="F801" s="394"/>
      <c r="G801" s="1"/>
    </row>
    <row r="802" spans="2:7" s="144" customFormat="1" ht="24.95" customHeight="1" x14ac:dyDescent="0.25">
      <c r="B802" s="360">
        <v>799</v>
      </c>
      <c r="C802" s="367" t="s">
        <v>1205</v>
      </c>
      <c r="D802" s="368" t="s">
        <v>1224</v>
      </c>
      <c r="E802" s="369">
        <v>500</v>
      </c>
      <c r="F802" s="394"/>
      <c r="G802" s="1"/>
    </row>
    <row r="803" spans="2:7" s="144" customFormat="1" ht="24.95" customHeight="1" x14ac:dyDescent="0.25">
      <c r="B803" s="360">
        <v>800</v>
      </c>
      <c r="C803" s="367" t="s">
        <v>1205</v>
      </c>
      <c r="D803" s="368" t="s">
        <v>1224</v>
      </c>
      <c r="E803" s="369">
        <v>500</v>
      </c>
      <c r="F803" s="394"/>
      <c r="G803" s="1"/>
    </row>
    <row r="804" spans="2:7" s="144" customFormat="1" ht="24.95" customHeight="1" x14ac:dyDescent="0.25">
      <c r="B804" s="360">
        <v>801</v>
      </c>
      <c r="C804" s="367" t="s">
        <v>1205</v>
      </c>
      <c r="D804" s="368" t="s">
        <v>1224</v>
      </c>
      <c r="E804" s="369">
        <v>500</v>
      </c>
      <c r="F804" s="394"/>
      <c r="G804" s="1"/>
    </row>
    <row r="805" spans="2:7" s="144" customFormat="1" ht="24.95" customHeight="1" x14ac:dyDescent="0.25">
      <c r="B805" s="360">
        <v>802</v>
      </c>
      <c r="C805" s="367" t="s">
        <v>1205</v>
      </c>
      <c r="D805" s="368" t="s">
        <v>1224</v>
      </c>
      <c r="E805" s="369">
        <v>500</v>
      </c>
      <c r="F805" s="394"/>
      <c r="G805" s="1"/>
    </row>
    <row r="806" spans="2:7" s="144" customFormat="1" ht="24.95" customHeight="1" x14ac:dyDescent="0.25">
      <c r="B806" s="360">
        <v>803</v>
      </c>
      <c r="C806" s="367" t="s">
        <v>512</v>
      </c>
      <c r="D806" s="368" t="s">
        <v>1224</v>
      </c>
      <c r="E806" s="369">
        <v>500</v>
      </c>
      <c r="F806" s="394"/>
      <c r="G806" s="1"/>
    </row>
    <row r="807" spans="2:7" s="144" customFormat="1" ht="24.95" customHeight="1" x14ac:dyDescent="0.25">
      <c r="B807" s="360">
        <v>804</v>
      </c>
      <c r="C807" s="367" t="s">
        <v>512</v>
      </c>
      <c r="D807" s="368" t="s">
        <v>1224</v>
      </c>
      <c r="E807" s="369">
        <v>500</v>
      </c>
      <c r="F807" s="394"/>
      <c r="G807" s="1"/>
    </row>
    <row r="808" spans="2:7" s="144" customFormat="1" ht="24.95" customHeight="1" x14ac:dyDescent="0.25">
      <c r="B808" s="360">
        <v>805</v>
      </c>
      <c r="C808" s="367" t="s">
        <v>512</v>
      </c>
      <c r="D808" s="368" t="s">
        <v>1224</v>
      </c>
      <c r="E808" s="369">
        <v>500</v>
      </c>
      <c r="F808" s="394"/>
      <c r="G808" s="1"/>
    </row>
    <row r="809" spans="2:7" s="144" customFormat="1" ht="24.95" customHeight="1" x14ac:dyDescent="0.25">
      <c r="B809" s="360">
        <v>806</v>
      </c>
      <c r="C809" s="367" t="s">
        <v>512</v>
      </c>
      <c r="D809" s="368" t="s">
        <v>1224</v>
      </c>
      <c r="E809" s="369">
        <v>500</v>
      </c>
      <c r="F809" s="394"/>
      <c r="G809" s="1"/>
    </row>
    <row r="810" spans="2:7" s="144" customFormat="1" ht="24.95" customHeight="1" x14ac:dyDescent="0.25">
      <c r="B810" s="360">
        <v>807</v>
      </c>
      <c r="C810" s="367" t="s">
        <v>512</v>
      </c>
      <c r="D810" s="368" t="s">
        <v>1224</v>
      </c>
      <c r="E810" s="369">
        <v>500</v>
      </c>
      <c r="F810" s="394"/>
      <c r="G810" s="1"/>
    </row>
    <row r="811" spans="2:7" s="144" customFormat="1" ht="24.95" customHeight="1" x14ac:dyDescent="0.25">
      <c r="B811" s="360">
        <v>808</v>
      </c>
      <c r="C811" s="367" t="s">
        <v>566</v>
      </c>
      <c r="D811" s="368" t="s">
        <v>1224</v>
      </c>
      <c r="E811" s="369">
        <v>500</v>
      </c>
      <c r="F811" s="394"/>
      <c r="G811" s="1"/>
    </row>
    <row r="812" spans="2:7" s="144" customFormat="1" ht="24.95" customHeight="1" x14ac:dyDescent="0.25">
      <c r="B812" s="360">
        <v>809</v>
      </c>
      <c r="C812" s="367" t="s">
        <v>566</v>
      </c>
      <c r="D812" s="368" t="s">
        <v>1224</v>
      </c>
      <c r="E812" s="369">
        <v>500</v>
      </c>
      <c r="F812" s="394"/>
      <c r="G812" s="1"/>
    </row>
    <row r="813" spans="2:7" s="144" customFormat="1" ht="24.95" customHeight="1" x14ac:dyDescent="0.25">
      <c r="B813" s="360">
        <v>810</v>
      </c>
      <c r="C813" s="367" t="s">
        <v>566</v>
      </c>
      <c r="D813" s="368" t="s">
        <v>1224</v>
      </c>
      <c r="E813" s="369">
        <v>500</v>
      </c>
      <c r="F813" s="394"/>
      <c r="G813" s="1"/>
    </row>
    <row r="814" spans="2:7" s="144" customFormat="1" ht="24.95" customHeight="1" x14ac:dyDescent="0.25">
      <c r="B814" s="360">
        <v>811</v>
      </c>
      <c r="C814" s="367" t="s">
        <v>566</v>
      </c>
      <c r="D814" s="368" t="s">
        <v>1224</v>
      </c>
      <c r="E814" s="369">
        <v>500</v>
      </c>
      <c r="F814" s="394"/>
      <c r="G814" s="1"/>
    </row>
    <row r="815" spans="2:7" s="144" customFormat="1" ht="24.95" customHeight="1" x14ac:dyDescent="0.25">
      <c r="B815" s="360">
        <v>812</v>
      </c>
      <c r="C815" s="367" t="s">
        <v>566</v>
      </c>
      <c r="D815" s="368" t="s">
        <v>1224</v>
      </c>
      <c r="E815" s="369">
        <v>500</v>
      </c>
      <c r="F815" s="394"/>
      <c r="G815" s="1"/>
    </row>
    <row r="816" spans="2:7" s="144" customFormat="1" ht="24.95" customHeight="1" x14ac:dyDescent="0.25">
      <c r="B816" s="360">
        <v>813</v>
      </c>
      <c r="C816" s="367" t="s">
        <v>566</v>
      </c>
      <c r="D816" s="368" t="s">
        <v>1224</v>
      </c>
      <c r="E816" s="369">
        <v>500</v>
      </c>
      <c r="F816" s="394"/>
      <c r="G816" s="1"/>
    </row>
    <row r="817" spans="2:7" s="144" customFormat="1" ht="24.95" customHeight="1" x14ac:dyDescent="0.25">
      <c r="B817" s="360">
        <v>814</v>
      </c>
      <c r="C817" s="367" t="s">
        <v>566</v>
      </c>
      <c r="D817" s="368" t="s">
        <v>1224</v>
      </c>
      <c r="E817" s="369">
        <v>500</v>
      </c>
      <c r="F817" s="394"/>
      <c r="G817" s="1"/>
    </row>
    <row r="818" spans="2:7" s="144" customFormat="1" ht="24.95" customHeight="1" x14ac:dyDescent="0.25">
      <c r="B818" s="360">
        <v>815</v>
      </c>
      <c r="C818" s="367" t="s">
        <v>566</v>
      </c>
      <c r="D818" s="368" t="s">
        <v>1224</v>
      </c>
      <c r="E818" s="369">
        <v>500</v>
      </c>
      <c r="F818" s="394"/>
      <c r="G818" s="1"/>
    </row>
    <row r="819" spans="2:7" s="144" customFormat="1" ht="24.95" customHeight="1" x14ac:dyDescent="0.25">
      <c r="B819" s="360">
        <v>816</v>
      </c>
      <c r="C819" s="367" t="s">
        <v>566</v>
      </c>
      <c r="D819" s="368" t="s">
        <v>1224</v>
      </c>
      <c r="E819" s="369">
        <v>500</v>
      </c>
      <c r="F819" s="394"/>
      <c r="G819" s="1"/>
    </row>
    <row r="820" spans="2:7" s="144" customFormat="1" ht="24.95" customHeight="1" x14ac:dyDescent="0.25">
      <c r="B820" s="360">
        <v>817</v>
      </c>
      <c r="C820" s="367" t="s">
        <v>566</v>
      </c>
      <c r="D820" s="368" t="s">
        <v>1224</v>
      </c>
      <c r="E820" s="369">
        <v>500</v>
      </c>
      <c r="F820" s="394"/>
      <c r="G820" s="1"/>
    </row>
    <row r="821" spans="2:7" s="144" customFormat="1" ht="24.95" customHeight="1" x14ac:dyDescent="0.25">
      <c r="B821" s="360">
        <v>818</v>
      </c>
      <c r="C821" s="367" t="s">
        <v>566</v>
      </c>
      <c r="D821" s="368" t="s">
        <v>1224</v>
      </c>
      <c r="E821" s="369">
        <v>500</v>
      </c>
      <c r="F821" s="394"/>
      <c r="G821" s="1"/>
    </row>
    <row r="822" spans="2:7" s="144" customFormat="1" ht="24.95" customHeight="1" x14ac:dyDescent="0.25">
      <c r="B822" s="360">
        <v>819</v>
      </c>
      <c r="C822" s="367" t="s">
        <v>566</v>
      </c>
      <c r="D822" s="368" t="s">
        <v>1224</v>
      </c>
      <c r="E822" s="369">
        <v>500</v>
      </c>
      <c r="F822" s="394"/>
      <c r="G822" s="1"/>
    </row>
    <row r="823" spans="2:7" s="144" customFormat="1" ht="24.95" customHeight="1" x14ac:dyDescent="0.25">
      <c r="B823" s="360">
        <v>820</v>
      </c>
      <c r="C823" s="367" t="s">
        <v>566</v>
      </c>
      <c r="D823" s="368" t="s">
        <v>1224</v>
      </c>
      <c r="E823" s="369">
        <v>500</v>
      </c>
      <c r="F823" s="394"/>
      <c r="G823" s="1"/>
    </row>
    <row r="824" spans="2:7" s="144" customFormat="1" ht="24.95" customHeight="1" x14ac:dyDescent="0.25">
      <c r="B824" s="360">
        <v>821</v>
      </c>
      <c r="C824" s="367" t="s">
        <v>566</v>
      </c>
      <c r="D824" s="368" t="s">
        <v>1224</v>
      </c>
      <c r="E824" s="369">
        <v>500</v>
      </c>
      <c r="F824" s="394"/>
      <c r="G824" s="1"/>
    </row>
    <row r="825" spans="2:7" s="144" customFormat="1" ht="24.95" customHeight="1" x14ac:dyDescent="0.25">
      <c r="B825" s="360">
        <v>822</v>
      </c>
      <c r="C825" s="367" t="s">
        <v>566</v>
      </c>
      <c r="D825" s="368" t="s">
        <v>1224</v>
      </c>
      <c r="E825" s="369">
        <v>500</v>
      </c>
      <c r="F825" s="394"/>
      <c r="G825" s="1"/>
    </row>
    <row r="826" spans="2:7" s="144" customFormat="1" ht="24.95" customHeight="1" x14ac:dyDescent="0.25">
      <c r="B826" s="360">
        <v>823</v>
      </c>
      <c r="C826" s="367" t="s">
        <v>566</v>
      </c>
      <c r="D826" s="368" t="s">
        <v>1224</v>
      </c>
      <c r="E826" s="369">
        <v>500</v>
      </c>
      <c r="F826" s="394"/>
      <c r="G826" s="1"/>
    </row>
    <row r="827" spans="2:7" s="144" customFormat="1" ht="24.95" customHeight="1" x14ac:dyDescent="0.25">
      <c r="B827" s="360">
        <v>824</v>
      </c>
      <c r="C827" s="367" t="s">
        <v>566</v>
      </c>
      <c r="D827" s="368" t="s">
        <v>1224</v>
      </c>
      <c r="E827" s="369">
        <v>500</v>
      </c>
      <c r="F827" s="394"/>
      <c r="G827" s="1"/>
    </row>
    <row r="828" spans="2:7" s="144" customFormat="1" ht="24.95" customHeight="1" x14ac:dyDescent="0.25">
      <c r="B828" s="360">
        <v>825</v>
      </c>
      <c r="C828" s="367" t="s">
        <v>566</v>
      </c>
      <c r="D828" s="368" t="s">
        <v>1224</v>
      </c>
      <c r="E828" s="369">
        <v>500</v>
      </c>
      <c r="F828" s="394"/>
      <c r="G828" s="1"/>
    </row>
    <row r="829" spans="2:7" s="144" customFormat="1" ht="27" customHeight="1" x14ac:dyDescent="0.25">
      <c r="B829" s="360">
        <v>826</v>
      </c>
      <c r="C829" s="367" t="s">
        <v>1207</v>
      </c>
      <c r="D829" s="368" t="s">
        <v>1224</v>
      </c>
      <c r="E829" s="369">
        <v>800</v>
      </c>
      <c r="F829" s="394"/>
      <c r="G829" s="1"/>
    </row>
    <row r="830" spans="2:7" s="144" customFormat="1" ht="24.95" customHeight="1" x14ac:dyDescent="0.25">
      <c r="B830" s="360">
        <v>827</v>
      </c>
      <c r="C830" s="367" t="s">
        <v>1205</v>
      </c>
      <c r="D830" s="368" t="s">
        <v>1224</v>
      </c>
      <c r="E830" s="369">
        <v>500</v>
      </c>
      <c r="F830" s="394"/>
      <c r="G830" s="1"/>
    </row>
    <row r="831" spans="2:7" ht="24.95" customHeight="1" x14ac:dyDescent="0.25">
      <c r="B831" s="360">
        <v>828</v>
      </c>
      <c r="C831" s="367" t="s">
        <v>1209</v>
      </c>
      <c r="D831" s="368" t="s">
        <v>1224</v>
      </c>
      <c r="E831" s="369">
        <v>500</v>
      </c>
      <c r="F831" s="394"/>
    </row>
    <row r="832" spans="2:7" ht="24.95" customHeight="1" x14ac:dyDescent="0.25">
      <c r="B832" s="360">
        <v>829</v>
      </c>
      <c r="C832" s="367" t="s">
        <v>1209</v>
      </c>
      <c r="D832" s="368" t="s">
        <v>1224</v>
      </c>
      <c r="E832" s="369">
        <v>500</v>
      </c>
      <c r="F832" s="394"/>
    </row>
    <row r="833" spans="2:7" ht="24.95" customHeight="1" x14ac:dyDescent="0.25">
      <c r="B833" s="360">
        <v>830</v>
      </c>
      <c r="C833" s="367" t="s">
        <v>1209</v>
      </c>
      <c r="D833" s="368" t="s">
        <v>1224</v>
      </c>
      <c r="E833" s="369">
        <v>500</v>
      </c>
      <c r="F833" s="394"/>
    </row>
    <row r="834" spans="2:7" ht="24.95" customHeight="1" x14ac:dyDescent="0.25">
      <c r="B834" s="360">
        <v>831</v>
      </c>
      <c r="C834" s="367" t="s">
        <v>1209</v>
      </c>
      <c r="D834" s="368" t="s">
        <v>1224</v>
      </c>
      <c r="E834" s="369">
        <v>500</v>
      </c>
      <c r="F834" s="394"/>
    </row>
    <row r="835" spans="2:7" ht="24.95" customHeight="1" x14ac:dyDescent="0.25">
      <c r="B835" s="360">
        <v>832</v>
      </c>
      <c r="C835" s="367" t="s">
        <v>1205</v>
      </c>
      <c r="D835" s="368" t="s">
        <v>1224</v>
      </c>
      <c r="E835" s="369">
        <v>500</v>
      </c>
      <c r="F835" s="394"/>
    </row>
    <row r="836" spans="2:7" ht="24.95" customHeight="1" x14ac:dyDescent="0.25">
      <c r="B836" s="360">
        <v>833</v>
      </c>
      <c r="C836" s="367" t="s">
        <v>1205</v>
      </c>
      <c r="D836" s="368" t="s">
        <v>1224</v>
      </c>
      <c r="E836" s="369">
        <v>500</v>
      </c>
      <c r="F836" s="394"/>
    </row>
    <row r="837" spans="2:7" ht="24.95" customHeight="1" x14ac:dyDescent="0.25">
      <c r="B837" s="360">
        <v>834</v>
      </c>
      <c r="C837" s="367" t="s">
        <v>1205</v>
      </c>
      <c r="D837" s="368" t="s">
        <v>1224</v>
      </c>
      <c r="E837" s="369">
        <v>500</v>
      </c>
      <c r="F837" s="394"/>
    </row>
    <row r="838" spans="2:7" ht="24.95" customHeight="1" x14ac:dyDescent="0.25">
      <c r="B838" s="360">
        <v>835</v>
      </c>
      <c r="C838" s="367" t="s">
        <v>1205</v>
      </c>
      <c r="D838" s="368" t="s">
        <v>1224</v>
      </c>
      <c r="E838" s="369">
        <v>500</v>
      </c>
      <c r="F838" s="394"/>
    </row>
    <row r="839" spans="2:7" ht="24.95" customHeight="1" x14ac:dyDescent="0.25">
      <c r="B839" s="360">
        <v>836</v>
      </c>
      <c r="C839" s="367" t="s">
        <v>1205</v>
      </c>
      <c r="D839" s="368" t="s">
        <v>1224</v>
      </c>
      <c r="E839" s="369">
        <v>500</v>
      </c>
      <c r="F839" s="394"/>
    </row>
    <row r="840" spans="2:7" ht="24.95" customHeight="1" x14ac:dyDescent="0.25">
      <c r="B840" s="360">
        <v>837</v>
      </c>
      <c r="C840" s="367" t="s">
        <v>1205</v>
      </c>
      <c r="D840" s="368" t="s">
        <v>1224</v>
      </c>
      <c r="E840" s="369">
        <v>500</v>
      </c>
      <c r="F840" s="394"/>
    </row>
    <row r="841" spans="2:7" ht="24.95" customHeight="1" x14ac:dyDescent="0.25">
      <c r="B841" s="360">
        <v>838</v>
      </c>
      <c r="C841" s="367" t="s">
        <v>1205</v>
      </c>
      <c r="D841" s="368" t="s">
        <v>1224</v>
      </c>
      <c r="E841" s="369">
        <v>500</v>
      </c>
      <c r="F841" s="394"/>
    </row>
    <row r="842" spans="2:7" ht="24.95" customHeight="1" x14ac:dyDescent="0.25">
      <c r="B842" s="360">
        <v>839</v>
      </c>
      <c r="C842" s="367" t="s">
        <v>1205</v>
      </c>
      <c r="D842" s="368" t="s">
        <v>1224</v>
      </c>
      <c r="E842" s="369">
        <v>500</v>
      </c>
      <c r="F842" s="394"/>
    </row>
    <row r="843" spans="2:7" ht="24.95" customHeight="1" x14ac:dyDescent="0.25">
      <c r="B843" s="360">
        <v>840</v>
      </c>
      <c r="C843" s="367" t="s">
        <v>1205</v>
      </c>
      <c r="D843" s="368" t="s">
        <v>1224</v>
      </c>
      <c r="E843" s="369">
        <v>500</v>
      </c>
      <c r="F843" s="394"/>
    </row>
    <row r="844" spans="2:7" ht="24.95" customHeight="1" x14ac:dyDescent="0.25">
      <c r="B844" s="360">
        <v>841</v>
      </c>
      <c r="C844" s="367" t="s">
        <v>1205</v>
      </c>
      <c r="D844" s="368" t="s">
        <v>1224</v>
      </c>
      <c r="E844" s="369">
        <v>500</v>
      </c>
      <c r="F844" s="394"/>
    </row>
    <row r="845" spans="2:7" ht="24.95" customHeight="1" x14ac:dyDescent="0.25">
      <c r="B845" s="360">
        <v>842</v>
      </c>
      <c r="C845" s="352" t="s">
        <v>1205</v>
      </c>
      <c r="D845" s="368" t="s">
        <v>1224</v>
      </c>
      <c r="E845" s="369">
        <v>500</v>
      </c>
      <c r="F845" s="394"/>
    </row>
    <row r="846" spans="2:7" s="74" customFormat="1" ht="24.95" customHeight="1" x14ac:dyDescent="0.25">
      <c r="B846" s="360">
        <v>843</v>
      </c>
      <c r="C846" s="352" t="s">
        <v>1209</v>
      </c>
      <c r="D846" s="353" t="s">
        <v>1224</v>
      </c>
      <c r="E846" s="354">
        <v>500</v>
      </c>
      <c r="F846" s="389"/>
    </row>
    <row r="847" spans="2:7" s="144" customFormat="1" ht="24.95" customHeight="1" x14ac:dyDescent="0.25">
      <c r="B847" s="360">
        <v>844</v>
      </c>
      <c r="C847" s="367" t="s">
        <v>1205</v>
      </c>
      <c r="D847" s="368" t="s">
        <v>1224</v>
      </c>
      <c r="E847" s="369">
        <v>500</v>
      </c>
      <c r="F847" s="394"/>
      <c r="G847" s="1"/>
    </row>
    <row r="848" spans="2:7" s="144" customFormat="1" ht="24.95" customHeight="1" x14ac:dyDescent="0.25">
      <c r="B848" s="360">
        <v>845</v>
      </c>
      <c r="C848" s="367" t="s">
        <v>1205</v>
      </c>
      <c r="D848" s="368" t="s">
        <v>1224</v>
      </c>
      <c r="E848" s="369">
        <v>500</v>
      </c>
      <c r="F848" s="394"/>
      <c r="G848" s="1"/>
    </row>
    <row r="849" spans="2:7" s="144" customFormat="1" ht="24.95" customHeight="1" x14ac:dyDescent="0.25">
      <c r="B849" s="360">
        <v>846</v>
      </c>
      <c r="C849" s="367" t="s">
        <v>1205</v>
      </c>
      <c r="D849" s="368" t="s">
        <v>1224</v>
      </c>
      <c r="E849" s="369">
        <v>500</v>
      </c>
      <c r="F849" s="394"/>
      <c r="G849" s="1"/>
    </row>
    <row r="850" spans="2:7" s="144" customFormat="1" ht="24.95" customHeight="1" x14ac:dyDescent="0.25">
      <c r="B850" s="360">
        <v>847</v>
      </c>
      <c r="C850" s="367" t="s">
        <v>1205</v>
      </c>
      <c r="D850" s="368" t="s">
        <v>1224</v>
      </c>
      <c r="E850" s="369">
        <v>500</v>
      </c>
      <c r="F850" s="394"/>
      <c r="G850" s="1"/>
    </row>
    <row r="851" spans="2:7" s="144" customFormat="1" ht="24.95" customHeight="1" x14ac:dyDescent="0.25">
      <c r="B851" s="360">
        <v>848</v>
      </c>
      <c r="C851" s="352" t="s">
        <v>1208</v>
      </c>
      <c r="D851" s="368" t="s">
        <v>1224</v>
      </c>
      <c r="E851" s="369">
        <v>600</v>
      </c>
      <c r="F851" s="394"/>
      <c r="G851" s="1"/>
    </row>
    <row r="852" spans="2:7" s="144" customFormat="1" ht="25.5" customHeight="1" x14ac:dyDescent="0.25">
      <c r="B852" s="360">
        <v>849</v>
      </c>
      <c r="C852" s="367" t="s">
        <v>1205</v>
      </c>
      <c r="D852" s="368" t="s">
        <v>1224</v>
      </c>
      <c r="E852" s="369">
        <v>539</v>
      </c>
      <c r="F852" s="394"/>
      <c r="G852" s="1"/>
    </row>
    <row r="853" spans="2:7" s="144" customFormat="1" ht="28.5" customHeight="1" x14ac:dyDescent="0.25">
      <c r="B853" s="360">
        <v>850</v>
      </c>
      <c r="C853" s="367" t="s">
        <v>1205</v>
      </c>
      <c r="D853" s="368" t="s">
        <v>1224</v>
      </c>
      <c r="E853" s="369">
        <v>539</v>
      </c>
      <c r="F853" s="394"/>
      <c r="G853" s="1"/>
    </row>
    <row r="854" spans="2:7" s="144" customFormat="1" ht="36.75" customHeight="1" x14ac:dyDescent="0.25">
      <c r="B854" s="360">
        <v>851</v>
      </c>
      <c r="C854" s="367" t="s">
        <v>1243</v>
      </c>
      <c r="D854" s="368" t="s">
        <v>1224</v>
      </c>
      <c r="E854" s="369">
        <v>500</v>
      </c>
      <c r="F854" s="394"/>
      <c r="G854" s="1"/>
    </row>
    <row r="855" spans="2:7" s="144" customFormat="1" ht="41.25" customHeight="1" x14ac:dyDescent="0.25">
      <c r="B855" s="360">
        <v>852</v>
      </c>
      <c r="C855" s="367" t="s">
        <v>856</v>
      </c>
      <c r="D855" s="368" t="s">
        <v>1224</v>
      </c>
      <c r="E855" s="369">
        <v>500</v>
      </c>
      <c r="F855" s="394"/>
      <c r="G855" s="1"/>
    </row>
    <row r="856" spans="2:7" s="144" customFormat="1" ht="24.95" customHeight="1" x14ac:dyDescent="0.25">
      <c r="B856" s="360">
        <v>853</v>
      </c>
      <c r="C856" s="367" t="s">
        <v>803</v>
      </c>
      <c r="D856" s="368" t="s">
        <v>1224</v>
      </c>
      <c r="E856" s="369">
        <v>492</v>
      </c>
      <c r="F856" s="394"/>
      <c r="G856" s="1"/>
    </row>
    <row r="857" spans="2:7" s="144" customFormat="1" ht="24.95" customHeight="1" x14ac:dyDescent="0.25">
      <c r="B857" s="360">
        <v>854</v>
      </c>
      <c r="C857" s="367" t="s">
        <v>803</v>
      </c>
      <c r="D857" s="368" t="s">
        <v>1224</v>
      </c>
      <c r="E857" s="369">
        <v>492</v>
      </c>
      <c r="F857" s="394"/>
      <c r="G857" s="1"/>
    </row>
    <row r="858" spans="2:7" s="144" customFormat="1" ht="24.95" customHeight="1" x14ac:dyDescent="0.25">
      <c r="B858" s="360">
        <v>855</v>
      </c>
      <c r="C858" s="367" t="s">
        <v>177</v>
      </c>
      <c r="D858" s="368" t="s">
        <v>1224</v>
      </c>
      <c r="E858" s="369">
        <v>480</v>
      </c>
      <c r="F858" s="394"/>
      <c r="G858" s="1"/>
    </row>
    <row r="859" spans="2:7" s="144" customFormat="1" ht="24.95" customHeight="1" x14ac:dyDescent="0.25">
      <c r="B859" s="360">
        <v>856</v>
      </c>
      <c r="C859" s="367" t="s">
        <v>177</v>
      </c>
      <c r="D859" s="368" t="s">
        <v>1224</v>
      </c>
      <c r="E859" s="369">
        <v>480</v>
      </c>
      <c r="F859" s="394"/>
      <c r="G859" s="1"/>
    </row>
    <row r="860" spans="2:7" s="144" customFormat="1" ht="24.95" customHeight="1" x14ac:dyDescent="0.25">
      <c r="B860" s="360">
        <v>857</v>
      </c>
      <c r="C860" s="367" t="s">
        <v>177</v>
      </c>
      <c r="D860" s="368" t="s">
        <v>1224</v>
      </c>
      <c r="E860" s="369">
        <v>480</v>
      </c>
      <c r="F860" s="394"/>
      <c r="G860" s="1"/>
    </row>
    <row r="861" spans="2:7" s="144" customFormat="1" ht="24.95" customHeight="1" x14ac:dyDescent="0.25">
      <c r="B861" s="360">
        <v>858</v>
      </c>
      <c r="C861" s="367" t="s">
        <v>183</v>
      </c>
      <c r="D861" s="368" t="s">
        <v>1224</v>
      </c>
      <c r="E861" s="369">
        <v>480</v>
      </c>
      <c r="F861" s="394"/>
      <c r="G861" s="1"/>
    </row>
    <row r="862" spans="2:7" s="144" customFormat="1" ht="24.95" customHeight="1" x14ac:dyDescent="0.25">
      <c r="B862" s="360">
        <v>859</v>
      </c>
      <c r="C862" s="367" t="s">
        <v>1200</v>
      </c>
      <c r="D862" s="368" t="s">
        <v>1224</v>
      </c>
      <c r="E862" s="369">
        <v>480</v>
      </c>
      <c r="F862" s="394"/>
      <c r="G862" s="1"/>
    </row>
    <row r="863" spans="2:7" s="144" customFormat="1" ht="24.95" customHeight="1" x14ac:dyDescent="0.25">
      <c r="B863" s="360">
        <v>860</v>
      </c>
      <c r="C863" s="367" t="s">
        <v>1765</v>
      </c>
      <c r="D863" s="368" t="s">
        <v>1224</v>
      </c>
      <c r="E863" s="369">
        <v>480</v>
      </c>
      <c r="F863" s="394"/>
      <c r="G863" s="1"/>
    </row>
    <row r="864" spans="2:7" s="144" customFormat="1" ht="24.95" customHeight="1" x14ac:dyDescent="0.25">
      <c r="B864" s="360">
        <v>861</v>
      </c>
      <c r="C864" s="367" t="s">
        <v>1201</v>
      </c>
      <c r="D864" s="368" t="s">
        <v>1224</v>
      </c>
      <c r="E864" s="369">
        <v>540</v>
      </c>
      <c r="F864" s="394"/>
      <c r="G864" s="1"/>
    </row>
    <row r="865" spans="2:7" s="144" customFormat="1" ht="24.95" customHeight="1" x14ac:dyDescent="0.25">
      <c r="B865" s="360">
        <v>862</v>
      </c>
      <c r="C865" s="367" t="s">
        <v>628</v>
      </c>
      <c r="D865" s="368" t="s">
        <v>1224</v>
      </c>
      <c r="E865" s="369">
        <v>478.5</v>
      </c>
      <c r="F865" s="394"/>
      <c r="G865" s="1"/>
    </row>
    <row r="866" spans="2:7" s="144" customFormat="1" ht="24.95" customHeight="1" x14ac:dyDescent="0.25">
      <c r="B866" s="360">
        <v>863</v>
      </c>
      <c r="C866" s="367" t="s">
        <v>271</v>
      </c>
      <c r="D866" s="368" t="s">
        <v>1224</v>
      </c>
      <c r="E866" s="369">
        <v>478.5</v>
      </c>
      <c r="F866" s="394"/>
      <c r="G866" s="1"/>
    </row>
    <row r="867" spans="2:7" s="144" customFormat="1" ht="24.95" customHeight="1" x14ac:dyDescent="0.25">
      <c r="B867" s="360">
        <v>864</v>
      </c>
      <c r="C867" s="367" t="s">
        <v>271</v>
      </c>
      <c r="D867" s="368" t="s">
        <v>1224</v>
      </c>
      <c r="E867" s="369">
        <v>478.5</v>
      </c>
      <c r="F867" s="394"/>
      <c r="G867" s="1"/>
    </row>
    <row r="868" spans="2:7" s="144" customFormat="1" ht="24.95" customHeight="1" x14ac:dyDescent="0.25">
      <c r="B868" s="360">
        <v>865</v>
      </c>
      <c r="C868" s="367" t="s">
        <v>271</v>
      </c>
      <c r="D868" s="368" t="s">
        <v>1224</v>
      </c>
      <c r="E868" s="369">
        <v>478.5</v>
      </c>
      <c r="F868" s="394"/>
      <c r="G868" s="1"/>
    </row>
    <row r="869" spans="2:7" s="144" customFormat="1" ht="24.95" customHeight="1" x14ac:dyDescent="0.25">
      <c r="B869" s="360">
        <v>866</v>
      </c>
      <c r="C869" s="367" t="s">
        <v>271</v>
      </c>
      <c r="D869" s="368" t="s">
        <v>1224</v>
      </c>
      <c r="E869" s="369">
        <v>478.5</v>
      </c>
      <c r="F869" s="394"/>
      <c r="G869" s="1"/>
    </row>
    <row r="870" spans="2:7" s="144" customFormat="1" ht="24.95" customHeight="1" x14ac:dyDescent="0.25">
      <c r="B870" s="360">
        <v>867</v>
      </c>
      <c r="C870" s="367" t="s">
        <v>271</v>
      </c>
      <c r="D870" s="368" t="s">
        <v>1224</v>
      </c>
      <c r="E870" s="369">
        <v>478.5</v>
      </c>
      <c r="F870" s="394"/>
      <c r="G870" s="1"/>
    </row>
    <row r="871" spans="2:7" s="144" customFormat="1" ht="24.95" customHeight="1" x14ac:dyDescent="0.25">
      <c r="B871" s="360">
        <v>868</v>
      </c>
      <c r="C871" s="367" t="s">
        <v>271</v>
      </c>
      <c r="D871" s="368" t="s">
        <v>1224</v>
      </c>
      <c r="E871" s="369">
        <v>478.5</v>
      </c>
      <c r="F871" s="394"/>
      <c r="G871" s="1"/>
    </row>
    <row r="872" spans="2:7" s="144" customFormat="1" ht="24.95" customHeight="1" x14ac:dyDescent="0.25">
      <c r="B872" s="360">
        <v>869</v>
      </c>
      <c r="C872" s="367" t="s">
        <v>271</v>
      </c>
      <c r="D872" s="368" t="s">
        <v>1224</v>
      </c>
      <c r="E872" s="369">
        <v>478.5</v>
      </c>
      <c r="F872" s="394"/>
      <c r="G872" s="1"/>
    </row>
    <row r="873" spans="2:7" s="144" customFormat="1" ht="24.95" customHeight="1" x14ac:dyDescent="0.25">
      <c r="B873" s="360">
        <v>870</v>
      </c>
      <c r="C873" s="367" t="s">
        <v>271</v>
      </c>
      <c r="D873" s="368" t="s">
        <v>1224</v>
      </c>
      <c r="E873" s="369">
        <v>478.5</v>
      </c>
      <c r="F873" s="394"/>
      <c r="G873" s="1"/>
    </row>
    <row r="874" spans="2:7" s="144" customFormat="1" ht="24.95" customHeight="1" x14ac:dyDescent="0.25">
      <c r="B874" s="360">
        <v>871</v>
      </c>
      <c r="C874" s="367" t="s">
        <v>271</v>
      </c>
      <c r="D874" s="368" t="s">
        <v>1224</v>
      </c>
      <c r="E874" s="369">
        <v>478.5</v>
      </c>
      <c r="F874" s="394"/>
      <c r="G874" s="1"/>
    </row>
    <row r="875" spans="2:7" s="144" customFormat="1" ht="24.95" customHeight="1" x14ac:dyDescent="0.25">
      <c r="B875" s="360">
        <v>872</v>
      </c>
      <c r="C875" s="367" t="s">
        <v>271</v>
      </c>
      <c r="D875" s="368" t="s">
        <v>1224</v>
      </c>
      <c r="E875" s="369">
        <v>478.5</v>
      </c>
      <c r="F875" s="394"/>
      <c r="G875" s="1"/>
    </row>
    <row r="876" spans="2:7" s="144" customFormat="1" ht="24.95" customHeight="1" x14ac:dyDescent="0.25">
      <c r="B876" s="360">
        <v>873</v>
      </c>
      <c r="C876" s="367" t="s">
        <v>271</v>
      </c>
      <c r="D876" s="368" t="s">
        <v>1224</v>
      </c>
      <c r="E876" s="369">
        <v>478.5</v>
      </c>
      <c r="F876" s="394"/>
      <c r="G876" s="1"/>
    </row>
    <row r="877" spans="2:7" s="144" customFormat="1" ht="24.95" customHeight="1" x14ac:dyDescent="0.25">
      <c r="B877" s="360">
        <v>874</v>
      </c>
      <c r="C877" s="367" t="s">
        <v>271</v>
      </c>
      <c r="D877" s="368" t="s">
        <v>1224</v>
      </c>
      <c r="E877" s="369">
        <v>478.5</v>
      </c>
      <c r="F877" s="394"/>
      <c r="G877" s="1"/>
    </row>
    <row r="878" spans="2:7" s="144" customFormat="1" ht="24.95" customHeight="1" x14ac:dyDescent="0.25">
      <c r="B878" s="360">
        <v>875</v>
      </c>
      <c r="C878" s="367" t="s">
        <v>271</v>
      </c>
      <c r="D878" s="368" t="s">
        <v>1224</v>
      </c>
      <c r="E878" s="369">
        <v>478.5</v>
      </c>
      <c r="F878" s="394"/>
      <c r="G878" s="1"/>
    </row>
    <row r="879" spans="2:7" ht="24.95" customHeight="1" x14ac:dyDescent="0.25">
      <c r="B879" s="360">
        <v>876</v>
      </c>
      <c r="C879" s="367" t="s">
        <v>271</v>
      </c>
      <c r="D879" s="368" t="s">
        <v>1224</v>
      </c>
      <c r="E879" s="369">
        <v>478.5</v>
      </c>
      <c r="F879" s="394"/>
    </row>
    <row r="880" spans="2:7" ht="24.95" customHeight="1" x14ac:dyDescent="0.25">
      <c r="B880" s="360">
        <v>877</v>
      </c>
      <c r="C880" s="367" t="s">
        <v>271</v>
      </c>
      <c r="D880" s="368" t="s">
        <v>1224</v>
      </c>
      <c r="E880" s="369">
        <v>478.5</v>
      </c>
      <c r="F880" s="394"/>
    </row>
    <row r="881" spans="2:6" ht="24.95" customHeight="1" x14ac:dyDescent="0.25">
      <c r="B881" s="360">
        <v>878</v>
      </c>
      <c r="C881" s="367" t="s">
        <v>271</v>
      </c>
      <c r="D881" s="368" t="s">
        <v>1224</v>
      </c>
      <c r="E881" s="369">
        <v>478.5</v>
      </c>
      <c r="F881" s="394"/>
    </row>
    <row r="882" spans="2:6" ht="24.95" customHeight="1" x14ac:dyDescent="0.25">
      <c r="B882" s="360">
        <v>879</v>
      </c>
      <c r="C882" s="367" t="s">
        <v>271</v>
      </c>
      <c r="D882" s="368" t="s">
        <v>1224</v>
      </c>
      <c r="E882" s="369">
        <v>478.5</v>
      </c>
      <c r="F882" s="394"/>
    </row>
    <row r="883" spans="2:6" ht="24.95" customHeight="1" x14ac:dyDescent="0.25">
      <c r="B883" s="360">
        <v>880</v>
      </c>
      <c r="C883" s="367" t="s">
        <v>271</v>
      </c>
      <c r="D883" s="368" t="s">
        <v>1224</v>
      </c>
      <c r="E883" s="369">
        <v>478.5</v>
      </c>
      <c r="F883" s="394"/>
    </row>
    <row r="884" spans="2:6" ht="24.95" customHeight="1" x14ac:dyDescent="0.25">
      <c r="B884" s="360">
        <v>881</v>
      </c>
      <c r="C884" s="367" t="s">
        <v>271</v>
      </c>
      <c r="D884" s="368" t="s">
        <v>1224</v>
      </c>
      <c r="E884" s="369">
        <v>478.5</v>
      </c>
      <c r="F884" s="394"/>
    </row>
    <row r="885" spans="2:6" ht="24.95" customHeight="1" x14ac:dyDescent="0.25">
      <c r="B885" s="360">
        <v>882</v>
      </c>
      <c r="C885" s="367" t="s">
        <v>271</v>
      </c>
      <c r="D885" s="368" t="s">
        <v>1224</v>
      </c>
      <c r="E885" s="369">
        <v>478.5</v>
      </c>
      <c r="F885" s="394"/>
    </row>
    <row r="886" spans="2:6" ht="24.95" customHeight="1" x14ac:dyDescent="0.25">
      <c r="B886" s="360">
        <v>883</v>
      </c>
      <c r="C886" s="367" t="s">
        <v>271</v>
      </c>
      <c r="D886" s="368" t="s">
        <v>1224</v>
      </c>
      <c r="E886" s="369">
        <v>478.5</v>
      </c>
      <c r="F886" s="394"/>
    </row>
    <row r="887" spans="2:6" ht="24.95" customHeight="1" x14ac:dyDescent="0.25">
      <c r="B887" s="360">
        <v>884</v>
      </c>
      <c r="C887" s="367" t="s">
        <v>271</v>
      </c>
      <c r="D887" s="368" t="s">
        <v>1224</v>
      </c>
      <c r="E887" s="369">
        <v>478.5</v>
      </c>
      <c r="F887" s="394"/>
    </row>
    <row r="888" spans="2:6" ht="24.95" customHeight="1" x14ac:dyDescent="0.25">
      <c r="B888" s="360">
        <v>885</v>
      </c>
      <c r="C888" s="367" t="s">
        <v>271</v>
      </c>
      <c r="D888" s="368" t="s">
        <v>1224</v>
      </c>
      <c r="E888" s="369">
        <v>478.5</v>
      </c>
      <c r="F888" s="394"/>
    </row>
    <row r="889" spans="2:6" ht="24.95" customHeight="1" x14ac:dyDescent="0.25">
      <c r="B889" s="360">
        <v>886</v>
      </c>
      <c r="C889" s="367" t="s">
        <v>271</v>
      </c>
      <c r="D889" s="368" t="s">
        <v>1224</v>
      </c>
      <c r="E889" s="369">
        <v>478.5</v>
      </c>
      <c r="F889" s="394"/>
    </row>
    <row r="890" spans="2:6" ht="24.95" customHeight="1" x14ac:dyDescent="0.25">
      <c r="B890" s="360">
        <v>887</v>
      </c>
      <c r="C890" s="367" t="s">
        <v>271</v>
      </c>
      <c r="D890" s="368" t="s">
        <v>1224</v>
      </c>
      <c r="E890" s="369">
        <v>478.5</v>
      </c>
      <c r="F890" s="394"/>
    </row>
    <row r="891" spans="2:6" ht="24.95" customHeight="1" x14ac:dyDescent="0.25">
      <c r="B891" s="360">
        <v>888</v>
      </c>
      <c r="C891" s="367" t="s">
        <v>271</v>
      </c>
      <c r="D891" s="368" t="s">
        <v>1224</v>
      </c>
      <c r="E891" s="369">
        <v>478.5</v>
      </c>
      <c r="F891" s="394"/>
    </row>
    <row r="892" spans="2:6" s="7" customFormat="1" ht="24.95" customHeight="1" x14ac:dyDescent="0.25">
      <c r="B892" s="360">
        <v>889</v>
      </c>
      <c r="C892" s="367" t="s">
        <v>271</v>
      </c>
      <c r="D892" s="368" t="s">
        <v>1224</v>
      </c>
      <c r="E892" s="369">
        <v>478.5</v>
      </c>
      <c r="F892" s="393"/>
    </row>
    <row r="893" spans="2:6" s="7" customFormat="1" ht="24.95" customHeight="1" x14ac:dyDescent="0.25">
      <c r="B893" s="360">
        <v>890</v>
      </c>
      <c r="C893" s="367" t="s">
        <v>271</v>
      </c>
      <c r="D893" s="368" t="s">
        <v>1224</v>
      </c>
      <c r="E893" s="369">
        <v>478.5</v>
      </c>
      <c r="F893" s="393"/>
    </row>
    <row r="894" spans="2:6" ht="24.95" customHeight="1" x14ac:dyDescent="0.25">
      <c r="B894" s="360">
        <v>891</v>
      </c>
      <c r="C894" s="367" t="s">
        <v>164</v>
      </c>
      <c r="D894" s="368" t="s">
        <v>1224</v>
      </c>
      <c r="E894" s="369">
        <v>458.8</v>
      </c>
      <c r="F894" s="394"/>
    </row>
    <row r="895" spans="2:6" ht="24.95" customHeight="1" x14ac:dyDescent="0.25">
      <c r="B895" s="360">
        <v>892</v>
      </c>
      <c r="C895" s="367" t="s">
        <v>164</v>
      </c>
      <c r="D895" s="368" t="s">
        <v>1224</v>
      </c>
      <c r="E895" s="369">
        <v>458.8</v>
      </c>
      <c r="F895" s="394"/>
    </row>
    <row r="896" spans="2:6" ht="24.95" customHeight="1" x14ac:dyDescent="0.25">
      <c r="B896" s="360">
        <v>893</v>
      </c>
      <c r="C896" s="367" t="s">
        <v>151</v>
      </c>
      <c r="D896" s="368" t="s">
        <v>1224</v>
      </c>
      <c r="E896" s="369">
        <v>429.76</v>
      </c>
      <c r="F896" s="394"/>
    </row>
    <row r="897" spans="2:7" ht="24.95" customHeight="1" x14ac:dyDescent="0.25">
      <c r="B897" s="360">
        <v>894</v>
      </c>
      <c r="C897" s="367" t="s">
        <v>164</v>
      </c>
      <c r="D897" s="368" t="s">
        <v>1224</v>
      </c>
      <c r="E897" s="369">
        <v>425</v>
      </c>
      <c r="F897" s="394"/>
    </row>
    <row r="898" spans="2:7" ht="28.5" customHeight="1" x14ac:dyDescent="0.25">
      <c r="B898" s="360">
        <v>895</v>
      </c>
      <c r="C898" s="367" t="s">
        <v>164</v>
      </c>
      <c r="D898" s="368" t="s">
        <v>1224</v>
      </c>
      <c r="E898" s="369">
        <v>425</v>
      </c>
      <c r="F898" s="394"/>
    </row>
    <row r="899" spans="2:7" ht="27" customHeight="1" x14ac:dyDescent="0.25">
      <c r="B899" s="360">
        <v>896</v>
      </c>
      <c r="C899" s="367" t="s">
        <v>164</v>
      </c>
      <c r="D899" s="368" t="s">
        <v>1224</v>
      </c>
      <c r="E899" s="369">
        <v>425</v>
      </c>
      <c r="F899" s="394"/>
    </row>
    <row r="900" spans="2:7" ht="27" customHeight="1" x14ac:dyDescent="0.25">
      <c r="B900" s="360">
        <v>897</v>
      </c>
      <c r="C900" s="367" t="s">
        <v>1209</v>
      </c>
      <c r="D900" s="368" t="s">
        <v>1224</v>
      </c>
      <c r="E900" s="369">
        <v>500</v>
      </c>
      <c r="F900" s="394"/>
    </row>
    <row r="901" spans="2:7" s="74" customFormat="1" ht="27" customHeight="1" x14ac:dyDescent="0.25">
      <c r="B901" s="360">
        <v>898</v>
      </c>
      <c r="C901" s="352" t="s">
        <v>1205</v>
      </c>
      <c r="D901" s="353" t="s">
        <v>1224</v>
      </c>
      <c r="E901" s="354">
        <v>500</v>
      </c>
      <c r="F901" s="389"/>
    </row>
    <row r="902" spans="2:7" s="74" customFormat="1" ht="27" customHeight="1" x14ac:dyDescent="0.25">
      <c r="B902" s="360">
        <v>899</v>
      </c>
      <c r="C902" s="352" t="s">
        <v>1243</v>
      </c>
      <c r="D902" s="353" t="s">
        <v>1224</v>
      </c>
      <c r="E902" s="354">
        <v>500</v>
      </c>
      <c r="F902" s="389"/>
    </row>
    <row r="903" spans="2:7" ht="28.5" customHeight="1" x14ac:dyDescent="0.25">
      <c r="B903" s="360">
        <v>900</v>
      </c>
      <c r="C903" s="352" t="s">
        <v>164</v>
      </c>
      <c r="D903" s="368" t="s">
        <v>1224</v>
      </c>
      <c r="E903" s="369">
        <v>425</v>
      </c>
      <c r="F903" s="394"/>
    </row>
    <row r="904" spans="2:7" ht="26.25" customHeight="1" x14ac:dyDescent="0.25">
      <c r="B904" s="360">
        <v>901</v>
      </c>
      <c r="C904" s="367" t="s">
        <v>1314</v>
      </c>
      <c r="D904" s="353" t="s">
        <v>1224</v>
      </c>
      <c r="E904" s="369">
        <v>700</v>
      </c>
      <c r="F904" s="394"/>
    </row>
    <row r="905" spans="2:7" ht="26.25" customHeight="1" x14ac:dyDescent="0.25">
      <c r="B905" s="360">
        <v>902</v>
      </c>
      <c r="C905" s="367" t="s">
        <v>1316</v>
      </c>
      <c r="D905" s="353" t="s">
        <v>1224</v>
      </c>
      <c r="E905" s="369">
        <v>480</v>
      </c>
      <c r="F905" s="394"/>
    </row>
    <row r="906" spans="2:7" ht="26.25" customHeight="1" x14ac:dyDescent="0.25">
      <c r="B906" s="360">
        <v>903</v>
      </c>
      <c r="C906" s="367" t="s">
        <v>151</v>
      </c>
      <c r="D906" s="353" t="s">
        <v>1224</v>
      </c>
      <c r="E906" s="369">
        <v>478.5</v>
      </c>
      <c r="F906" s="394"/>
    </row>
    <row r="907" spans="2:7" ht="26.25" customHeight="1" x14ac:dyDescent="0.25">
      <c r="B907" s="360">
        <v>904</v>
      </c>
      <c r="C907" s="367" t="s">
        <v>271</v>
      </c>
      <c r="D907" s="353" t="s">
        <v>1224</v>
      </c>
      <c r="E907" s="369">
        <v>478.5</v>
      </c>
      <c r="F907" s="394"/>
    </row>
    <row r="908" spans="2:7" ht="26.25" customHeight="1" x14ac:dyDescent="0.25">
      <c r="B908" s="360">
        <v>905</v>
      </c>
      <c r="C908" s="367" t="s">
        <v>879</v>
      </c>
      <c r="D908" s="353" t="s">
        <v>1224</v>
      </c>
      <c r="E908" s="369">
        <v>450</v>
      </c>
      <c r="F908" s="394"/>
    </row>
    <row r="909" spans="2:7" ht="26.25" customHeight="1" x14ac:dyDescent="0.25">
      <c r="B909" s="360">
        <v>906</v>
      </c>
      <c r="C909" s="367" t="s">
        <v>1321</v>
      </c>
      <c r="D909" s="353" t="s">
        <v>1224</v>
      </c>
      <c r="E909" s="369">
        <v>430</v>
      </c>
      <c r="F909" s="394"/>
    </row>
    <row r="910" spans="2:7" ht="26.25" customHeight="1" x14ac:dyDescent="0.25">
      <c r="B910" s="360">
        <v>907</v>
      </c>
      <c r="C910" s="367" t="s">
        <v>814</v>
      </c>
      <c r="D910" s="353" t="s">
        <v>1224</v>
      </c>
      <c r="E910" s="369">
        <v>1000</v>
      </c>
      <c r="F910" s="394"/>
    </row>
    <row r="911" spans="2:7" s="144" customFormat="1" ht="26.25" customHeight="1" x14ac:dyDescent="0.25">
      <c r="B911" s="360">
        <v>908</v>
      </c>
      <c r="C911" s="367" t="s">
        <v>1207</v>
      </c>
      <c r="D911" s="353" t="s">
        <v>1224</v>
      </c>
      <c r="E911" s="369">
        <v>800</v>
      </c>
      <c r="F911" s="394"/>
      <c r="G911" s="1"/>
    </row>
    <row r="912" spans="2:7" s="144" customFormat="1" ht="26.25" customHeight="1" x14ac:dyDescent="0.25">
      <c r="B912" s="360">
        <v>909</v>
      </c>
      <c r="C912" s="352" t="s">
        <v>1196</v>
      </c>
      <c r="D912" s="353" t="s">
        <v>1224</v>
      </c>
      <c r="E912" s="369">
        <v>500</v>
      </c>
      <c r="F912" s="394"/>
      <c r="G912" s="1"/>
    </row>
    <row r="913" spans="2:7" s="144" customFormat="1" ht="26.25" customHeight="1" x14ac:dyDescent="0.25">
      <c r="B913" s="360">
        <v>910</v>
      </c>
      <c r="C913" s="367" t="s">
        <v>1207</v>
      </c>
      <c r="D913" s="353" t="s">
        <v>1224</v>
      </c>
      <c r="E913" s="369">
        <v>800</v>
      </c>
      <c r="F913" s="394"/>
      <c r="G913" s="1"/>
    </row>
    <row r="914" spans="2:7" s="144" customFormat="1" ht="26.25" customHeight="1" x14ac:dyDescent="0.25">
      <c r="B914" s="360">
        <v>911</v>
      </c>
      <c r="C914" s="367" t="s">
        <v>1209</v>
      </c>
      <c r="D914" s="353" t="s">
        <v>1224</v>
      </c>
      <c r="E914" s="369">
        <v>500</v>
      </c>
      <c r="F914" s="394"/>
      <c r="G914" s="1"/>
    </row>
    <row r="915" spans="2:7" s="144" customFormat="1" ht="26.25" customHeight="1" x14ac:dyDescent="0.25">
      <c r="B915" s="360">
        <v>912</v>
      </c>
      <c r="C915" s="367" t="s">
        <v>271</v>
      </c>
      <c r="D915" s="353" t="s">
        <v>1224</v>
      </c>
      <c r="E915" s="369">
        <v>478.5</v>
      </c>
      <c r="F915" s="394"/>
      <c r="G915" s="1"/>
    </row>
    <row r="916" spans="2:7" s="144" customFormat="1" ht="26.25" customHeight="1" x14ac:dyDescent="0.25">
      <c r="B916" s="360">
        <v>913</v>
      </c>
      <c r="C916" s="367" t="s">
        <v>271</v>
      </c>
      <c r="D916" s="353" t="s">
        <v>1224</v>
      </c>
      <c r="E916" s="369">
        <v>478.5</v>
      </c>
      <c r="F916" s="394"/>
      <c r="G916" s="1"/>
    </row>
    <row r="917" spans="2:7" s="144" customFormat="1" ht="26.25" customHeight="1" x14ac:dyDescent="0.25">
      <c r="B917" s="360">
        <v>914</v>
      </c>
      <c r="C917" s="367" t="s">
        <v>196</v>
      </c>
      <c r="D917" s="353" t="s">
        <v>1224</v>
      </c>
      <c r="E917" s="369">
        <v>2000</v>
      </c>
      <c r="F917" s="394"/>
      <c r="G917" s="1"/>
    </row>
    <row r="918" spans="2:7" s="144" customFormat="1" ht="26.25" customHeight="1" x14ac:dyDescent="0.25">
      <c r="B918" s="360">
        <v>915</v>
      </c>
      <c r="C918" s="367" t="s">
        <v>1205</v>
      </c>
      <c r="D918" s="353" t="s">
        <v>1224</v>
      </c>
      <c r="E918" s="369">
        <v>500</v>
      </c>
      <c r="F918" s="394"/>
      <c r="G918" s="1"/>
    </row>
    <row r="919" spans="2:7" s="144" customFormat="1" ht="26.25" customHeight="1" x14ac:dyDescent="0.25">
      <c r="B919" s="360">
        <v>916</v>
      </c>
      <c r="C919" s="367" t="s">
        <v>1545</v>
      </c>
      <c r="D919" s="353" t="s">
        <v>1224</v>
      </c>
      <c r="E919" s="369">
        <v>500</v>
      </c>
      <c r="F919" s="394"/>
      <c r="G919" s="1"/>
    </row>
    <row r="920" spans="2:7" s="144" customFormat="1" ht="26.25" customHeight="1" x14ac:dyDescent="0.25">
      <c r="B920" s="360">
        <v>917</v>
      </c>
      <c r="C920" s="367" t="s">
        <v>1545</v>
      </c>
      <c r="D920" s="353" t="s">
        <v>1224</v>
      </c>
      <c r="E920" s="369">
        <v>500</v>
      </c>
      <c r="F920" s="394"/>
      <c r="G920" s="1"/>
    </row>
    <row r="921" spans="2:7" s="144" customFormat="1" ht="26.25" customHeight="1" x14ac:dyDescent="0.25">
      <c r="B921" s="360">
        <v>918</v>
      </c>
      <c r="C921" s="352" t="s">
        <v>1548</v>
      </c>
      <c r="D921" s="353" t="s">
        <v>186</v>
      </c>
      <c r="E921" s="354">
        <v>1200</v>
      </c>
      <c r="F921" s="394"/>
      <c r="G921" s="1"/>
    </row>
    <row r="922" spans="2:7" s="144" customFormat="1" ht="26.25" customHeight="1" x14ac:dyDescent="0.25">
      <c r="B922" s="360">
        <v>919</v>
      </c>
      <c r="C922" s="352" t="s">
        <v>1550</v>
      </c>
      <c r="D922" s="353" t="s">
        <v>186</v>
      </c>
      <c r="E922" s="354">
        <v>1200</v>
      </c>
      <c r="F922" s="394"/>
      <c r="G922" s="1"/>
    </row>
    <row r="923" spans="2:7" s="144" customFormat="1" ht="26.25" customHeight="1" x14ac:dyDescent="0.25">
      <c r="B923" s="360">
        <v>920</v>
      </c>
      <c r="C923" s="352" t="s">
        <v>585</v>
      </c>
      <c r="D923" s="353" t="s">
        <v>186</v>
      </c>
      <c r="E923" s="354">
        <v>1000</v>
      </c>
      <c r="F923" s="394"/>
      <c r="G923" s="1"/>
    </row>
    <row r="924" spans="2:7" s="144" customFormat="1" ht="40.5" customHeight="1" x14ac:dyDescent="0.25">
      <c r="B924" s="360">
        <v>921</v>
      </c>
      <c r="C924" s="352" t="s">
        <v>62</v>
      </c>
      <c r="D924" s="353" t="s">
        <v>186</v>
      </c>
      <c r="E924" s="354">
        <v>539</v>
      </c>
      <c r="F924" s="394"/>
      <c r="G924" s="1"/>
    </row>
    <row r="925" spans="2:7" s="144" customFormat="1" ht="35.25" customHeight="1" x14ac:dyDescent="0.25">
      <c r="B925" s="360">
        <v>922</v>
      </c>
      <c r="C925" s="352" t="s">
        <v>1085</v>
      </c>
      <c r="D925" s="353" t="s">
        <v>186</v>
      </c>
      <c r="E925" s="354">
        <v>500</v>
      </c>
      <c r="F925" s="394"/>
      <c r="G925" s="1"/>
    </row>
    <row r="926" spans="2:7" s="144" customFormat="1" ht="33" customHeight="1" x14ac:dyDescent="0.25">
      <c r="B926" s="360">
        <v>923</v>
      </c>
      <c r="C926" s="352" t="s">
        <v>1205</v>
      </c>
      <c r="D926" s="353" t="s">
        <v>186</v>
      </c>
      <c r="E926" s="354">
        <v>500</v>
      </c>
      <c r="F926" s="394"/>
      <c r="G926" s="1"/>
    </row>
    <row r="927" spans="2:7" ht="41.25" customHeight="1" x14ac:dyDescent="0.25">
      <c r="B927" s="360">
        <v>924</v>
      </c>
      <c r="C927" s="352" t="s">
        <v>1243</v>
      </c>
      <c r="D927" s="353" t="s">
        <v>186</v>
      </c>
      <c r="E927" s="354">
        <v>500</v>
      </c>
      <c r="F927" s="394"/>
    </row>
    <row r="928" spans="2:7" s="74" customFormat="1" ht="41.25" customHeight="1" x14ac:dyDescent="0.25">
      <c r="B928" s="360">
        <v>925</v>
      </c>
      <c r="C928" s="352" t="s">
        <v>1201</v>
      </c>
      <c r="D928" s="353" t="s">
        <v>1224</v>
      </c>
      <c r="E928" s="354">
        <v>500</v>
      </c>
      <c r="F928" s="389"/>
    </row>
    <row r="929" spans="2:7" s="74" customFormat="1" ht="41.25" customHeight="1" x14ac:dyDescent="0.25">
      <c r="B929" s="360">
        <v>926</v>
      </c>
      <c r="C929" s="352" t="s">
        <v>1205</v>
      </c>
      <c r="D929" s="353" t="s">
        <v>1224</v>
      </c>
      <c r="E929" s="354">
        <v>500</v>
      </c>
      <c r="F929" s="389"/>
    </row>
    <row r="930" spans="2:7" ht="42.75" customHeight="1" x14ac:dyDescent="0.25">
      <c r="B930" s="360">
        <v>927</v>
      </c>
      <c r="C930" s="352" t="s">
        <v>271</v>
      </c>
      <c r="D930" s="353" t="s">
        <v>186</v>
      </c>
      <c r="E930" s="354">
        <v>478.5</v>
      </c>
      <c r="F930" s="394"/>
    </row>
    <row r="931" spans="2:7" ht="40.5" customHeight="1" x14ac:dyDescent="0.25">
      <c r="B931" s="355">
        <v>927</v>
      </c>
      <c r="C931" s="403" t="s">
        <v>1784</v>
      </c>
      <c r="D931" s="404"/>
      <c r="E931" s="404"/>
      <c r="F931" s="405"/>
    </row>
    <row r="932" spans="2:7" ht="40.5" customHeight="1" x14ac:dyDescent="0.25">
      <c r="B932" s="1"/>
      <c r="C932" s="75"/>
    </row>
    <row r="934" spans="2:7" s="106" customFormat="1" ht="24.95" customHeight="1" x14ac:dyDescent="0.25">
      <c r="B934" s="44"/>
      <c r="C934" s="1"/>
      <c r="D934" s="34"/>
      <c r="E934" s="33"/>
      <c r="F934" s="75"/>
      <c r="G934" s="1"/>
    </row>
  </sheetData>
  <mergeCells count="7">
    <mergeCell ref="F2:F3"/>
    <mergeCell ref="C931:F931"/>
    <mergeCell ref="B1:F1"/>
    <mergeCell ref="B2:B3"/>
    <mergeCell ref="C2:C3"/>
    <mergeCell ref="D2:D3"/>
    <mergeCell ref="E2:E3"/>
  </mergeCells>
  <pageMargins left="0.33" right="0.15748031496062992" top="0.19685039370078741" bottom="0.19685039370078741" header="0.15748031496062992" footer="0.31496062992125984"/>
  <pageSetup scale="80" orientation="portrait" r:id="rId1"/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N977"/>
  <sheetViews>
    <sheetView showGridLines="0" topLeftCell="A60" zoomScale="90" zoomScaleNormal="90" workbookViewId="0">
      <selection activeCell="F67" sqref="F67"/>
    </sheetView>
  </sheetViews>
  <sheetFormatPr baseColWidth="10" defaultRowHeight="24.95" customHeight="1" x14ac:dyDescent="0.25"/>
  <cols>
    <col min="1" max="1" width="10.5703125" style="44" customWidth="1"/>
    <col min="2" max="2" width="27" style="11" customWidth="1"/>
    <col min="3" max="3" width="26.5703125" style="1" customWidth="1"/>
    <col min="4" max="4" width="7.5703125" style="106" customWidth="1"/>
    <col min="5" max="5" width="8.42578125" style="6" customWidth="1"/>
    <col min="6" max="6" width="35.85546875" style="1" customWidth="1"/>
    <col min="7" max="7" width="21.7109375" style="1" customWidth="1"/>
    <col min="8" max="8" width="13.28515625" style="1" customWidth="1"/>
    <col min="9" max="9" width="7.7109375" style="36" customWidth="1"/>
    <col min="10" max="11" width="12" style="33" customWidth="1"/>
    <col min="12" max="12" width="12.28515625" style="10" customWidth="1"/>
    <col min="13" max="13" width="11.42578125" style="75"/>
    <col min="14" max="16384" width="11.42578125" style="1"/>
  </cols>
  <sheetData>
    <row r="1" spans="1:13" ht="23.25" customHeight="1" thickBot="1" x14ac:dyDescent="0.3">
      <c r="A1" s="425" t="s">
        <v>1767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</row>
    <row r="2" spans="1:13" ht="25.5" customHeight="1" x14ac:dyDescent="0.25">
      <c r="A2" s="426" t="s">
        <v>1263</v>
      </c>
      <c r="B2" s="428" t="s">
        <v>264</v>
      </c>
      <c r="C2" s="428" t="s">
        <v>265</v>
      </c>
      <c r="D2" s="429" t="s">
        <v>1216</v>
      </c>
      <c r="E2" s="430"/>
      <c r="F2" s="428" t="s">
        <v>268</v>
      </c>
      <c r="G2" s="428" t="s">
        <v>266</v>
      </c>
      <c r="H2" s="428" t="s">
        <v>684</v>
      </c>
      <c r="I2" s="410" t="s">
        <v>269</v>
      </c>
      <c r="J2" s="410" t="s">
        <v>267</v>
      </c>
      <c r="K2" s="410" t="s">
        <v>1782</v>
      </c>
      <c r="L2" s="410" t="s">
        <v>13</v>
      </c>
    </row>
    <row r="3" spans="1:13" ht="24" customHeight="1" x14ac:dyDescent="0.25">
      <c r="A3" s="427"/>
      <c r="B3" s="411"/>
      <c r="C3" s="411"/>
      <c r="D3" s="92" t="s">
        <v>1215</v>
      </c>
      <c r="E3" s="107" t="s">
        <v>1217</v>
      </c>
      <c r="F3" s="431"/>
      <c r="G3" s="411"/>
      <c r="H3" s="411"/>
      <c r="I3" s="411"/>
      <c r="J3" s="411"/>
      <c r="K3" s="411"/>
      <c r="L3" s="411"/>
    </row>
    <row r="4" spans="1:13" s="15" customFormat="1" ht="26.25" customHeight="1" x14ac:dyDescent="0.25">
      <c r="A4" s="40">
        <v>1</v>
      </c>
      <c r="B4" s="12" t="s">
        <v>1238</v>
      </c>
      <c r="C4" s="4" t="s">
        <v>1231</v>
      </c>
      <c r="D4" s="93">
        <v>1</v>
      </c>
      <c r="E4" s="5"/>
      <c r="F4" s="4" t="s">
        <v>706</v>
      </c>
      <c r="G4" s="4" t="s">
        <v>705</v>
      </c>
      <c r="H4" s="4"/>
      <c r="I4" s="20" t="s">
        <v>1224</v>
      </c>
      <c r="J4" s="27">
        <v>2773.72</v>
      </c>
      <c r="K4" s="327"/>
      <c r="L4" s="37">
        <v>41791</v>
      </c>
      <c r="M4" s="183"/>
    </row>
    <row r="5" spans="1:13" s="15" customFormat="1" ht="32.25" customHeight="1" x14ac:dyDescent="0.25">
      <c r="A5" s="40">
        <v>2</v>
      </c>
      <c r="B5" s="12" t="s">
        <v>1238</v>
      </c>
      <c r="C5" s="12" t="s">
        <v>21</v>
      </c>
      <c r="D5" s="94">
        <v>1</v>
      </c>
      <c r="E5" s="108"/>
      <c r="F5" s="16" t="s">
        <v>686</v>
      </c>
      <c r="G5" s="16" t="s">
        <v>690</v>
      </c>
      <c r="H5" s="16"/>
      <c r="I5" s="302" t="s">
        <v>186</v>
      </c>
      <c r="J5" s="28">
        <v>2500</v>
      </c>
      <c r="K5" s="328"/>
      <c r="L5" s="51">
        <v>41792</v>
      </c>
      <c r="M5" s="183"/>
    </row>
    <row r="6" spans="1:13" s="59" customFormat="1" ht="27" customHeight="1" x14ac:dyDescent="0.25">
      <c r="A6" s="40">
        <v>3</v>
      </c>
      <c r="B6" s="12" t="s">
        <v>1238</v>
      </c>
      <c r="C6" s="46" t="s">
        <v>1486</v>
      </c>
      <c r="D6" s="95"/>
      <c r="E6" s="109">
        <v>1</v>
      </c>
      <c r="F6" s="46" t="s">
        <v>1239</v>
      </c>
      <c r="G6" s="46" t="s">
        <v>1240</v>
      </c>
      <c r="H6" s="46"/>
      <c r="I6" s="300" t="s">
        <v>186</v>
      </c>
      <c r="J6" s="58">
        <v>3968.16</v>
      </c>
      <c r="K6" s="329"/>
      <c r="L6" s="52">
        <v>41974</v>
      </c>
      <c r="M6" s="184"/>
    </row>
    <row r="7" spans="1:13" s="15" customFormat="1" ht="30" customHeight="1" x14ac:dyDescent="0.25">
      <c r="A7" s="40">
        <v>4</v>
      </c>
      <c r="B7" s="12" t="s">
        <v>1238</v>
      </c>
      <c r="C7" s="12" t="s">
        <v>728</v>
      </c>
      <c r="D7" s="93"/>
      <c r="E7" s="5">
        <v>1</v>
      </c>
      <c r="F7" s="4" t="s">
        <v>1743</v>
      </c>
      <c r="G7" s="4" t="s">
        <v>297</v>
      </c>
      <c r="H7" s="4"/>
      <c r="I7" s="20" t="s">
        <v>1224</v>
      </c>
      <c r="J7" s="27">
        <v>1400</v>
      </c>
      <c r="K7" s="327"/>
      <c r="L7" s="14" t="s">
        <v>217</v>
      </c>
      <c r="M7" s="183"/>
    </row>
    <row r="8" spans="1:13" s="15" customFormat="1" ht="29.25" customHeight="1" x14ac:dyDescent="0.25">
      <c r="A8" s="40">
        <v>5</v>
      </c>
      <c r="B8" s="12" t="s">
        <v>1238</v>
      </c>
      <c r="C8" s="4" t="s">
        <v>1485</v>
      </c>
      <c r="D8" s="93"/>
      <c r="E8" s="5">
        <v>1</v>
      </c>
      <c r="F8" s="4" t="s">
        <v>729</v>
      </c>
      <c r="G8" s="4" t="s">
        <v>682</v>
      </c>
      <c r="H8" s="4"/>
      <c r="I8" s="20" t="s">
        <v>1224</v>
      </c>
      <c r="J8" s="27">
        <v>800</v>
      </c>
      <c r="K8" s="327"/>
      <c r="L8" s="131">
        <v>42373</v>
      </c>
      <c r="M8" s="183"/>
    </row>
    <row r="9" spans="1:13" s="15" customFormat="1" ht="32.25" customHeight="1" x14ac:dyDescent="0.25">
      <c r="A9" s="40">
        <v>6</v>
      </c>
      <c r="B9" s="12" t="s">
        <v>1238</v>
      </c>
      <c r="C9" s="4" t="s">
        <v>270</v>
      </c>
      <c r="D9" s="93">
        <v>1</v>
      </c>
      <c r="E9" s="5"/>
      <c r="F9" s="4" t="s">
        <v>271</v>
      </c>
      <c r="G9" s="4" t="s">
        <v>257</v>
      </c>
      <c r="H9" s="4"/>
      <c r="I9" s="20" t="s">
        <v>1224</v>
      </c>
      <c r="J9" s="27">
        <v>736.7</v>
      </c>
      <c r="K9" s="327"/>
      <c r="L9" s="14" t="s">
        <v>272</v>
      </c>
      <c r="M9" s="183"/>
    </row>
    <row r="10" spans="1:13" s="71" customFormat="1" ht="27.95" customHeight="1" x14ac:dyDescent="0.25">
      <c r="A10" s="84">
        <v>7</v>
      </c>
      <c r="B10" s="69" t="s">
        <v>1238</v>
      </c>
      <c r="C10" s="76" t="s">
        <v>1341</v>
      </c>
      <c r="D10" s="98">
        <v>1</v>
      </c>
      <c r="E10" s="112"/>
      <c r="F10" s="76" t="s">
        <v>996</v>
      </c>
      <c r="G10" s="69" t="s">
        <v>257</v>
      </c>
      <c r="H10" s="69"/>
      <c r="I10" s="70" t="s">
        <v>1224</v>
      </c>
      <c r="J10" s="77">
        <v>517</v>
      </c>
      <c r="K10" s="342" t="s">
        <v>1781</v>
      </c>
      <c r="L10" s="86">
        <v>42373</v>
      </c>
      <c r="M10" s="185"/>
    </row>
    <row r="11" spans="1:13" s="15" customFormat="1" ht="24.95" customHeight="1" x14ac:dyDescent="0.25">
      <c r="A11" s="83">
        <v>8</v>
      </c>
      <c r="B11" s="12" t="s">
        <v>1238</v>
      </c>
      <c r="C11" s="4" t="s">
        <v>1016</v>
      </c>
      <c r="D11" s="93"/>
      <c r="E11" s="5">
        <v>1</v>
      </c>
      <c r="F11" s="47" t="s">
        <v>879</v>
      </c>
      <c r="G11" s="47" t="s">
        <v>1011</v>
      </c>
      <c r="H11" s="47"/>
      <c r="I11" s="20" t="s">
        <v>1224</v>
      </c>
      <c r="J11" s="27">
        <v>450</v>
      </c>
      <c r="K11" s="343" t="s">
        <v>1781</v>
      </c>
      <c r="L11" s="14" t="s">
        <v>1017</v>
      </c>
      <c r="M11" s="183"/>
    </row>
    <row r="12" spans="1:13" s="15" customFormat="1" ht="24.95" customHeight="1" x14ac:dyDescent="0.25">
      <c r="A12" s="41"/>
      <c r="B12" s="13"/>
      <c r="C12" s="17"/>
      <c r="D12" s="96">
        <f>SUM(D4:D11)</f>
        <v>4</v>
      </c>
      <c r="E12" s="110">
        <f>SUM(E4:E11)</f>
        <v>4</v>
      </c>
      <c r="F12" s="17"/>
      <c r="G12" s="17"/>
      <c r="H12" s="17"/>
      <c r="I12" s="35"/>
      <c r="J12" s="29"/>
      <c r="K12" s="331"/>
      <c r="L12" s="18"/>
      <c r="M12" s="183"/>
    </row>
    <row r="13" spans="1:13" s="15" customFormat="1" ht="36" customHeight="1" x14ac:dyDescent="0.25">
      <c r="A13" s="40">
        <v>1</v>
      </c>
      <c r="B13" s="8" t="s">
        <v>1235</v>
      </c>
      <c r="C13" s="8" t="s">
        <v>1210</v>
      </c>
      <c r="D13" s="97">
        <v>1</v>
      </c>
      <c r="E13" s="111"/>
      <c r="F13" s="8" t="s">
        <v>715</v>
      </c>
      <c r="G13" s="8" t="s">
        <v>714</v>
      </c>
      <c r="H13" s="23"/>
      <c r="I13" s="300" t="s">
        <v>186</v>
      </c>
      <c r="J13" s="58">
        <v>5000</v>
      </c>
      <c r="K13" s="329"/>
      <c r="L13" s="65">
        <v>42064</v>
      </c>
      <c r="M13" s="183"/>
    </row>
    <row r="14" spans="1:13" s="15" customFormat="1" ht="30" customHeight="1" x14ac:dyDescent="0.25">
      <c r="A14" s="40">
        <v>2</v>
      </c>
      <c r="B14" s="8" t="s">
        <v>1235</v>
      </c>
      <c r="C14" s="12" t="s">
        <v>721</v>
      </c>
      <c r="D14" s="94">
        <v>1</v>
      </c>
      <c r="E14" s="108"/>
      <c r="F14" s="12" t="s">
        <v>730</v>
      </c>
      <c r="G14" s="12" t="s">
        <v>29</v>
      </c>
      <c r="H14" s="12"/>
      <c r="I14" s="300" t="s">
        <v>186</v>
      </c>
      <c r="J14" s="58">
        <v>4000</v>
      </c>
      <c r="K14" s="329"/>
      <c r="L14" s="21" t="s">
        <v>743</v>
      </c>
      <c r="M14" s="183"/>
    </row>
    <row r="15" spans="1:13" s="59" customFormat="1" ht="31.5" customHeight="1" x14ac:dyDescent="0.25">
      <c r="A15" s="40">
        <v>3</v>
      </c>
      <c r="B15" s="8" t="s">
        <v>1235</v>
      </c>
      <c r="C15" s="46" t="s">
        <v>1227</v>
      </c>
      <c r="D15" s="95">
        <v>1</v>
      </c>
      <c r="E15" s="109"/>
      <c r="F15" s="46" t="s">
        <v>1744</v>
      </c>
      <c r="G15" s="46" t="s">
        <v>29</v>
      </c>
      <c r="H15" s="46"/>
      <c r="I15" s="300" t="s">
        <v>186</v>
      </c>
      <c r="J15" s="58">
        <v>3968.16</v>
      </c>
      <c r="K15" s="329"/>
      <c r="L15" s="52">
        <v>41949</v>
      </c>
      <c r="M15" s="184"/>
    </row>
    <row r="16" spans="1:13" s="71" customFormat="1" ht="41.25" customHeight="1" x14ac:dyDescent="0.25">
      <c r="A16" s="84">
        <v>4</v>
      </c>
      <c r="B16" s="8" t="s">
        <v>1235</v>
      </c>
      <c r="C16" s="69" t="s">
        <v>1471</v>
      </c>
      <c r="D16" s="132"/>
      <c r="E16" s="99">
        <v>1</v>
      </c>
      <c r="F16" s="76" t="s">
        <v>730</v>
      </c>
      <c r="G16" s="76" t="s">
        <v>1473</v>
      </c>
      <c r="H16" s="76"/>
      <c r="I16" s="172" t="s">
        <v>186</v>
      </c>
      <c r="J16" s="58">
        <v>2701.54</v>
      </c>
      <c r="K16" s="329"/>
      <c r="L16" s="86">
        <v>42036</v>
      </c>
      <c r="M16" s="185"/>
    </row>
    <row r="17" spans="1:13" s="85" customFormat="1" ht="32.25" customHeight="1" x14ac:dyDescent="0.25">
      <c r="A17" s="84">
        <v>5</v>
      </c>
      <c r="B17" s="69" t="s">
        <v>1235</v>
      </c>
      <c r="C17" s="4" t="s">
        <v>298</v>
      </c>
      <c r="D17" s="93"/>
      <c r="E17" s="5">
        <v>1</v>
      </c>
      <c r="F17" s="4" t="s">
        <v>299</v>
      </c>
      <c r="G17" s="4" t="s">
        <v>1232</v>
      </c>
      <c r="H17" s="4"/>
      <c r="I17" s="20" t="s">
        <v>1224</v>
      </c>
      <c r="J17" s="27">
        <v>2000</v>
      </c>
      <c r="K17" s="327"/>
      <c r="L17" s="14" t="s">
        <v>300</v>
      </c>
      <c r="M17" s="186"/>
    </row>
    <row r="18" spans="1:13" s="85" customFormat="1" ht="25.5" customHeight="1" x14ac:dyDescent="0.25">
      <c r="A18" s="40">
        <v>6</v>
      </c>
      <c r="B18" s="69" t="s">
        <v>1235</v>
      </c>
      <c r="C18" s="76" t="s">
        <v>740</v>
      </c>
      <c r="D18" s="98"/>
      <c r="E18" s="112">
        <v>1</v>
      </c>
      <c r="F18" s="76" t="s">
        <v>148</v>
      </c>
      <c r="G18" s="76" t="s">
        <v>215</v>
      </c>
      <c r="H18" s="76"/>
      <c r="I18" s="70" t="s">
        <v>1224</v>
      </c>
      <c r="J18" s="77">
        <v>652.4</v>
      </c>
      <c r="K18" s="330"/>
      <c r="L18" s="78" t="s">
        <v>741</v>
      </c>
      <c r="M18" s="186"/>
    </row>
    <row r="19" spans="1:13" s="15" customFormat="1" ht="24.95" customHeight="1" x14ac:dyDescent="0.25">
      <c r="A19" s="40">
        <v>7</v>
      </c>
      <c r="B19" s="8" t="s">
        <v>1235</v>
      </c>
      <c r="C19" s="2" t="s">
        <v>709</v>
      </c>
      <c r="D19" s="99"/>
      <c r="E19" s="3">
        <v>1</v>
      </c>
      <c r="F19" s="2" t="s">
        <v>294</v>
      </c>
      <c r="G19" s="2" t="s">
        <v>47</v>
      </c>
      <c r="H19" s="2"/>
      <c r="I19" s="20" t="s">
        <v>1224</v>
      </c>
      <c r="J19" s="30">
        <v>1850</v>
      </c>
      <c r="K19" s="332"/>
      <c r="L19" s="9" t="s">
        <v>710</v>
      </c>
      <c r="M19" s="183"/>
    </row>
    <row r="20" spans="1:13" s="15" customFormat="1" ht="26.25" customHeight="1" x14ac:dyDescent="0.25">
      <c r="A20" s="83">
        <v>8</v>
      </c>
      <c r="B20" s="8" t="s">
        <v>1235</v>
      </c>
      <c r="C20" s="2" t="s">
        <v>281</v>
      </c>
      <c r="D20" s="99"/>
      <c r="E20" s="3">
        <v>1</v>
      </c>
      <c r="F20" s="2" t="s">
        <v>282</v>
      </c>
      <c r="G20" s="2" t="s">
        <v>96</v>
      </c>
      <c r="H20" s="2"/>
      <c r="I20" s="20" t="s">
        <v>1224</v>
      </c>
      <c r="J20" s="30">
        <v>851.08</v>
      </c>
      <c r="K20" s="332"/>
      <c r="L20" s="9" t="s">
        <v>283</v>
      </c>
      <c r="M20" s="183"/>
    </row>
    <row r="21" spans="1:13" s="15" customFormat="1" ht="21" customHeight="1" x14ac:dyDescent="0.25">
      <c r="A21" s="41"/>
      <c r="B21" s="13"/>
      <c r="C21" s="17"/>
      <c r="D21" s="96">
        <f>SUM(D13:D20)</f>
        <v>3</v>
      </c>
      <c r="E21" s="110">
        <f>SUM(E13:E20)</f>
        <v>5</v>
      </c>
      <c r="F21" s="17"/>
      <c r="G21" s="17"/>
      <c r="H21" s="17"/>
      <c r="I21" s="35"/>
      <c r="J21" s="29"/>
      <c r="K21" s="331"/>
      <c r="L21" s="18"/>
      <c r="M21" s="183"/>
    </row>
    <row r="22" spans="1:13" s="15" customFormat="1" ht="49.5" customHeight="1" x14ac:dyDescent="0.25">
      <c r="A22" s="40">
        <v>1</v>
      </c>
      <c r="B22" s="412" t="s">
        <v>1237</v>
      </c>
      <c r="C22" s="4" t="s">
        <v>14</v>
      </c>
      <c r="D22" s="93"/>
      <c r="E22" s="5">
        <v>1</v>
      </c>
      <c r="F22" s="4" t="s">
        <v>719</v>
      </c>
      <c r="G22" s="4" t="s">
        <v>17</v>
      </c>
      <c r="H22" s="4"/>
      <c r="I22" s="20" t="s">
        <v>1224</v>
      </c>
      <c r="J22" s="27">
        <v>2080.58</v>
      </c>
      <c r="K22" s="327"/>
      <c r="L22" s="37">
        <v>41791</v>
      </c>
      <c r="M22" s="183"/>
    </row>
    <row r="23" spans="1:13" s="85" customFormat="1" ht="24.95" customHeight="1" x14ac:dyDescent="0.25">
      <c r="A23" s="84">
        <v>2</v>
      </c>
      <c r="B23" s="413"/>
      <c r="C23" s="76" t="s">
        <v>1005</v>
      </c>
      <c r="D23" s="98">
        <v>1</v>
      </c>
      <c r="E23" s="112"/>
      <c r="F23" s="76" t="s">
        <v>992</v>
      </c>
      <c r="G23" s="76" t="s">
        <v>257</v>
      </c>
      <c r="H23" s="76"/>
      <c r="I23" s="70" t="s">
        <v>1224</v>
      </c>
      <c r="J23" s="77">
        <v>736.7</v>
      </c>
      <c r="K23" s="330"/>
      <c r="L23" s="78" t="s">
        <v>983</v>
      </c>
      <c r="M23" s="186"/>
    </row>
    <row r="24" spans="1:13" s="85" customFormat="1" ht="27" customHeight="1" x14ac:dyDescent="0.25">
      <c r="A24" s="84">
        <v>3</v>
      </c>
      <c r="B24" s="413"/>
      <c r="C24" s="76" t="s">
        <v>289</v>
      </c>
      <c r="D24" s="98"/>
      <c r="E24" s="112">
        <v>1</v>
      </c>
      <c r="F24" s="76" t="s">
        <v>290</v>
      </c>
      <c r="G24" s="76" t="s">
        <v>215</v>
      </c>
      <c r="H24" s="76"/>
      <c r="I24" s="70" t="s">
        <v>1224</v>
      </c>
      <c r="J24" s="77">
        <v>1400</v>
      </c>
      <c r="K24" s="330"/>
      <c r="L24" s="78" t="s">
        <v>291</v>
      </c>
      <c r="M24" s="186"/>
    </row>
    <row r="25" spans="1:13" s="85" customFormat="1" ht="27.75" customHeight="1" x14ac:dyDescent="0.25">
      <c r="A25" s="87">
        <v>4</v>
      </c>
      <c r="B25" s="414"/>
      <c r="C25" s="76" t="s">
        <v>1018</v>
      </c>
      <c r="D25" s="98"/>
      <c r="E25" s="112">
        <v>1</v>
      </c>
      <c r="F25" s="76" t="s">
        <v>879</v>
      </c>
      <c r="G25" s="76" t="s">
        <v>1011</v>
      </c>
      <c r="H25" s="76"/>
      <c r="I25" s="70" t="s">
        <v>1224</v>
      </c>
      <c r="J25" s="77">
        <v>450</v>
      </c>
      <c r="K25" s="342" t="s">
        <v>1781</v>
      </c>
      <c r="L25" s="78" t="s">
        <v>149</v>
      </c>
      <c r="M25" s="186"/>
    </row>
    <row r="26" spans="1:13" s="15" customFormat="1" ht="18.75" customHeight="1" x14ac:dyDescent="0.25">
      <c r="A26" s="41"/>
      <c r="B26" s="13"/>
      <c r="C26" s="17"/>
      <c r="D26" s="96">
        <f>SUM(D22:D25)</f>
        <v>1</v>
      </c>
      <c r="E26" s="110">
        <f>SUM(E22:E25)</f>
        <v>3</v>
      </c>
      <c r="F26" s="17"/>
      <c r="G26" s="17"/>
      <c r="H26" s="17"/>
      <c r="I26" s="35"/>
      <c r="J26" s="29"/>
      <c r="K26" s="331"/>
      <c r="L26" s="18"/>
      <c r="M26" s="183"/>
    </row>
    <row r="27" spans="1:13" s="85" customFormat="1" ht="26.1" customHeight="1" x14ac:dyDescent="0.25">
      <c r="A27" s="84">
        <v>1</v>
      </c>
      <c r="B27" s="415" t="s">
        <v>1236</v>
      </c>
      <c r="C27" s="76" t="s">
        <v>15</v>
      </c>
      <c r="D27" s="98"/>
      <c r="E27" s="112">
        <v>1</v>
      </c>
      <c r="F27" s="76" t="s">
        <v>719</v>
      </c>
      <c r="G27" s="76" t="s">
        <v>16</v>
      </c>
      <c r="H27" s="76"/>
      <c r="I27" s="70" t="s">
        <v>1224</v>
      </c>
      <c r="J27" s="77">
        <v>2080.58</v>
      </c>
      <c r="K27" s="330"/>
      <c r="L27" s="90">
        <v>41791</v>
      </c>
      <c r="M27" s="186"/>
    </row>
    <row r="28" spans="1:13" s="85" customFormat="1" ht="26.1" customHeight="1" x14ac:dyDescent="0.25">
      <c r="A28" s="84">
        <v>2</v>
      </c>
      <c r="B28" s="416"/>
      <c r="C28" s="12" t="s">
        <v>1487</v>
      </c>
      <c r="D28" s="93"/>
      <c r="E28" s="5">
        <v>1</v>
      </c>
      <c r="F28" s="4" t="s">
        <v>296</v>
      </c>
      <c r="G28" s="4" t="s">
        <v>296</v>
      </c>
      <c r="H28" s="4"/>
      <c r="I28" s="303" t="s">
        <v>186</v>
      </c>
      <c r="J28" s="27">
        <v>1902.24</v>
      </c>
      <c r="K28" s="327"/>
      <c r="L28" s="37">
        <v>42414</v>
      </c>
      <c r="M28" s="186"/>
    </row>
    <row r="29" spans="1:13" s="85" customFormat="1" ht="26.1" customHeight="1" x14ac:dyDescent="0.25">
      <c r="A29" s="84">
        <v>3</v>
      </c>
      <c r="B29" s="416"/>
      <c r="C29" s="76" t="s">
        <v>680</v>
      </c>
      <c r="D29" s="98"/>
      <c r="E29" s="112">
        <v>1</v>
      </c>
      <c r="F29" s="76" t="s">
        <v>282</v>
      </c>
      <c r="G29" s="76" t="s">
        <v>682</v>
      </c>
      <c r="H29" s="76"/>
      <c r="I29" s="70" t="s">
        <v>1224</v>
      </c>
      <c r="J29" s="77">
        <v>851.08</v>
      </c>
      <c r="K29" s="330"/>
      <c r="L29" s="90">
        <v>42079</v>
      </c>
      <c r="M29" s="186"/>
    </row>
    <row r="30" spans="1:13" s="85" customFormat="1" ht="26.1" customHeight="1" x14ac:dyDescent="0.25">
      <c r="A30" s="84">
        <v>4</v>
      </c>
      <c r="B30" s="416"/>
      <c r="C30" s="2" t="s">
        <v>1586</v>
      </c>
      <c r="D30" s="99"/>
      <c r="E30" s="3">
        <v>1</v>
      </c>
      <c r="F30" s="2" t="s">
        <v>48</v>
      </c>
      <c r="G30" s="2" t="s">
        <v>38</v>
      </c>
      <c r="H30" s="2"/>
      <c r="I30" s="23" t="s">
        <v>1224</v>
      </c>
      <c r="J30" s="30">
        <v>800</v>
      </c>
      <c r="K30" s="332"/>
      <c r="L30" s="26">
        <v>42570</v>
      </c>
      <c r="M30" s="186"/>
    </row>
    <row r="31" spans="1:13" s="85" customFormat="1" ht="26.1" customHeight="1" x14ac:dyDescent="0.25">
      <c r="A31" s="84">
        <v>5</v>
      </c>
      <c r="B31" s="416"/>
      <c r="C31" s="76" t="s">
        <v>1490</v>
      </c>
      <c r="D31" s="98">
        <v>1</v>
      </c>
      <c r="E31" s="112"/>
      <c r="F31" s="76" t="s">
        <v>271</v>
      </c>
      <c r="G31" s="76" t="s">
        <v>257</v>
      </c>
      <c r="H31" s="76"/>
      <c r="I31" s="70" t="s">
        <v>1224</v>
      </c>
      <c r="J31" s="77">
        <v>736.7</v>
      </c>
      <c r="K31" s="330"/>
      <c r="L31" s="90">
        <v>42373</v>
      </c>
      <c r="M31" s="186"/>
    </row>
    <row r="32" spans="1:13" s="85" customFormat="1" ht="26.1" customHeight="1" x14ac:dyDescent="0.25">
      <c r="A32" s="87">
        <v>6</v>
      </c>
      <c r="B32" s="417"/>
      <c r="C32" s="76" t="s">
        <v>681</v>
      </c>
      <c r="D32" s="98"/>
      <c r="E32" s="112">
        <v>1</v>
      </c>
      <c r="F32" s="76" t="s">
        <v>879</v>
      </c>
      <c r="G32" s="76" t="s">
        <v>1011</v>
      </c>
      <c r="H32" s="76"/>
      <c r="I32" s="70" t="s">
        <v>1224</v>
      </c>
      <c r="J32" s="77">
        <v>450</v>
      </c>
      <c r="K32" s="342" t="s">
        <v>1781</v>
      </c>
      <c r="L32" s="90">
        <v>42079</v>
      </c>
      <c r="M32" s="186"/>
    </row>
    <row r="33" spans="1:13" s="15" customFormat="1" ht="19.5" customHeight="1" x14ac:dyDescent="0.25">
      <c r="A33" s="41"/>
      <c r="B33" s="13"/>
      <c r="C33" s="17"/>
      <c r="D33" s="96">
        <f>SUM(D27:D32)</f>
        <v>1</v>
      </c>
      <c r="E33" s="110">
        <f>SUM(E27:E32)</f>
        <v>5</v>
      </c>
      <c r="F33" s="17"/>
      <c r="G33" s="17"/>
      <c r="H33" s="17"/>
      <c r="I33" s="35"/>
      <c r="J33" s="29"/>
      <c r="K33" s="331"/>
      <c r="L33" s="18"/>
      <c r="M33" s="183"/>
    </row>
    <row r="34" spans="1:13" s="85" customFormat="1" ht="27.75" customHeight="1" x14ac:dyDescent="0.25">
      <c r="A34" s="84">
        <v>1</v>
      </c>
      <c r="B34" s="69" t="s">
        <v>35</v>
      </c>
      <c r="C34" s="76" t="s">
        <v>1262</v>
      </c>
      <c r="D34" s="101"/>
      <c r="E34" s="113">
        <v>1</v>
      </c>
      <c r="F34" s="76" t="s">
        <v>108</v>
      </c>
      <c r="G34" s="76" t="s">
        <v>1261</v>
      </c>
      <c r="H34" s="76"/>
      <c r="I34" s="70" t="s">
        <v>1224</v>
      </c>
      <c r="J34" s="77">
        <v>2000</v>
      </c>
      <c r="K34" s="330"/>
      <c r="L34" s="86">
        <v>42109</v>
      </c>
      <c r="M34" s="186"/>
    </row>
    <row r="35" spans="1:13" s="7" customFormat="1" ht="30.75" customHeight="1" x14ac:dyDescent="0.25">
      <c r="A35" s="82">
        <v>2</v>
      </c>
      <c r="B35" s="46" t="s">
        <v>35</v>
      </c>
      <c r="C35" s="47" t="s">
        <v>1103</v>
      </c>
      <c r="D35" s="102"/>
      <c r="E35" s="113">
        <v>1</v>
      </c>
      <c r="F35" s="47" t="s">
        <v>729</v>
      </c>
      <c r="G35" s="47" t="s">
        <v>96</v>
      </c>
      <c r="H35" s="47"/>
      <c r="I35" s="48" t="s">
        <v>1224</v>
      </c>
      <c r="J35" s="49">
        <v>864.64</v>
      </c>
      <c r="K35" s="333"/>
      <c r="L35" s="50" t="s">
        <v>1104</v>
      </c>
      <c r="M35" s="187"/>
    </row>
    <row r="36" spans="1:13" s="7" customFormat="1" ht="21" customHeight="1" x14ac:dyDescent="0.25">
      <c r="A36" s="41"/>
      <c r="B36" s="13"/>
      <c r="C36" s="17"/>
      <c r="D36" s="100"/>
      <c r="E36" s="110">
        <f>SUM(E34:E35)</f>
        <v>2</v>
      </c>
      <c r="F36" s="17"/>
      <c r="G36" s="17"/>
      <c r="H36" s="17"/>
      <c r="I36" s="35"/>
      <c r="J36" s="29"/>
      <c r="K36" s="331"/>
      <c r="L36" s="18"/>
      <c r="M36" s="187"/>
    </row>
    <row r="37" spans="1:13" s="85" customFormat="1" ht="33" customHeight="1" x14ac:dyDescent="0.25">
      <c r="A37" s="84">
        <v>1</v>
      </c>
      <c r="B37" s="69" t="s">
        <v>1275</v>
      </c>
      <c r="C37" s="69" t="s">
        <v>1117</v>
      </c>
      <c r="D37" s="103"/>
      <c r="E37" s="114">
        <v>1</v>
      </c>
      <c r="F37" s="69" t="s">
        <v>1279</v>
      </c>
      <c r="G37" s="69" t="s">
        <v>24</v>
      </c>
      <c r="H37" s="69"/>
      <c r="I37" s="70" t="s">
        <v>1224</v>
      </c>
      <c r="J37" s="77">
        <v>2000</v>
      </c>
      <c r="K37" s="330"/>
      <c r="L37" s="73" t="s">
        <v>146</v>
      </c>
      <c r="M37" s="186"/>
    </row>
    <row r="38" spans="1:13" s="85" customFormat="1" ht="33" customHeight="1" x14ac:dyDescent="0.25">
      <c r="A38" s="84">
        <v>2</v>
      </c>
      <c r="B38" s="69" t="s">
        <v>1275</v>
      </c>
      <c r="C38" s="2" t="s">
        <v>950</v>
      </c>
      <c r="D38" s="99"/>
      <c r="E38" s="3">
        <v>1</v>
      </c>
      <c r="F38" s="2" t="s">
        <v>794</v>
      </c>
      <c r="G38" s="2" t="s">
        <v>1482</v>
      </c>
      <c r="H38" s="2"/>
      <c r="I38" s="48" t="s">
        <v>1224</v>
      </c>
      <c r="J38" s="30">
        <v>988.48</v>
      </c>
      <c r="K38" s="332"/>
      <c r="L38" s="9" t="s">
        <v>885</v>
      </c>
      <c r="M38" s="186"/>
    </row>
    <row r="39" spans="1:13" s="71" customFormat="1" ht="32.25" customHeight="1" x14ac:dyDescent="0.25">
      <c r="A39" s="87">
        <v>3</v>
      </c>
      <c r="B39" s="69" t="s">
        <v>1275</v>
      </c>
      <c r="C39" s="76" t="s">
        <v>138</v>
      </c>
      <c r="D39" s="98"/>
      <c r="E39" s="112">
        <v>1</v>
      </c>
      <c r="F39" s="69" t="s">
        <v>48</v>
      </c>
      <c r="G39" s="76" t="s">
        <v>671</v>
      </c>
      <c r="H39" s="76"/>
      <c r="I39" s="70" t="s">
        <v>1224</v>
      </c>
      <c r="J39" s="77">
        <v>739.88</v>
      </c>
      <c r="K39" s="330"/>
      <c r="L39" s="78" t="s">
        <v>140</v>
      </c>
      <c r="M39" s="185"/>
    </row>
    <row r="40" spans="1:13" s="15" customFormat="1" ht="21" customHeight="1" x14ac:dyDescent="0.25">
      <c r="A40" s="41"/>
      <c r="B40" s="13"/>
      <c r="C40" s="17"/>
      <c r="D40" s="104"/>
      <c r="E40" s="110">
        <f>SUM(E37:E39)</f>
        <v>3</v>
      </c>
      <c r="F40" s="17"/>
      <c r="G40" s="17"/>
      <c r="H40" s="17"/>
      <c r="I40" s="35"/>
      <c r="J40" s="29"/>
      <c r="K40" s="331"/>
      <c r="L40" s="18"/>
      <c r="M40" s="183"/>
    </row>
    <row r="41" spans="1:13" ht="41.25" customHeight="1" x14ac:dyDescent="0.25">
      <c r="A41" s="40">
        <v>1</v>
      </c>
      <c r="B41" s="8" t="s">
        <v>115</v>
      </c>
      <c r="C41" s="2" t="s">
        <v>103</v>
      </c>
      <c r="D41" s="99"/>
      <c r="E41" s="3">
        <v>1</v>
      </c>
      <c r="F41" s="2" t="s">
        <v>1219</v>
      </c>
      <c r="G41" s="2" t="s">
        <v>1560</v>
      </c>
      <c r="H41" s="2"/>
      <c r="I41" s="23" t="s">
        <v>1224</v>
      </c>
      <c r="J41" s="49">
        <v>3925</v>
      </c>
      <c r="K41" s="333"/>
      <c r="L41" s="26">
        <v>42037</v>
      </c>
    </row>
    <row r="42" spans="1:13" ht="39.75" customHeight="1" x14ac:dyDescent="0.25">
      <c r="A42" s="40">
        <v>2</v>
      </c>
      <c r="B42" s="8" t="s">
        <v>115</v>
      </c>
      <c r="C42" s="76" t="s">
        <v>112</v>
      </c>
      <c r="D42" s="99"/>
      <c r="E42" s="3">
        <v>1</v>
      </c>
      <c r="F42" s="2" t="s">
        <v>46</v>
      </c>
      <c r="G42" s="2" t="s">
        <v>45</v>
      </c>
      <c r="H42" s="2"/>
      <c r="I42" s="23" t="s">
        <v>1224</v>
      </c>
      <c r="J42" s="30">
        <v>2500</v>
      </c>
      <c r="K42" s="332"/>
      <c r="L42" s="9" t="s">
        <v>91</v>
      </c>
    </row>
    <row r="43" spans="1:13" ht="41.25" customHeight="1" x14ac:dyDescent="0.25">
      <c r="A43" s="40">
        <v>3</v>
      </c>
      <c r="B43" s="8" t="s">
        <v>115</v>
      </c>
      <c r="C43" s="76" t="s">
        <v>105</v>
      </c>
      <c r="D43" s="99"/>
      <c r="E43" s="3">
        <v>1</v>
      </c>
      <c r="F43" s="2" t="s">
        <v>109</v>
      </c>
      <c r="G43" s="2" t="s">
        <v>108</v>
      </c>
      <c r="H43" s="2"/>
      <c r="I43" s="23" t="s">
        <v>1224</v>
      </c>
      <c r="J43" s="30">
        <v>1825</v>
      </c>
      <c r="K43" s="332"/>
      <c r="L43" s="9" t="s">
        <v>106</v>
      </c>
    </row>
    <row r="44" spans="1:13" ht="40.5" customHeight="1" x14ac:dyDescent="0.25">
      <c r="A44" s="40">
        <v>4</v>
      </c>
      <c r="B44" s="8" t="s">
        <v>115</v>
      </c>
      <c r="C44" s="76" t="s">
        <v>100</v>
      </c>
      <c r="D44" s="99">
        <v>1</v>
      </c>
      <c r="E44" s="3"/>
      <c r="F44" s="2" t="s">
        <v>109</v>
      </c>
      <c r="G44" s="2" t="s">
        <v>108</v>
      </c>
      <c r="H44" s="2"/>
      <c r="I44" s="23" t="s">
        <v>1224</v>
      </c>
      <c r="J44" s="30">
        <v>1460</v>
      </c>
      <c r="K44" s="332"/>
      <c r="L44" s="9" t="s">
        <v>101</v>
      </c>
    </row>
    <row r="45" spans="1:13" ht="39.75" customHeight="1" x14ac:dyDescent="0.25">
      <c r="A45" s="40">
        <v>5</v>
      </c>
      <c r="B45" s="8" t="s">
        <v>115</v>
      </c>
      <c r="C45" s="76" t="s">
        <v>110</v>
      </c>
      <c r="D45" s="99"/>
      <c r="E45" s="3">
        <v>1</v>
      </c>
      <c r="F45" s="2" t="s">
        <v>93</v>
      </c>
      <c r="G45" s="2" t="s">
        <v>98</v>
      </c>
      <c r="H45" s="2"/>
      <c r="I45" s="23" t="s">
        <v>1224</v>
      </c>
      <c r="J45" s="30">
        <v>1250</v>
      </c>
      <c r="K45" s="332"/>
      <c r="L45" s="9" t="s">
        <v>111</v>
      </c>
    </row>
    <row r="46" spans="1:13" s="74" customFormat="1" ht="57.75" customHeight="1" x14ac:dyDescent="0.25">
      <c r="A46" s="40">
        <v>6</v>
      </c>
      <c r="B46" s="69" t="s">
        <v>115</v>
      </c>
      <c r="C46" s="69" t="s">
        <v>1719</v>
      </c>
      <c r="D46" s="103"/>
      <c r="E46" s="114">
        <v>1</v>
      </c>
      <c r="F46" s="69" t="s">
        <v>93</v>
      </c>
      <c r="G46" s="69" t="s">
        <v>102</v>
      </c>
      <c r="H46" s="69"/>
      <c r="I46" s="70" t="s">
        <v>1224</v>
      </c>
      <c r="J46" s="72">
        <v>1250</v>
      </c>
      <c r="K46" s="334"/>
      <c r="L46" s="88">
        <v>42857</v>
      </c>
      <c r="M46" s="188"/>
    </row>
    <row r="47" spans="1:13" ht="52.5" customHeight="1" x14ac:dyDescent="0.25">
      <c r="A47" s="40">
        <v>7</v>
      </c>
      <c r="B47" s="8" t="s">
        <v>115</v>
      </c>
      <c r="C47" s="76" t="s">
        <v>97</v>
      </c>
      <c r="D47" s="99">
        <v>1</v>
      </c>
      <c r="E47" s="3"/>
      <c r="F47" s="2" t="s">
        <v>93</v>
      </c>
      <c r="G47" s="2" t="s">
        <v>98</v>
      </c>
      <c r="H47" s="2"/>
      <c r="I47" s="23" t="s">
        <v>1224</v>
      </c>
      <c r="J47" s="30">
        <v>1125</v>
      </c>
      <c r="K47" s="332"/>
      <c r="L47" s="9" t="s">
        <v>99</v>
      </c>
    </row>
    <row r="48" spans="1:13" ht="46.5" customHeight="1" x14ac:dyDescent="0.25">
      <c r="A48" s="40">
        <v>8</v>
      </c>
      <c r="B48" s="8" t="s">
        <v>115</v>
      </c>
      <c r="C48" s="76" t="s">
        <v>92</v>
      </c>
      <c r="D48" s="99"/>
      <c r="E48" s="3">
        <v>1</v>
      </c>
      <c r="F48" s="2" t="s">
        <v>93</v>
      </c>
      <c r="G48" s="2" t="s">
        <v>47</v>
      </c>
      <c r="H48" s="2"/>
      <c r="I48" s="23" t="s">
        <v>1224</v>
      </c>
      <c r="J48" s="30">
        <v>1125</v>
      </c>
      <c r="K48" s="332"/>
      <c r="L48" s="9" t="s">
        <v>94</v>
      </c>
    </row>
    <row r="49" spans="1:13" s="71" customFormat="1" ht="54.75" customHeight="1" x14ac:dyDescent="0.25">
      <c r="A49" s="84">
        <v>9</v>
      </c>
      <c r="B49" s="69" t="s">
        <v>115</v>
      </c>
      <c r="C49" s="76" t="s">
        <v>95</v>
      </c>
      <c r="D49" s="98"/>
      <c r="E49" s="112">
        <v>1</v>
      </c>
      <c r="F49" s="76" t="s">
        <v>93</v>
      </c>
      <c r="G49" s="76" t="s">
        <v>47</v>
      </c>
      <c r="H49" s="76"/>
      <c r="I49" s="70" t="s">
        <v>1224</v>
      </c>
      <c r="J49" s="77">
        <v>1062.5</v>
      </c>
      <c r="K49" s="330"/>
      <c r="L49" s="78" t="s">
        <v>94</v>
      </c>
      <c r="M49" s="185"/>
    </row>
    <row r="50" spans="1:13" ht="26.25" customHeight="1" x14ac:dyDescent="0.25">
      <c r="A50" s="41"/>
      <c r="B50" s="13"/>
      <c r="C50" s="17"/>
      <c r="D50" s="96">
        <f>SUM(D41:D49)</f>
        <v>2</v>
      </c>
      <c r="E50" s="110">
        <f>SUM(E41:E49)</f>
        <v>7</v>
      </c>
      <c r="F50" s="17"/>
      <c r="G50" s="17"/>
      <c r="H50" s="17"/>
      <c r="I50" s="35"/>
      <c r="J50" s="29"/>
      <c r="K50" s="331"/>
      <c r="L50" s="18"/>
    </row>
    <row r="51" spans="1:13" ht="38.25" customHeight="1" x14ac:dyDescent="0.25">
      <c r="A51" s="40">
        <v>1</v>
      </c>
      <c r="B51" s="12" t="s">
        <v>753</v>
      </c>
      <c r="C51" s="4" t="s">
        <v>731</v>
      </c>
      <c r="D51" s="93">
        <v>1</v>
      </c>
      <c r="E51" s="5"/>
      <c r="F51" s="4" t="s">
        <v>733</v>
      </c>
      <c r="G51" s="4" t="s">
        <v>732</v>
      </c>
      <c r="H51" s="4"/>
      <c r="I51" s="20" t="s">
        <v>1224</v>
      </c>
      <c r="J51" s="27">
        <v>2700.05</v>
      </c>
      <c r="K51" s="327"/>
      <c r="L51" s="14" t="s">
        <v>734</v>
      </c>
    </row>
    <row r="52" spans="1:13" s="85" customFormat="1" ht="33.75" customHeight="1" x14ac:dyDescent="0.25">
      <c r="A52" s="84">
        <v>2</v>
      </c>
      <c r="B52" s="69" t="s">
        <v>753</v>
      </c>
      <c r="C52" s="76" t="s">
        <v>716</v>
      </c>
      <c r="D52" s="98"/>
      <c r="E52" s="112">
        <v>1</v>
      </c>
      <c r="F52" s="76" t="s">
        <v>1570</v>
      </c>
      <c r="G52" s="76" t="s">
        <v>273</v>
      </c>
      <c r="H52" s="76"/>
      <c r="I52" s="70" t="s">
        <v>1224</v>
      </c>
      <c r="J52" s="77">
        <v>1200</v>
      </c>
      <c r="K52" s="330"/>
      <c r="L52" s="78" t="s">
        <v>717</v>
      </c>
      <c r="M52" s="186"/>
    </row>
    <row r="53" spans="1:13" ht="36.75" customHeight="1" x14ac:dyDescent="0.25">
      <c r="A53" s="40">
        <v>3</v>
      </c>
      <c r="B53" s="12" t="s">
        <v>753</v>
      </c>
      <c r="C53" s="4" t="s">
        <v>701</v>
      </c>
      <c r="D53" s="93">
        <v>1</v>
      </c>
      <c r="E53" s="5"/>
      <c r="F53" s="4" t="s">
        <v>703</v>
      </c>
      <c r="G53" s="4" t="s">
        <v>702</v>
      </c>
      <c r="H53" s="4"/>
      <c r="I53" s="20" t="s">
        <v>1224</v>
      </c>
      <c r="J53" s="27">
        <v>951.88</v>
      </c>
      <c r="K53" s="327"/>
      <c r="L53" s="14" t="s">
        <v>704</v>
      </c>
    </row>
    <row r="54" spans="1:13" ht="39.75" customHeight="1" x14ac:dyDescent="0.25">
      <c r="A54" s="40">
        <v>4</v>
      </c>
      <c r="B54" s="12" t="s">
        <v>753</v>
      </c>
      <c r="C54" s="4" t="s">
        <v>707</v>
      </c>
      <c r="D54" s="93"/>
      <c r="E54" s="5">
        <v>1</v>
      </c>
      <c r="F54" s="4" t="s">
        <v>729</v>
      </c>
      <c r="G54" s="4" t="s">
        <v>96</v>
      </c>
      <c r="H54" s="4"/>
      <c r="I54" s="20" t="s">
        <v>1224</v>
      </c>
      <c r="J54" s="27">
        <v>800</v>
      </c>
      <c r="K54" s="327"/>
      <c r="L54" s="14" t="s">
        <v>708</v>
      </c>
    </row>
    <row r="55" spans="1:13" s="71" customFormat="1" ht="38.25" customHeight="1" x14ac:dyDescent="0.25">
      <c r="A55" s="84">
        <v>5</v>
      </c>
      <c r="B55" s="69" t="s">
        <v>753</v>
      </c>
      <c r="C55" s="76" t="s">
        <v>1047</v>
      </c>
      <c r="D55" s="98"/>
      <c r="E55" s="112">
        <v>1</v>
      </c>
      <c r="F55" s="76" t="s">
        <v>1214</v>
      </c>
      <c r="G55" s="76" t="s">
        <v>1722</v>
      </c>
      <c r="H55" s="76"/>
      <c r="I55" s="70" t="s">
        <v>1224</v>
      </c>
      <c r="J55" s="77">
        <v>2039.4</v>
      </c>
      <c r="K55" s="330"/>
      <c r="L55" s="78" t="s">
        <v>1048</v>
      </c>
      <c r="M55" s="185"/>
    </row>
    <row r="56" spans="1:13" s="71" customFormat="1" ht="38.25" x14ac:dyDescent="0.25">
      <c r="A56" s="87">
        <v>6</v>
      </c>
      <c r="B56" s="69" t="s">
        <v>865</v>
      </c>
      <c r="C56" s="76" t="s">
        <v>1739</v>
      </c>
      <c r="D56" s="98">
        <v>1</v>
      </c>
      <c r="E56" s="112"/>
      <c r="F56" s="76" t="s">
        <v>926</v>
      </c>
      <c r="G56" s="76" t="s">
        <v>1745</v>
      </c>
      <c r="H56" s="76"/>
      <c r="I56" s="70" t="s">
        <v>1224</v>
      </c>
      <c r="J56" s="77">
        <v>664.65</v>
      </c>
      <c r="K56" s="330"/>
      <c r="L56" s="90">
        <v>41030</v>
      </c>
      <c r="M56" s="185"/>
    </row>
    <row r="57" spans="1:13" ht="24.95" customHeight="1" x14ac:dyDescent="0.25">
      <c r="A57" s="41"/>
      <c r="B57" s="13"/>
      <c r="C57" s="17"/>
      <c r="D57" s="96">
        <f>SUM(D51:D56)</f>
        <v>3</v>
      </c>
      <c r="E57" s="110">
        <f>SUM(E51:E56)</f>
        <v>3</v>
      </c>
      <c r="F57" s="17"/>
      <c r="G57" s="17"/>
      <c r="H57" s="17"/>
      <c r="I57" s="35"/>
      <c r="J57" s="29"/>
      <c r="K57" s="331"/>
      <c r="L57" s="18"/>
    </row>
    <row r="58" spans="1:13" s="7" customFormat="1" ht="27.75" customHeight="1" x14ac:dyDescent="0.25">
      <c r="A58" s="45">
        <v>1</v>
      </c>
      <c r="B58" s="46" t="s">
        <v>1233</v>
      </c>
      <c r="C58" s="46" t="s">
        <v>685</v>
      </c>
      <c r="D58" s="105"/>
      <c r="E58" s="109">
        <v>1</v>
      </c>
      <c r="F58" s="46" t="s">
        <v>60</v>
      </c>
      <c r="G58" s="46" t="s">
        <v>1293</v>
      </c>
      <c r="H58" s="48"/>
      <c r="I58" s="20" t="s">
        <v>1224</v>
      </c>
      <c r="J58" s="58">
        <v>3928.72</v>
      </c>
      <c r="K58" s="329"/>
      <c r="L58" s="53">
        <v>42079</v>
      </c>
      <c r="M58" s="187"/>
    </row>
    <row r="59" spans="1:13" s="273" customFormat="1" ht="27.75" customHeight="1" x14ac:dyDescent="0.25">
      <c r="A59" s="45">
        <v>2</v>
      </c>
      <c r="B59" s="46" t="s">
        <v>1233</v>
      </c>
      <c r="C59" s="46" t="s">
        <v>1717</v>
      </c>
      <c r="D59" s="105"/>
      <c r="E59" s="109">
        <v>1</v>
      </c>
      <c r="F59" s="46" t="s">
        <v>46</v>
      </c>
      <c r="G59" s="46" t="s">
        <v>195</v>
      </c>
      <c r="H59" s="48"/>
      <c r="I59" s="20" t="s">
        <v>1224</v>
      </c>
      <c r="J59" s="58">
        <v>2694.48</v>
      </c>
      <c r="K59" s="329"/>
      <c r="L59" s="53">
        <v>42828</v>
      </c>
      <c r="M59" s="272"/>
    </row>
    <row r="60" spans="1:13" s="71" customFormat="1" ht="27" customHeight="1" x14ac:dyDescent="0.25">
      <c r="A60" s="84">
        <v>3</v>
      </c>
      <c r="B60" s="69" t="s">
        <v>1233</v>
      </c>
      <c r="C60" s="76" t="s">
        <v>178</v>
      </c>
      <c r="D60" s="98"/>
      <c r="E60" s="112">
        <v>1</v>
      </c>
      <c r="F60" s="76" t="s">
        <v>46</v>
      </c>
      <c r="G60" s="76" t="s">
        <v>22</v>
      </c>
      <c r="H60" s="76"/>
      <c r="I60" s="70" t="s">
        <v>1224</v>
      </c>
      <c r="J60" s="77">
        <v>2694.48</v>
      </c>
      <c r="K60" s="330"/>
      <c r="L60" s="78" t="s">
        <v>179</v>
      </c>
      <c r="M60" s="185"/>
    </row>
    <row r="61" spans="1:13" s="74" customFormat="1" ht="39.75" customHeight="1" x14ac:dyDescent="0.25">
      <c r="A61" s="45">
        <v>4</v>
      </c>
      <c r="B61" s="69" t="s">
        <v>1233</v>
      </c>
      <c r="C61" s="4" t="s">
        <v>173</v>
      </c>
      <c r="D61" s="93">
        <v>1</v>
      </c>
      <c r="E61" s="5"/>
      <c r="F61" s="4" t="s">
        <v>175</v>
      </c>
      <c r="G61" s="4" t="s">
        <v>174</v>
      </c>
      <c r="H61" s="4"/>
      <c r="I61" s="20" t="s">
        <v>1224</v>
      </c>
      <c r="J61" s="27">
        <v>2174.27</v>
      </c>
      <c r="K61" s="327"/>
      <c r="L61" s="14" t="s">
        <v>160</v>
      </c>
      <c r="M61" s="188"/>
    </row>
    <row r="62" spans="1:13" s="74" customFormat="1" ht="39.75" customHeight="1" x14ac:dyDescent="0.25">
      <c r="A62" s="45">
        <v>5</v>
      </c>
      <c r="B62" s="69" t="s">
        <v>1233</v>
      </c>
      <c r="C62" s="12" t="s">
        <v>1244</v>
      </c>
      <c r="D62" s="94">
        <v>1</v>
      </c>
      <c r="E62" s="108"/>
      <c r="F62" s="12" t="s">
        <v>48</v>
      </c>
      <c r="G62" s="12" t="s">
        <v>20</v>
      </c>
      <c r="H62" s="69"/>
      <c r="I62" s="70" t="s">
        <v>1224</v>
      </c>
      <c r="J62" s="72">
        <v>1360.76</v>
      </c>
      <c r="K62" s="334"/>
      <c r="L62" s="73" t="s">
        <v>1245</v>
      </c>
      <c r="M62" s="188"/>
    </row>
    <row r="63" spans="1:13" ht="30.75" customHeight="1" x14ac:dyDescent="0.25">
      <c r="A63" s="84">
        <v>6</v>
      </c>
      <c r="B63" s="12" t="s">
        <v>1233</v>
      </c>
      <c r="C63" s="4" t="s">
        <v>119</v>
      </c>
      <c r="D63" s="93">
        <v>1</v>
      </c>
      <c r="E63" s="5"/>
      <c r="F63" s="4" t="s">
        <v>121</v>
      </c>
      <c r="G63" s="4" t="s">
        <v>120</v>
      </c>
      <c r="H63" s="4"/>
      <c r="I63" s="20" t="s">
        <v>1224</v>
      </c>
      <c r="J63" s="27">
        <v>1234.5</v>
      </c>
      <c r="K63" s="327"/>
      <c r="L63" s="14" t="s">
        <v>122</v>
      </c>
    </row>
    <row r="64" spans="1:13" ht="30.75" customHeight="1" x14ac:dyDescent="0.25">
      <c r="A64" s="45">
        <v>7</v>
      </c>
      <c r="B64" s="12" t="s">
        <v>1233</v>
      </c>
      <c r="C64" s="4" t="s">
        <v>1511</v>
      </c>
      <c r="D64" s="93"/>
      <c r="E64" s="5">
        <v>1</v>
      </c>
      <c r="F64" s="4" t="s">
        <v>1740</v>
      </c>
      <c r="G64" s="4" t="s">
        <v>1513</v>
      </c>
      <c r="H64" s="4"/>
      <c r="I64" s="20" t="s">
        <v>1224</v>
      </c>
      <c r="J64" s="27">
        <v>1300</v>
      </c>
      <c r="K64" s="327"/>
      <c r="L64" s="131">
        <v>42461</v>
      </c>
    </row>
    <row r="65" spans="1:13" ht="30.75" customHeight="1" x14ac:dyDescent="0.25">
      <c r="A65" s="45">
        <v>8</v>
      </c>
      <c r="B65" s="12" t="s">
        <v>1233</v>
      </c>
      <c r="C65" s="4" t="s">
        <v>1512</v>
      </c>
      <c r="D65" s="93"/>
      <c r="E65" s="5">
        <v>1</v>
      </c>
      <c r="F65" s="4" t="s">
        <v>694</v>
      </c>
      <c r="G65" s="4" t="s">
        <v>1514</v>
      </c>
      <c r="H65" s="4"/>
      <c r="I65" s="20" t="s">
        <v>1224</v>
      </c>
      <c r="J65" s="27">
        <v>1300</v>
      </c>
      <c r="K65" s="327"/>
      <c r="L65" s="131">
        <v>42461</v>
      </c>
    </row>
    <row r="66" spans="1:13" ht="30.75" customHeight="1" x14ac:dyDescent="0.25">
      <c r="A66" s="84">
        <v>9</v>
      </c>
      <c r="B66" s="12" t="s">
        <v>1233</v>
      </c>
      <c r="C66" s="4" t="s">
        <v>1732</v>
      </c>
      <c r="D66" s="93">
        <v>1</v>
      </c>
      <c r="E66" s="5"/>
      <c r="F66" s="4" t="s">
        <v>1740</v>
      </c>
      <c r="G66" s="4" t="s">
        <v>1513</v>
      </c>
      <c r="H66" s="4"/>
      <c r="I66" s="20" t="s">
        <v>1224</v>
      </c>
      <c r="J66" s="27">
        <v>1300</v>
      </c>
      <c r="K66" s="327"/>
      <c r="L66" s="131">
        <v>42461</v>
      </c>
    </row>
    <row r="67" spans="1:13" ht="30.75" customHeight="1" x14ac:dyDescent="0.25">
      <c r="A67" s="45">
        <v>10</v>
      </c>
      <c r="B67" s="12" t="s">
        <v>1233</v>
      </c>
      <c r="C67" s="12" t="s">
        <v>1733</v>
      </c>
      <c r="D67" s="93">
        <v>1</v>
      </c>
      <c r="E67" s="5"/>
      <c r="F67" s="4" t="s">
        <v>47</v>
      </c>
      <c r="G67" s="4" t="s">
        <v>47</v>
      </c>
      <c r="H67" s="4"/>
      <c r="I67" s="303" t="s">
        <v>186</v>
      </c>
      <c r="J67" s="27">
        <v>1300</v>
      </c>
      <c r="K67" s="327"/>
      <c r="L67" s="131">
        <v>42887</v>
      </c>
    </row>
    <row r="68" spans="1:13" ht="28.5" customHeight="1" x14ac:dyDescent="0.25">
      <c r="A68" s="45">
        <v>11</v>
      </c>
      <c r="B68" s="12" t="s">
        <v>1233</v>
      </c>
      <c r="C68" s="4" t="s">
        <v>168</v>
      </c>
      <c r="D68" s="93">
        <v>1</v>
      </c>
      <c r="E68" s="5"/>
      <c r="F68" s="4" t="s">
        <v>121</v>
      </c>
      <c r="G68" s="4" t="s">
        <v>169</v>
      </c>
      <c r="H68" s="4"/>
      <c r="I68" s="20" t="s">
        <v>1224</v>
      </c>
      <c r="J68" s="27">
        <v>1234.5</v>
      </c>
      <c r="K68" s="327"/>
      <c r="L68" s="14" t="s">
        <v>170</v>
      </c>
    </row>
    <row r="69" spans="1:13" ht="24.95" customHeight="1" x14ac:dyDescent="0.25">
      <c r="A69" s="84">
        <v>12</v>
      </c>
      <c r="B69" s="12" t="s">
        <v>1233</v>
      </c>
      <c r="C69" s="4" t="s">
        <v>153</v>
      </c>
      <c r="D69" s="93">
        <v>1</v>
      </c>
      <c r="E69" s="5"/>
      <c r="F69" s="12" t="s">
        <v>121</v>
      </c>
      <c r="G69" s="4" t="s">
        <v>154</v>
      </c>
      <c r="H69" s="4"/>
      <c r="I69" s="20" t="s">
        <v>1224</v>
      </c>
      <c r="J69" s="27">
        <v>1234.5</v>
      </c>
      <c r="K69" s="327"/>
      <c r="L69" s="14" t="s">
        <v>155</v>
      </c>
    </row>
    <row r="70" spans="1:13" s="71" customFormat="1" ht="24.95" customHeight="1" x14ac:dyDescent="0.25">
      <c r="A70" s="45">
        <v>13</v>
      </c>
      <c r="B70" s="12" t="s">
        <v>1233</v>
      </c>
      <c r="C70" s="4" t="s">
        <v>161</v>
      </c>
      <c r="D70" s="93"/>
      <c r="E70" s="5">
        <v>1</v>
      </c>
      <c r="F70" s="12" t="s">
        <v>676</v>
      </c>
      <c r="G70" s="4" t="s">
        <v>1288</v>
      </c>
      <c r="H70" s="76"/>
      <c r="I70" s="70" t="s">
        <v>1224</v>
      </c>
      <c r="J70" s="77">
        <v>1008.06</v>
      </c>
      <c r="K70" s="330"/>
      <c r="L70" s="78" t="s">
        <v>162</v>
      </c>
      <c r="M70" s="185"/>
    </row>
    <row r="71" spans="1:13" s="71" customFormat="1" ht="28.5" customHeight="1" x14ac:dyDescent="0.25">
      <c r="A71" s="45">
        <v>14</v>
      </c>
      <c r="B71" s="12" t="s">
        <v>1233</v>
      </c>
      <c r="C71" s="76" t="s">
        <v>144</v>
      </c>
      <c r="D71" s="98"/>
      <c r="E71" s="112">
        <v>1</v>
      </c>
      <c r="F71" s="76" t="s">
        <v>132</v>
      </c>
      <c r="G71" s="76" t="s">
        <v>145</v>
      </c>
      <c r="H71" s="76"/>
      <c r="I71" s="70" t="s">
        <v>1224</v>
      </c>
      <c r="J71" s="77">
        <v>1004</v>
      </c>
      <c r="K71" s="330"/>
      <c r="L71" s="78" t="s">
        <v>146</v>
      </c>
      <c r="M71" s="185"/>
    </row>
    <row r="72" spans="1:13" s="71" customFormat="1" ht="24.95" customHeight="1" x14ac:dyDescent="0.25">
      <c r="A72" s="84">
        <v>15</v>
      </c>
      <c r="B72" s="12" t="s">
        <v>1233</v>
      </c>
      <c r="C72" s="76" t="s">
        <v>180</v>
      </c>
      <c r="D72" s="98"/>
      <c r="E72" s="112">
        <v>1</v>
      </c>
      <c r="F72" s="76" t="s">
        <v>132</v>
      </c>
      <c r="G72" s="76" t="s">
        <v>145</v>
      </c>
      <c r="H72" s="76"/>
      <c r="I72" s="70" t="s">
        <v>1224</v>
      </c>
      <c r="J72" s="77">
        <v>1004</v>
      </c>
      <c r="K72" s="330"/>
      <c r="L72" s="78" t="s">
        <v>181</v>
      </c>
      <c r="M72" s="185"/>
    </row>
    <row r="73" spans="1:13" s="71" customFormat="1" ht="24.95" customHeight="1" x14ac:dyDescent="0.25">
      <c r="A73" s="45">
        <v>16</v>
      </c>
      <c r="B73" s="12" t="s">
        <v>1233</v>
      </c>
      <c r="C73" s="4" t="s">
        <v>123</v>
      </c>
      <c r="D73" s="93"/>
      <c r="E73" s="5">
        <v>1</v>
      </c>
      <c r="F73" s="4" t="s">
        <v>125</v>
      </c>
      <c r="G73" s="4" t="s">
        <v>124</v>
      </c>
      <c r="H73" s="76"/>
      <c r="I73" s="70" t="s">
        <v>1224</v>
      </c>
      <c r="J73" s="77">
        <v>1004</v>
      </c>
      <c r="K73" s="330"/>
      <c r="L73" s="78" t="s">
        <v>126</v>
      </c>
      <c r="M73" s="185"/>
    </row>
    <row r="74" spans="1:13" s="71" customFormat="1" ht="24.95" customHeight="1" x14ac:dyDescent="0.25">
      <c r="A74" s="45">
        <v>17</v>
      </c>
      <c r="B74" s="12" t="s">
        <v>1233</v>
      </c>
      <c r="C74" s="4" t="s">
        <v>130</v>
      </c>
      <c r="D74" s="93"/>
      <c r="E74" s="5">
        <v>1</v>
      </c>
      <c r="F74" s="4" t="s">
        <v>132</v>
      </c>
      <c r="G74" s="4" t="s">
        <v>1287</v>
      </c>
      <c r="H74" s="76"/>
      <c r="I74" s="70" t="s">
        <v>1224</v>
      </c>
      <c r="J74" s="77">
        <v>1004</v>
      </c>
      <c r="K74" s="330"/>
      <c r="L74" s="78" t="s">
        <v>133</v>
      </c>
      <c r="M74" s="185"/>
    </row>
    <row r="75" spans="1:13" s="71" customFormat="1" ht="24.95" customHeight="1" x14ac:dyDescent="0.25">
      <c r="A75" s="84">
        <v>18</v>
      </c>
      <c r="B75" s="12" t="s">
        <v>1233</v>
      </c>
      <c r="C75" s="12" t="s">
        <v>1475</v>
      </c>
      <c r="D75" s="93"/>
      <c r="E75" s="5">
        <v>1</v>
      </c>
      <c r="F75" s="12" t="s">
        <v>68</v>
      </c>
      <c r="G75" s="4" t="s">
        <v>693</v>
      </c>
      <c r="H75" s="76"/>
      <c r="I75" s="172" t="s">
        <v>186</v>
      </c>
      <c r="J75" s="77">
        <v>1000</v>
      </c>
      <c r="K75" s="330"/>
      <c r="L75" s="86">
        <v>42401</v>
      </c>
      <c r="M75" s="185"/>
    </row>
    <row r="76" spans="1:13" s="71" customFormat="1" ht="24.95" customHeight="1" x14ac:dyDescent="0.25">
      <c r="A76" s="45">
        <v>19</v>
      </c>
      <c r="B76" s="12" t="s">
        <v>1233</v>
      </c>
      <c r="C76" s="4" t="s">
        <v>156</v>
      </c>
      <c r="D76" s="93"/>
      <c r="E76" s="5">
        <v>1</v>
      </c>
      <c r="F76" s="12" t="s">
        <v>48</v>
      </c>
      <c r="G76" s="4" t="s">
        <v>128</v>
      </c>
      <c r="H76" s="76"/>
      <c r="I76" s="70" t="s">
        <v>1224</v>
      </c>
      <c r="J76" s="77">
        <v>854.36</v>
      </c>
      <c r="K76" s="330"/>
      <c r="L76" s="78" t="s">
        <v>158</v>
      </c>
      <c r="M76" s="185"/>
    </row>
    <row r="77" spans="1:13" s="71" customFormat="1" ht="24.95" customHeight="1" x14ac:dyDescent="0.25">
      <c r="A77" s="45">
        <v>20</v>
      </c>
      <c r="B77" s="12" t="s">
        <v>1233</v>
      </c>
      <c r="C77" s="4" t="s">
        <v>127</v>
      </c>
      <c r="D77" s="93">
        <v>1</v>
      </c>
      <c r="E77" s="5"/>
      <c r="F77" s="12" t="s">
        <v>157</v>
      </c>
      <c r="G77" s="4" t="s">
        <v>128</v>
      </c>
      <c r="H77" s="76"/>
      <c r="I77" s="70" t="s">
        <v>1224</v>
      </c>
      <c r="J77" s="77">
        <v>825.74</v>
      </c>
      <c r="K77" s="330"/>
      <c r="L77" s="78" t="s">
        <v>129</v>
      </c>
      <c r="M77" s="185"/>
    </row>
    <row r="78" spans="1:13" s="71" customFormat="1" ht="24.95" customHeight="1" x14ac:dyDescent="0.25">
      <c r="A78" s="84">
        <v>21</v>
      </c>
      <c r="B78" s="12" t="s">
        <v>1233</v>
      </c>
      <c r="C78" s="4" t="s">
        <v>166</v>
      </c>
      <c r="D78" s="93"/>
      <c r="E78" s="5">
        <v>1</v>
      </c>
      <c r="F78" s="12" t="s">
        <v>48</v>
      </c>
      <c r="G78" s="4" t="s">
        <v>135</v>
      </c>
      <c r="H78" s="76"/>
      <c r="I78" s="70" t="s">
        <v>1224</v>
      </c>
      <c r="J78" s="77">
        <v>797.12</v>
      </c>
      <c r="K78" s="330"/>
      <c r="L78" s="78" t="s">
        <v>167</v>
      </c>
      <c r="M78" s="185"/>
    </row>
    <row r="79" spans="1:13" s="71" customFormat="1" ht="24.95" customHeight="1" x14ac:dyDescent="0.25">
      <c r="A79" s="45">
        <v>22</v>
      </c>
      <c r="B79" s="12" t="s">
        <v>1233</v>
      </c>
      <c r="C79" s="4" t="s">
        <v>171</v>
      </c>
      <c r="D79" s="93">
        <v>1</v>
      </c>
      <c r="E79" s="5"/>
      <c r="F79" s="12" t="s">
        <v>48</v>
      </c>
      <c r="G79" s="4" t="s">
        <v>135</v>
      </c>
      <c r="H79" s="76"/>
      <c r="I79" s="70" t="s">
        <v>1224</v>
      </c>
      <c r="J79" s="77">
        <v>797.12</v>
      </c>
      <c r="K79" s="330"/>
      <c r="L79" s="78" t="s">
        <v>172</v>
      </c>
      <c r="M79" s="185"/>
    </row>
    <row r="80" spans="1:13" s="71" customFormat="1" ht="24.95" customHeight="1" x14ac:dyDescent="0.25">
      <c r="A80" s="45">
        <v>23</v>
      </c>
      <c r="B80" s="12" t="s">
        <v>1233</v>
      </c>
      <c r="C80" s="4" t="s">
        <v>116</v>
      </c>
      <c r="D80" s="93"/>
      <c r="E80" s="5">
        <v>1</v>
      </c>
      <c r="F80" s="12" t="s">
        <v>48</v>
      </c>
      <c r="G80" s="4" t="s">
        <v>117</v>
      </c>
      <c r="H80" s="76"/>
      <c r="I80" s="70" t="s">
        <v>1224</v>
      </c>
      <c r="J80" s="77">
        <v>739.88</v>
      </c>
      <c r="K80" s="330"/>
      <c r="L80" s="78" t="s">
        <v>118</v>
      </c>
      <c r="M80" s="185"/>
    </row>
    <row r="81" spans="1:13" s="71" customFormat="1" ht="24.95" customHeight="1" x14ac:dyDescent="0.25">
      <c r="A81" s="84">
        <v>24</v>
      </c>
      <c r="B81" s="12" t="s">
        <v>1233</v>
      </c>
      <c r="C81" s="4" t="s">
        <v>134</v>
      </c>
      <c r="D81" s="93">
        <v>1</v>
      </c>
      <c r="E81" s="5"/>
      <c r="F81" s="12" t="s">
        <v>136</v>
      </c>
      <c r="G81" s="4" t="s">
        <v>135</v>
      </c>
      <c r="H81" s="76"/>
      <c r="I81" s="70" t="s">
        <v>1224</v>
      </c>
      <c r="J81" s="77">
        <v>625.24</v>
      </c>
      <c r="K81" s="330"/>
      <c r="L81" s="78" t="s">
        <v>137</v>
      </c>
      <c r="M81" s="185"/>
    </row>
    <row r="82" spans="1:13" s="71" customFormat="1" ht="24.95" customHeight="1" x14ac:dyDescent="0.25">
      <c r="A82" s="45">
        <v>25</v>
      </c>
      <c r="B82" s="12" t="s">
        <v>1233</v>
      </c>
      <c r="C82" s="76" t="s">
        <v>147</v>
      </c>
      <c r="D82" s="98"/>
      <c r="E82" s="112">
        <v>1</v>
      </c>
      <c r="F82" s="76" t="s">
        <v>148</v>
      </c>
      <c r="G82" s="76" t="s">
        <v>96</v>
      </c>
      <c r="H82" s="76"/>
      <c r="I82" s="70" t="s">
        <v>1224</v>
      </c>
      <c r="J82" s="77">
        <v>601.54</v>
      </c>
      <c r="K82" s="330"/>
      <c r="L82" s="78" t="s">
        <v>149</v>
      </c>
      <c r="M82" s="185"/>
    </row>
    <row r="83" spans="1:13" s="71" customFormat="1" ht="24.95" customHeight="1" x14ac:dyDescent="0.25">
      <c r="A83" s="45">
        <v>26</v>
      </c>
      <c r="B83" s="12" t="s">
        <v>1233</v>
      </c>
      <c r="C83" s="4" t="s">
        <v>141</v>
      </c>
      <c r="D83" s="93">
        <v>1</v>
      </c>
      <c r="E83" s="5"/>
      <c r="F83" s="12" t="s">
        <v>142</v>
      </c>
      <c r="G83" s="4" t="s">
        <v>128</v>
      </c>
      <c r="H83" s="76"/>
      <c r="I83" s="70" t="s">
        <v>1224</v>
      </c>
      <c r="J83" s="77">
        <v>533.6</v>
      </c>
      <c r="K83" s="330"/>
      <c r="L83" s="78" t="s">
        <v>143</v>
      </c>
      <c r="M83" s="185"/>
    </row>
    <row r="84" spans="1:13" s="71" customFormat="1" ht="24.95" customHeight="1" x14ac:dyDescent="0.25">
      <c r="A84" s="84">
        <v>27</v>
      </c>
      <c r="B84" s="69" t="s">
        <v>1233</v>
      </c>
      <c r="C84" s="4" t="s">
        <v>1294</v>
      </c>
      <c r="D84" s="93">
        <v>1</v>
      </c>
      <c r="E84" s="5"/>
      <c r="F84" s="4" t="s">
        <v>177</v>
      </c>
      <c r="G84" s="4" t="s">
        <v>176</v>
      </c>
      <c r="H84" s="76"/>
      <c r="I84" s="70" t="s">
        <v>1224</v>
      </c>
      <c r="J84" s="77">
        <v>492</v>
      </c>
      <c r="K84" s="330"/>
      <c r="L84" s="86">
        <v>42200</v>
      </c>
      <c r="M84" s="185"/>
    </row>
    <row r="85" spans="1:13" s="71" customFormat="1" ht="29.25" customHeight="1" x14ac:dyDescent="0.25">
      <c r="A85" s="87">
        <v>28</v>
      </c>
      <c r="B85" s="69" t="s">
        <v>1233</v>
      </c>
      <c r="C85" s="76" t="s">
        <v>163</v>
      </c>
      <c r="D85" s="98"/>
      <c r="E85" s="112">
        <v>1</v>
      </c>
      <c r="F85" s="76" t="s">
        <v>164</v>
      </c>
      <c r="G85" s="76" t="s">
        <v>96</v>
      </c>
      <c r="H85" s="76"/>
      <c r="I85" s="70" t="s">
        <v>1224</v>
      </c>
      <c r="J85" s="77">
        <v>458.8</v>
      </c>
      <c r="K85" s="330"/>
      <c r="L85" s="78" t="s">
        <v>149</v>
      </c>
      <c r="M85" s="185"/>
    </row>
    <row r="86" spans="1:13" ht="24" customHeight="1" x14ac:dyDescent="0.25">
      <c r="A86" s="41"/>
      <c r="B86" s="13"/>
      <c r="C86" s="17"/>
      <c r="D86" s="96">
        <f>SUM(D58:D85)</f>
        <v>12</v>
      </c>
      <c r="E86" s="110">
        <f>SUM(E58:E85)</f>
        <v>16</v>
      </c>
      <c r="F86" s="17"/>
      <c r="G86" s="17"/>
      <c r="H86" s="17"/>
      <c r="I86" s="35"/>
      <c r="J86" s="29"/>
      <c r="K86" s="331"/>
      <c r="L86" s="18"/>
    </row>
    <row r="87" spans="1:13" ht="74.25" customHeight="1" x14ac:dyDescent="0.25">
      <c r="A87" s="45">
        <v>1</v>
      </c>
      <c r="B87" s="46" t="s">
        <v>12</v>
      </c>
      <c r="C87" s="8" t="s">
        <v>9</v>
      </c>
      <c r="D87" s="97">
        <v>1</v>
      </c>
      <c r="E87" s="111"/>
      <c r="F87" s="276" t="s">
        <v>672</v>
      </c>
      <c r="G87" s="8" t="s">
        <v>673</v>
      </c>
      <c r="H87" s="8"/>
      <c r="I87" s="300" t="s">
        <v>186</v>
      </c>
      <c r="J87" s="58">
        <v>8173.05</v>
      </c>
      <c r="K87" s="329"/>
      <c r="L87" s="24" t="s">
        <v>10</v>
      </c>
    </row>
    <row r="88" spans="1:13" ht="87.75" customHeight="1" x14ac:dyDescent="0.25">
      <c r="A88" s="45">
        <v>2</v>
      </c>
      <c r="B88" s="46" t="s">
        <v>12</v>
      </c>
      <c r="C88" s="8" t="s">
        <v>1</v>
      </c>
      <c r="D88" s="97"/>
      <c r="E88" s="111">
        <v>1</v>
      </c>
      <c r="F88" s="276" t="s">
        <v>1264</v>
      </c>
      <c r="G88" s="8" t="s">
        <v>2</v>
      </c>
      <c r="H88" s="8"/>
      <c r="I88" s="300" t="s">
        <v>186</v>
      </c>
      <c r="J88" s="58">
        <v>5495.05</v>
      </c>
      <c r="K88" s="329"/>
      <c r="L88" s="24" t="s">
        <v>3</v>
      </c>
    </row>
    <row r="89" spans="1:13" ht="82.5" customHeight="1" x14ac:dyDescent="0.25">
      <c r="A89" s="45">
        <v>3</v>
      </c>
      <c r="B89" s="46" t="s">
        <v>12</v>
      </c>
      <c r="C89" s="8" t="s">
        <v>4</v>
      </c>
      <c r="D89" s="97"/>
      <c r="E89" s="111">
        <v>1</v>
      </c>
      <c r="F89" s="8" t="s">
        <v>1264</v>
      </c>
      <c r="G89" s="8" t="s">
        <v>5</v>
      </c>
      <c r="H89" s="8"/>
      <c r="I89" s="300" t="s">
        <v>186</v>
      </c>
      <c r="J89" s="58">
        <v>5495.05</v>
      </c>
      <c r="K89" s="329"/>
      <c r="L89" s="24" t="s">
        <v>6</v>
      </c>
    </row>
    <row r="90" spans="1:13" ht="81.75" customHeight="1" x14ac:dyDescent="0.25">
      <c r="A90" s="82">
        <v>4</v>
      </c>
      <c r="B90" s="46" t="s">
        <v>12</v>
      </c>
      <c r="C90" s="8" t="s">
        <v>7</v>
      </c>
      <c r="D90" s="97"/>
      <c r="E90" s="111">
        <v>1</v>
      </c>
      <c r="F90" s="8" t="s">
        <v>1264</v>
      </c>
      <c r="G90" s="8" t="s">
        <v>8</v>
      </c>
      <c r="H90" s="8"/>
      <c r="I90" s="300" t="s">
        <v>186</v>
      </c>
      <c r="J90" s="58">
        <v>4635</v>
      </c>
      <c r="K90" s="329"/>
      <c r="L90" s="24" t="s">
        <v>77</v>
      </c>
    </row>
    <row r="91" spans="1:13" ht="19.5" customHeight="1" x14ac:dyDescent="0.25">
      <c r="A91" s="41"/>
      <c r="B91" s="13"/>
      <c r="C91" s="17"/>
      <c r="D91" s="96">
        <f>SUM(D87:D90)</f>
        <v>1</v>
      </c>
      <c r="E91" s="110">
        <f>SUM(E87:E90)</f>
        <v>3</v>
      </c>
      <c r="F91" s="17"/>
      <c r="G91" s="17"/>
      <c r="H91" s="17"/>
      <c r="I91" s="35"/>
      <c r="J91" s="29"/>
      <c r="K91" s="331"/>
      <c r="L91" s="18"/>
    </row>
    <row r="92" spans="1:13" s="7" customFormat="1" ht="48.75" customHeight="1" x14ac:dyDescent="0.25">
      <c r="A92" s="45">
        <v>1</v>
      </c>
      <c r="B92" s="8" t="s">
        <v>756</v>
      </c>
      <c r="C92" s="47" t="s">
        <v>1489</v>
      </c>
      <c r="D92" s="99">
        <v>1</v>
      </c>
      <c r="E92" s="115"/>
      <c r="F92" s="47" t="s">
        <v>60</v>
      </c>
      <c r="G92" s="47" t="s">
        <v>1219</v>
      </c>
      <c r="H92" s="47"/>
      <c r="I92" s="48" t="s">
        <v>1224</v>
      </c>
      <c r="J92" s="49">
        <v>3500</v>
      </c>
      <c r="K92" s="333"/>
      <c r="L92" s="66">
        <v>42064</v>
      </c>
      <c r="M92" s="187"/>
    </row>
    <row r="93" spans="1:13" ht="52.5" customHeight="1" x14ac:dyDescent="0.25">
      <c r="A93" s="45">
        <v>2</v>
      </c>
      <c r="B93" s="8" t="s">
        <v>756</v>
      </c>
      <c r="C93" s="2" t="s">
        <v>275</v>
      </c>
      <c r="D93" s="99"/>
      <c r="E93" s="3">
        <v>1</v>
      </c>
      <c r="F93" s="2" t="s">
        <v>276</v>
      </c>
      <c r="G93" s="2" t="s">
        <v>1477</v>
      </c>
      <c r="H93" s="2"/>
      <c r="I93" s="23" t="s">
        <v>1224</v>
      </c>
      <c r="J93" s="30">
        <v>1921.66</v>
      </c>
      <c r="K93" s="332"/>
      <c r="L93" s="9" t="s">
        <v>277</v>
      </c>
    </row>
    <row r="94" spans="1:13" ht="39.75" customHeight="1" x14ac:dyDescent="0.25">
      <c r="A94" s="45">
        <v>3</v>
      </c>
      <c r="B94" s="8" t="s">
        <v>756</v>
      </c>
      <c r="C94" s="8" t="s">
        <v>736</v>
      </c>
      <c r="D94" s="99"/>
      <c r="E94" s="3">
        <v>1</v>
      </c>
      <c r="F94" s="2" t="s">
        <v>700</v>
      </c>
      <c r="G94" s="2" t="s">
        <v>131</v>
      </c>
      <c r="H94" s="2"/>
      <c r="I94" s="167" t="s">
        <v>186</v>
      </c>
      <c r="J94" s="30">
        <v>1500</v>
      </c>
      <c r="K94" s="332"/>
      <c r="L94" s="9" t="s">
        <v>737</v>
      </c>
    </row>
    <row r="95" spans="1:13" s="71" customFormat="1" ht="57" customHeight="1" x14ac:dyDescent="0.25">
      <c r="A95" s="84">
        <v>4</v>
      </c>
      <c r="B95" s="8" t="s">
        <v>756</v>
      </c>
      <c r="C95" s="69" t="s">
        <v>1328</v>
      </c>
      <c r="D95" s="98"/>
      <c r="E95" s="112">
        <v>1</v>
      </c>
      <c r="F95" s="76" t="s">
        <v>1775</v>
      </c>
      <c r="G95" s="76" t="s">
        <v>1725</v>
      </c>
      <c r="H95" s="69"/>
      <c r="I95" s="172" t="s">
        <v>186</v>
      </c>
      <c r="J95" s="77">
        <v>1300</v>
      </c>
      <c r="K95" s="330"/>
      <c r="L95" s="86">
        <v>42311</v>
      </c>
      <c r="M95" s="185"/>
    </row>
    <row r="96" spans="1:13" ht="39.75" customHeight="1" x14ac:dyDescent="0.25">
      <c r="A96" s="45">
        <v>5</v>
      </c>
      <c r="B96" s="8" t="s">
        <v>756</v>
      </c>
      <c r="C96" s="8" t="s">
        <v>1735</v>
      </c>
      <c r="D96" s="99">
        <v>1</v>
      </c>
      <c r="E96" s="3"/>
      <c r="F96" s="2" t="s">
        <v>48</v>
      </c>
      <c r="G96" s="2" t="s">
        <v>47</v>
      </c>
      <c r="H96" s="2"/>
      <c r="I96" s="23" t="s">
        <v>1224</v>
      </c>
      <c r="J96" s="30">
        <v>1275</v>
      </c>
      <c r="K96" s="332"/>
      <c r="L96" s="26">
        <v>42887</v>
      </c>
    </row>
    <row r="97" spans="1:13" s="15" customFormat="1" ht="41.25" customHeight="1" x14ac:dyDescent="0.25">
      <c r="A97" s="45">
        <v>6</v>
      </c>
      <c r="B97" s="8" t="s">
        <v>756</v>
      </c>
      <c r="C97" s="46" t="s">
        <v>810</v>
      </c>
      <c r="D97" s="102"/>
      <c r="E97" s="113">
        <v>1</v>
      </c>
      <c r="F97" s="47" t="s">
        <v>729</v>
      </c>
      <c r="G97" s="47" t="s">
        <v>96</v>
      </c>
      <c r="H97" s="47"/>
      <c r="I97" s="48" t="s">
        <v>1224</v>
      </c>
      <c r="J97" s="49">
        <v>800</v>
      </c>
      <c r="K97" s="333"/>
      <c r="L97" s="50" t="s">
        <v>811</v>
      </c>
      <c r="M97" s="183"/>
    </row>
    <row r="98" spans="1:13" s="15" customFormat="1" ht="50.25" customHeight="1" x14ac:dyDescent="0.25">
      <c r="A98" s="82">
        <v>7</v>
      </c>
      <c r="B98" s="8" t="s">
        <v>756</v>
      </c>
      <c r="C98" s="46" t="s">
        <v>1488</v>
      </c>
      <c r="D98" s="102">
        <v>1</v>
      </c>
      <c r="E98" s="113"/>
      <c r="F98" s="47" t="s">
        <v>48</v>
      </c>
      <c r="G98" s="47" t="s">
        <v>38</v>
      </c>
      <c r="H98" s="47"/>
      <c r="I98" s="300" t="s">
        <v>186</v>
      </c>
      <c r="J98" s="49">
        <v>851.08</v>
      </c>
      <c r="K98" s="333"/>
      <c r="L98" s="66">
        <v>42311</v>
      </c>
      <c r="M98" s="183"/>
    </row>
    <row r="99" spans="1:13" ht="24.75" customHeight="1" x14ac:dyDescent="0.25">
      <c r="A99" s="41"/>
      <c r="B99" s="13"/>
      <c r="C99" s="17"/>
      <c r="D99" s="96">
        <f>SUM(D92:D98)</f>
        <v>3</v>
      </c>
      <c r="E99" s="110">
        <f>SUM(E92:E98)</f>
        <v>4</v>
      </c>
      <c r="F99" s="17"/>
      <c r="G99" s="17"/>
      <c r="H99" s="17"/>
      <c r="I99" s="35"/>
      <c r="J99" s="29"/>
      <c r="K99" s="331"/>
      <c r="L99" s="18"/>
    </row>
    <row r="100" spans="1:13" s="7" customFormat="1" ht="27.95" customHeight="1" x14ac:dyDescent="0.25">
      <c r="A100" s="45">
        <v>1</v>
      </c>
      <c r="B100" s="8" t="s">
        <v>198</v>
      </c>
      <c r="C100" s="8" t="s">
        <v>194</v>
      </c>
      <c r="D100" s="99"/>
      <c r="E100" s="3">
        <v>1</v>
      </c>
      <c r="F100" s="2" t="s">
        <v>46</v>
      </c>
      <c r="G100" s="8" t="s">
        <v>195</v>
      </c>
      <c r="H100" s="8"/>
      <c r="I100" s="23" t="s">
        <v>1224</v>
      </c>
      <c r="J100" s="30">
        <v>2500</v>
      </c>
      <c r="K100" s="332"/>
      <c r="L100" s="9" t="s">
        <v>193</v>
      </c>
      <c r="M100" s="187"/>
    </row>
    <row r="101" spans="1:13" ht="35.25" customHeight="1" x14ac:dyDescent="0.25">
      <c r="A101" s="45">
        <v>2</v>
      </c>
      <c r="B101" s="69" t="s">
        <v>235</v>
      </c>
      <c r="C101" s="46" t="s">
        <v>192</v>
      </c>
      <c r="D101" s="102">
        <v>1</v>
      </c>
      <c r="E101" s="113"/>
      <c r="F101" s="47" t="s">
        <v>48</v>
      </c>
      <c r="G101" s="46" t="s">
        <v>671</v>
      </c>
      <c r="H101" s="46"/>
      <c r="I101" s="23" t="s">
        <v>1224</v>
      </c>
      <c r="J101" s="30">
        <v>2028</v>
      </c>
      <c r="K101" s="332"/>
      <c r="L101" s="9" t="s">
        <v>193</v>
      </c>
    </row>
    <row r="102" spans="1:13" ht="28.5" customHeight="1" x14ac:dyDescent="0.25">
      <c r="A102" s="45">
        <v>3</v>
      </c>
      <c r="B102" s="8" t="s">
        <v>198</v>
      </c>
      <c r="C102" s="8" t="s">
        <v>191</v>
      </c>
      <c r="D102" s="99">
        <v>1</v>
      </c>
      <c r="E102" s="3"/>
      <c r="F102" s="2" t="s">
        <v>109</v>
      </c>
      <c r="G102" s="8" t="s">
        <v>670</v>
      </c>
      <c r="H102" s="8"/>
      <c r="I102" s="23" t="s">
        <v>1224</v>
      </c>
      <c r="J102" s="30">
        <v>2000</v>
      </c>
      <c r="K102" s="332"/>
      <c r="L102" s="9" t="s">
        <v>187</v>
      </c>
    </row>
    <row r="103" spans="1:13" ht="27.75" customHeight="1" x14ac:dyDescent="0.25">
      <c r="A103" s="45">
        <v>4</v>
      </c>
      <c r="B103" s="8" t="s">
        <v>198</v>
      </c>
      <c r="C103" s="8" t="s">
        <v>1302</v>
      </c>
      <c r="D103" s="99">
        <v>1</v>
      </c>
      <c r="E103" s="3"/>
      <c r="F103" s="2" t="s">
        <v>794</v>
      </c>
      <c r="G103" s="2" t="s">
        <v>793</v>
      </c>
      <c r="H103" s="2"/>
      <c r="I103" s="48" t="s">
        <v>1224</v>
      </c>
      <c r="J103" s="30">
        <v>910.15</v>
      </c>
      <c r="K103" s="332"/>
      <c r="L103" s="26">
        <v>42339</v>
      </c>
    </row>
    <row r="104" spans="1:13" ht="27.95" customHeight="1" x14ac:dyDescent="0.25">
      <c r="A104" s="45">
        <v>5</v>
      </c>
      <c r="B104" s="8" t="s">
        <v>198</v>
      </c>
      <c r="C104" s="8" t="s">
        <v>188</v>
      </c>
      <c r="D104" s="99"/>
      <c r="E104" s="3">
        <v>1</v>
      </c>
      <c r="F104" s="2" t="s">
        <v>68</v>
      </c>
      <c r="G104" s="8" t="s">
        <v>668</v>
      </c>
      <c r="H104" s="8"/>
      <c r="I104" s="23" t="s">
        <v>1224</v>
      </c>
      <c r="J104" s="30">
        <v>700</v>
      </c>
      <c r="K104" s="332"/>
      <c r="L104" s="9" t="s">
        <v>187</v>
      </c>
    </row>
    <row r="105" spans="1:13" ht="27.95" customHeight="1" x14ac:dyDescent="0.25">
      <c r="A105" s="45">
        <v>6</v>
      </c>
      <c r="B105" s="8" t="s">
        <v>198</v>
      </c>
      <c r="C105" s="8" t="s">
        <v>1290</v>
      </c>
      <c r="D105" s="99"/>
      <c r="E105" s="3">
        <v>1</v>
      </c>
      <c r="F105" s="2" t="s">
        <v>1285</v>
      </c>
      <c r="G105" s="8" t="s">
        <v>1284</v>
      </c>
      <c r="H105" s="8"/>
      <c r="I105" s="23" t="s">
        <v>1224</v>
      </c>
      <c r="J105" s="30">
        <v>1600</v>
      </c>
      <c r="K105" s="332"/>
      <c r="L105" s="26">
        <v>42248</v>
      </c>
    </row>
    <row r="106" spans="1:13" ht="27.95" customHeight="1" x14ac:dyDescent="0.25">
      <c r="A106" s="45">
        <v>7</v>
      </c>
      <c r="B106" s="8" t="s">
        <v>198</v>
      </c>
      <c r="C106" s="8" t="s">
        <v>1286</v>
      </c>
      <c r="D106" s="99"/>
      <c r="E106" s="3">
        <v>1</v>
      </c>
      <c r="F106" s="2" t="s">
        <v>1285</v>
      </c>
      <c r="G106" s="8" t="s">
        <v>1284</v>
      </c>
      <c r="H106" s="8"/>
      <c r="I106" s="23" t="s">
        <v>1224</v>
      </c>
      <c r="J106" s="30">
        <v>1600</v>
      </c>
      <c r="K106" s="332"/>
      <c r="L106" s="26">
        <v>42248</v>
      </c>
    </row>
    <row r="107" spans="1:13" ht="27.95" customHeight="1" x14ac:dyDescent="0.25">
      <c r="A107" s="45">
        <v>8</v>
      </c>
      <c r="B107" s="8" t="s">
        <v>198</v>
      </c>
      <c r="C107" s="8" t="s">
        <v>1291</v>
      </c>
      <c r="D107" s="99">
        <v>1</v>
      </c>
      <c r="E107" s="3"/>
      <c r="F107" s="2" t="s">
        <v>1285</v>
      </c>
      <c r="G107" s="8" t="s">
        <v>1284</v>
      </c>
      <c r="H107" s="8"/>
      <c r="I107" s="23" t="s">
        <v>1224</v>
      </c>
      <c r="J107" s="30">
        <v>1600</v>
      </c>
      <c r="K107" s="332"/>
      <c r="L107" s="26">
        <v>42263</v>
      </c>
    </row>
    <row r="108" spans="1:13" ht="27.95" customHeight="1" x14ac:dyDescent="0.25">
      <c r="A108" s="45">
        <v>9</v>
      </c>
      <c r="B108" s="8" t="s">
        <v>198</v>
      </c>
      <c r="C108" s="46" t="s">
        <v>1329</v>
      </c>
      <c r="D108" s="102">
        <v>1</v>
      </c>
      <c r="E108" s="113"/>
      <c r="F108" s="47" t="s">
        <v>1724</v>
      </c>
      <c r="G108" s="47" t="s">
        <v>1724</v>
      </c>
      <c r="H108" s="46"/>
      <c r="I108" s="167" t="s">
        <v>186</v>
      </c>
      <c r="J108" s="30">
        <v>1300</v>
      </c>
      <c r="K108" s="332"/>
      <c r="L108" s="26">
        <v>42311</v>
      </c>
    </row>
    <row r="109" spans="1:13" ht="33" customHeight="1" x14ac:dyDescent="0.25">
      <c r="A109" s="45">
        <v>10</v>
      </c>
      <c r="B109" s="8" t="s">
        <v>198</v>
      </c>
      <c r="C109" s="46" t="s">
        <v>1579</v>
      </c>
      <c r="D109" s="102"/>
      <c r="E109" s="113">
        <v>1</v>
      </c>
      <c r="F109" s="47" t="s">
        <v>1726</v>
      </c>
      <c r="G109" s="47" t="s">
        <v>1727</v>
      </c>
      <c r="H109" s="46"/>
      <c r="I109" s="167" t="s">
        <v>186</v>
      </c>
      <c r="J109" s="30">
        <v>1300</v>
      </c>
      <c r="K109" s="332"/>
      <c r="L109" s="26">
        <v>42506</v>
      </c>
    </row>
    <row r="110" spans="1:13" s="71" customFormat="1" ht="27.95" customHeight="1" x14ac:dyDescent="0.25">
      <c r="A110" s="45">
        <v>11</v>
      </c>
      <c r="B110" s="69" t="s">
        <v>198</v>
      </c>
      <c r="C110" s="69" t="s">
        <v>1386</v>
      </c>
      <c r="D110" s="98">
        <v>1</v>
      </c>
      <c r="E110" s="112"/>
      <c r="F110" s="76" t="s">
        <v>109</v>
      </c>
      <c r="G110" s="69" t="s">
        <v>108</v>
      </c>
      <c r="H110" s="69"/>
      <c r="I110" s="70" t="s">
        <v>1224</v>
      </c>
      <c r="J110" s="77">
        <v>2000</v>
      </c>
      <c r="K110" s="330"/>
      <c r="L110" s="86">
        <v>42373</v>
      </c>
      <c r="M110" s="185"/>
    </row>
    <row r="111" spans="1:13" s="71" customFormat="1" ht="27.95" customHeight="1" x14ac:dyDescent="0.25">
      <c r="A111" s="45">
        <v>12</v>
      </c>
      <c r="B111" s="69" t="s">
        <v>198</v>
      </c>
      <c r="C111" s="69" t="s">
        <v>1330</v>
      </c>
      <c r="D111" s="98">
        <v>1</v>
      </c>
      <c r="E111" s="112"/>
      <c r="F111" s="76" t="s">
        <v>1331</v>
      </c>
      <c r="G111" s="76" t="s">
        <v>1332</v>
      </c>
      <c r="H111" s="76"/>
      <c r="I111" s="70" t="s">
        <v>1224</v>
      </c>
      <c r="J111" s="77">
        <v>2000</v>
      </c>
      <c r="K111" s="330"/>
      <c r="L111" s="86">
        <v>42373</v>
      </c>
      <c r="M111" s="185"/>
    </row>
    <row r="112" spans="1:13" s="71" customFormat="1" ht="27.95" customHeight="1" x14ac:dyDescent="0.25">
      <c r="A112" s="45">
        <v>13</v>
      </c>
      <c r="B112" s="69" t="s">
        <v>198</v>
      </c>
      <c r="C112" s="69" t="s">
        <v>1333</v>
      </c>
      <c r="D112" s="98"/>
      <c r="E112" s="112">
        <v>1</v>
      </c>
      <c r="F112" s="76" t="s">
        <v>48</v>
      </c>
      <c r="G112" s="76" t="s">
        <v>38</v>
      </c>
      <c r="H112" s="76"/>
      <c r="I112" s="70" t="s">
        <v>1224</v>
      </c>
      <c r="J112" s="77">
        <v>2000</v>
      </c>
      <c r="K112" s="330"/>
      <c r="L112" s="86">
        <v>42373</v>
      </c>
      <c r="M112" s="185"/>
    </row>
    <row r="113" spans="1:13" s="71" customFormat="1" ht="27.95" customHeight="1" x14ac:dyDescent="0.25">
      <c r="A113" s="45">
        <v>14</v>
      </c>
      <c r="B113" s="69" t="s">
        <v>198</v>
      </c>
      <c r="C113" s="69" t="s">
        <v>1334</v>
      </c>
      <c r="D113" s="98"/>
      <c r="E113" s="112">
        <v>1</v>
      </c>
      <c r="F113" s="76" t="s">
        <v>48</v>
      </c>
      <c r="G113" s="76" t="s">
        <v>38</v>
      </c>
      <c r="H113" s="76"/>
      <c r="I113" s="70" t="s">
        <v>1224</v>
      </c>
      <c r="J113" s="77">
        <v>1100</v>
      </c>
      <c r="K113" s="330"/>
      <c r="L113" s="86">
        <v>42373</v>
      </c>
      <c r="M113" s="185"/>
    </row>
    <row r="114" spans="1:13" s="71" customFormat="1" ht="27.95" customHeight="1" x14ac:dyDescent="0.25">
      <c r="A114" s="45">
        <v>15</v>
      </c>
      <c r="B114" s="69" t="s">
        <v>198</v>
      </c>
      <c r="C114" s="69" t="s">
        <v>1335</v>
      </c>
      <c r="D114" s="98"/>
      <c r="E114" s="112">
        <v>1</v>
      </c>
      <c r="F114" s="76" t="s">
        <v>48</v>
      </c>
      <c r="G114" s="76" t="s">
        <v>38</v>
      </c>
      <c r="H114" s="76"/>
      <c r="I114" s="70" t="s">
        <v>1224</v>
      </c>
      <c r="J114" s="77">
        <v>1100</v>
      </c>
      <c r="K114" s="330"/>
      <c r="L114" s="86">
        <v>42373</v>
      </c>
      <c r="M114" s="185"/>
    </row>
    <row r="115" spans="1:13" s="71" customFormat="1" ht="27.95" customHeight="1" x14ac:dyDescent="0.25">
      <c r="A115" s="45">
        <v>16</v>
      </c>
      <c r="B115" s="69" t="s">
        <v>198</v>
      </c>
      <c r="C115" s="69" t="s">
        <v>1336</v>
      </c>
      <c r="D115" s="98">
        <v>1</v>
      </c>
      <c r="E115" s="112"/>
      <c r="F115" s="76" t="s">
        <v>48</v>
      </c>
      <c r="G115" s="76" t="s">
        <v>38</v>
      </c>
      <c r="H115" s="76"/>
      <c r="I115" s="70" t="s">
        <v>1224</v>
      </c>
      <c r="J115" s="77">
        <v>1100</v>
      </c>
      <c r="K115" s="330"/>
      <c r="L115" s="86">
        <v>42373</v>
      </c>
      <c r="M115" s="185"/>
    </row>
    <row r="116" spans="1:13" s="71" customFormat="1" ht="27.95" customHeight="1" x14ac:dyDescent="0.25">
      <c r="A116" s="45">
        <v>17</v>
      </c>
      <c r="B116" s="69" t="s">
        <v>198</v>
      </c>
      <c r="C116" s="69" t="s">
        <v>1337</v>
      </c>
      <c r="D116" s="98">
        <v>1</v>
      </c>
      <c r="E116" s="112"/>
      <c r="F116" s="76" t="s">
        <v>48</v>
      </c>
      <c r="G116" s="76" t="s">
        <v>38</v>
      </c>
      <c r="H116" s="76"/>
      <c r="I116" s="70" t="s">
        <v>1224</v>
      </c>
      <c r="J116" s="77">
        <v>1100</v>
      </c>
      <c r="K116" s="330"/>
      <c r="L116" s="86">
        <v>42373</v>
      </c>
      <c r="M116" s="185"/>
    </row>
    <row r="117" spans="1:13" s="71" customFormat="1" ht="27.95" customHeight="1" x14ac:dyDescent="0.25">
      <c r="A117" s="45">
        <v>18</v>
      </c>
      <c r="B117" s="69" t="s">
        <v>198</v>
      </c>
      <c r="C117" s="69" t="s">
        <v>1338</v>
      </c>
      <c r="D117" s="98"/>
      <c r="E117" s="112">
        <v>1</v>
      </c>
      <c r="F117" s="76" t="s">
        <v>68</v>
      </c>
      <c r="G117" s="76" t="s">
        <v>693</v>
      </c>
      <c r="H117" s="76"/>
      <c r="I117" s="70" t="s">
        <v>1224</v>
      </c>
      <c r="J117" s="77">
        <v>700</v>
      </c>
      <c r="K117" s="330"/>
      <c r="L117" s="86">
        <v>42373</v>
      </c>
      <c r="M117" s="185"/>
    </row>
    <row r="118" spans="1:13" s="71" customFormat="1" ht="27.95" customHeight="1" x14ac:dyDescent="0.25">
      <c r="A118" s="45">
        <v>19</v>
      </c>
      <c r="B118" s="69" t="s">
        <v>198</v>
      </c>
      <c r="C118" s="69" t="s">
        <v>1339</v>
      </c>
      <c r="D118" s="98"/>
      <c r="E118" s="112">
        <v>1</v>
      </c>
      <c r="F118" s="76" t="s">
        <v>1043</v>
      </c>
      <c r="G118" s="69" t="s">
        <v>1195</v>
      </c>
      <c r="H118" s="69"/>
      <c r="I118" s="70" t="s">
        <v>1224</v>
      </c>
      <c r="J118" s="77">
        <v>586.54</v>
      </c>
      <c r="K118" s="330"/>
      <c r="L118" s="86">
        <v>42373</v>
      </c>
      <c r="M118" s="185"/>
    </row>
    <row r="119" spans="1:13" s="71" customFormat="1" ht="27.95" customHeight="1" x14ac:dyDescent="0.25">
      <c r="A119" s="45">
        <v>20</v>
      </c>
      <c r="B119" s="69" t="s">
        <v>198</v>
      </c>
      <c r="C119" s="69" t="s">
        <v>1342</v>
      </c>
      <c r="D119" s="98">
        <v>1</v>
      </c>
      <c r="E119" s="112"/>
      <c r="F119" s="76" t="s">
        <v>271</v>
      </c>
      <c r="G119" s="69" t="s">
        <v>257</v>
      </c>
      <c r="H119" s="69"/>
      <c r="I119" s="70" t="s">
        <v>1224</v>
      </c>
      <c r="J119" s="77">
        <v>478.5</v>
      </c>
      <c r="K119" s="330"/>
      <c r="L119" s="86">
        <v>42373</v>
      </c>
      <c r="M119" s="185"/>
    </row>
    <row r="120" spans="1:13" ht="27.95" customHeight="1" x14ac:dyDescent="0.25">
      <c r="A120" s="45">
        <v>21</v>
      </c>
      <c r="B120" s="8" t="s">
        <v>198</v>
      </c>
      <c r="C120" s="46" t="s">
        <v>189</v>
      </c>
      <c r="D120" s="102">
        <v>1</v>
      </c>
      <c r="E120" s="113"/>
      <c r="F120" s="47" t="s">
        <v>48</v>
      </c>
      <c r="G120" s="46" t="s">
        <v>667</v>
      </c>
      <c r="H120" s="46"/>
      <c r="I120" s="23" t="s">
        <v>1224</v>
      </c>
      <c r="J120" s="30">
        <v>1492</v>
      </c>
      <c r="K120" s="332"/>
      <c r="L120" s="9" t="s">
        <v>190</v>
      </c>
    </row>
    <row r="121" spans="1:13" ht="27.95" customHeight="1" x14ac:dyDescent="0.25">
      <c r="A121" s="45">
        <v>22</v>
      </c>
      <c r="B121" s="8" t="s">
        <v>198</v>
      </c>
      <c r="C121" s="46" t="s">
        <v>1731</v>
      </c>
      <c r="D121" s="102"/>
      <c r="E121" s="113">
        <v>1</v>
      </c>
      <c r="F121" s="47" t="s">
        <v>48</v>
      </c>
      <c r="G121" s="46" t="s">
        <v>47</v>
      </c>
      <c r="H121" s="46"/>
      <c r="I121" s="23" t="s">
        <v>1224</v>
      </c>
      <c r="J121" s="30">
        <v>1492</v>
      </c>
      <c r="K121" s="332"/>
      <c r="L121" s="26">
        <v>42430</v>
      </c>
    </row>
    <row r="122" spans="1:13" ht="27.95" customHeight="1" x14ac:dyDescent="0.25">
      <c r="A122" s="45">
        <v>23</v>
      </c>
      <c r="B122" s="8" t="s">
        <v>198</v>
      </c>
      <c r="C122" s="46" t="s">
        <v>1515</v>
      </c>
      <c r="D122" s="102"/>
      <c r="E122" s="113">
        <v>1</v>
      </c>
      <c r="F122" s="47" t="s">
        <v>693</v>
      </c>
      <c r="G122" s="46" t="s">
        <v>693</v>
      </c>
      <c r="H122" s="46"/>
      <c r="I122" s="23" t="s">
        <v>1224</v>
      </c>
      <c r="J122" s="30">
        <v>700</v>
      </c>
      <c r="K122" s="332"/>
      <c r="L122" s="26">
        <v>42461</v>
      </c>
    </row>
    <row r="123" spans="1:13" ht="27.75" customHeight="1" x14ac:dyDescent="0.25">
      <c r="A123" s="45">
        <v>24</v>
      </c>
      <c r="B123" s="8" t="s">
        <v>198</v>
      </c>
      <c r="C123" s="46" t="s">
        <v>1516</v>
      </c>
      <c r="D123" s="102"/>
      <c r="E123" s="113">
        <v>1</v>
      </c>
      <c r="F123" s="47" t="s">
        <v>38</v>
      </c>
      <c r="G123" s="46" t="s">
        <v>38</v>
      </c>
      <c r="H123" s="46"/>
      <c r="I123" s="23" t="s">
        <v>1224</v>
      </c>
      <c r="J123" s="30">
        <v>2000</v>
      </c>
      <c r="K123" s="332"/>
      <c r="L123" s="26">
        <v>42461</v>
      </c>
    </row>
    <row r="124" spans="1:13" ht="27.95" customHeight="1" x14ac:dyDescent="0.25">
      <c r="A124" s="45">
        <v>25</v>
      </c>
      <c r="B124" s="8" t="s">
        <v>198</v>
      </c>
      <c r="C124" s="46" t="s">
        <v>1517</v>
      </c>
      <c r="D124" s="102">
        <v>1</v>
      </c>
      <c r="E124" s="113"/>
      <c r="F124" s="47" t="s">
        <v>257</v>
      </c>
      <c r="G124" s="46" t="s">
        <v>257</v>
      </c>
      <c r="H124" s="46"/>
      <c r="I124" s="23" t="s">
        <v>1224</v>
      </c>
      <c r="J124" s="30">
        <v>478.5</v>
      </c>
      <c r="K124" s="332"/>
      <c r="L124" s="26">
        <v>42461</v>
      </c>
    </row>
    <row r="125" spans="1:13" ht="27.95" customHeight="1" x14ac:dyDescent="0.25">
      <c r="A125" s="45">
        <v>26</v>
      </c>
      <c r="B125" s="8" t="s">
        <v>198</v>
      </c>
      <c r="C125" s="46" t="s">
        <v>1518</v>
      </c>
      <c r="D125" s="102">
        <v>1</v>
      </c>
      <c r="E125" s="113"/>
      <c r="F125" s="47" t="s">
        <v>257</v>
      </c>
      <c r="G125" s="46" t="s">
        <v>257</v>
      </c>
      <c r="H125" s="46"/>
      <c r="I125" s="23" t="s">
        <v>1224</v>
      </c>
      <c r="J125" s="30">
        <v>478.5</v>
      </c>
      <c r="K125" s="332"/>
      <c r="L125" s="26">
        <v>42461</v>
      </c>
    </row>
    <row r="126" spans="1:13" ht="27.95" customHeight="1" x14ac:dyDescent="0.25">
      <c r="A126" s="45">
        <v>27</v>
      </c>
      <c r="B126" s="8" t="s">
        <v>198</v>
      </c>
      <c r="C126" s="46" t="s">
        <v>1519</v>
      </c>
      <c r="D126" s="102">
        <v>1</v>
      </c>
      <c r="E126" s="113"/>
      <c r="F126" s="47" t="s">
        <v>38</v>
      </c>
      <c r="G126" s="46" t="s">
        <v>38</v>
      </c>
      <c r="H126" s="46"/>
      <c r="I126" s="23" t="s">
        <v>1224</v>
      </c>
      <c r="J126" s="30">
        <v>1100</v>
      </c>
      <c r="K126" s="332"/>
      <c r="L126" s="26">
        <v>42461</v>
      </c>
    </row>
    <row r="127" spans="1:13" s="71" customFormat="1" ht="25.5" x14ac:dyDescent="0.25">
      <c r="A127" s="45">
        <v>28</v>
      </c>
      <c r="B127" s="69" t="s">
        <v>198</v>
      </c>
      <c r="C127" s="69" t="s">
        <v>1741</v>
      </c>
      <c r="D127" s="98">
        <v>1</v>
      </c>
      <c r="E127" s="112"/>
      <c r="F127" s="76" t="s">
        <v>1728</v>
      </c>
      <c r="G127" s="76" t="s">
        <v>1729</v>
      </c>
      <c r="H127" s="76"/>
      <c r="I127" s="70" t="s">
        <v>1224</v>
      </c>
      <c r="J127" s="77">
        <v>500</v>
      </c>
      <c r="K127" s="330"/>
      <c r="L127" s="86">
        <v>42461</v>
      </c>
      <c r="M127" s="185"/>
    </row>
    <row r="128" spans="1:13" ht="27.95" customHeight="1" x14ac:dyDescent="0.25">
      <c r="A128" s="45">
        <v>29</v>
      </c>
      <c r="B128" s="8" t="s">
        <v>198</v>
      </c>
      <c r="C128" s="46" t="s">
        <v>1742</v>
      </c>
      <c r="D128" s="102"/>
      <c r="E128" s="113">
        <v>1</v>
      </c>
      <c r="F128" s="47" t="s">
        <v>1195</v>
      </c>
      <c r="G128" s="46" t="s">
        <v>1195</v>
      </c>
      <c r="H128" s="46"/>
      <c r="I128" s="23" t="s">
        <v>1224</v>
      </c>
      <c r="J128" s="30">
        <v>586.54</v>
      </c>
      <c r="K128" s="332"/>
      <c r="L128" s="26">
        <v>42461</v>
      </c>
    </row>
    <row r="129" spans="1:12" ht="27.95" customHeight="1" x14ac:dyDescent="0.25">
      <c r="A129" s="45">
        <v>30</v>
      </c>
      <c r="B129" s="8" t="s">
        <v>198</v>
      </c>
      <c r="C129" s="12" t="s">
        <v>199</v>
      </c>
      <c r="D129" s="94">
        <v>1</v>
      </c>
      <c r="E129" s="108"/>
      <c r="F129" s="12" t="s">
        <v>196</v>
      </c>
      <c r="G129" s="12" t="s">
        <v>692</v>
      </c>
      <c r="H129" s="4"/>
      <c r="I129" s="20" t="s">
        <v>1224</v>
      </c>
      <c r="J129" s="27">
        <v>2700</v>
      </c>
      <c r="K129" s="327"/>
      <c r="L129" s="14" t="s">
        <v>201</v>
      </c>
    </row>
    <row r="130" spans="1:12" ht="27.95" customHeight="1" x14ac:dyDescent="0.25">
      <c r="A130" s="83">
        <v>31</v>
      </c>
      <c r="B130" s="8" t="s">
        <v>198</v>
      </c>
      <c r="C130" s="46" t="s">
        <v>1218</v>
      </c>
      <c r="D130" s="95">
        <v>1</v>
      </c>
      <c r="E130" s="109"/>
      <c r="F130" s="46" t="s">
        <v>60</v>
      </c>
      <c r="G130" s="46" t="s">
        <v>1219</v>
      </c>
      <c r="H130" s="46"/>
      <c r="I130" s="48" t="s">
        <v>1224</v>
      </c>
      <c r="J130" s="58">
        <v>3500</v>
      </c>
      <c r="K130" s="329"/>
      <c r="L130" s="61" t="s">
        <v>1220</v>
      </c>
    </row>
    <row r="131" spans="1:12" ht="26.25" customHeight="1" x14ac:dyDescent="0.25">
      <c r="A131" s="41"/>
      <c r="B131" s="13"/>
      <c r="C131" s="17"/>
      <c r="D131" s="96">
        <f>SUM(D100:D130)</f>
        <v>17</v>
      </c>
      <c r="E131" s="110">
        <f>SUM(E100:E130)</f>
        <v>14</v>
      </c>
      <c r="F131" s="17"/>
      <c r="G131" s="17"/>
      <c r="H131" s="17"/>
      <c r="I131" s="35"/>
      <c r="J131" s="29"/>
      <c r="K131" s="331"/>
      <c r="L131" s="18"/>
    </row>
    <row r="132" spans="1:12" ht="39" customHeight="1" x14ac:dyDescent="0.25">
      <c r="A132" s="45">
        <v>1</v>
      </c>
      <c r="B132" s="46" t="s">
        <v>235</v>
      </c>
      <c r="C132" s="46" t="s">
        <v>232</v>
      </c>
      <c r="D132" s="95"/>
      <c r="E132" s="109">
        <v>1</v>
      </c>
      <c r="F132" s="46" t="s">
        <v>1219</v>
      </c>
      <c r="G132" s="46" t="s">
        <v>34</v>
      </c>
      <c r="H132" s="46"/>
      <c r="I132" s="48" t="s">
        <v>1224</v>
      </c>
      <c r="J132" s="58">
        <v>3500</v>
      </c>
      <c r="K132" s="329"/>
      <c r="L132" s="53">
        <v>41927</v>
      </c>
    </row>
    <row r="133" spans="1:12" ht="27.95" customHeight="1" x14ac:dyDescent="0.25">
      <c r="A133" s="40">
        <v>2</v>
      </c>
      <c r="B133" s="8" t="s">
        <v>235</v>
      </c>
      <c r="C133" s="8" t="s">
        <v>225</v>
      </c>
      <c r="D133" s="97"/>
      <c r="E133" s="111">
        <v>1</v>
      </c>
      <c r="F133" s="8" t="s">
        <v>234</v>
      </c>
      <c r="G133" s="8" t="s">
        <v>233</v>
      </c>
      <c r="H133" s="2"/>
      <c r="I133" s="23" t="s">
        <v>1224</v>
      </c>
      <c r="J133" s="30">
        <v>2500</v>
      </c>
      <c r="K133" s="332"/>
      <c r="L133" s="9" t="s">
        <v>203</v>
      </c>
    </row>
    <row r="134" spans="1:12" ht="48.75" customHeight="1" x14ac:dyDescent="0.25">
      <c r="A134" s="45">
        <v>3</v>
      </c>
      <c r="B134" s="8" t="s">
        <v>235</v>
      </c>
      <c r="C134" s="297" t="s">
        <v>1771</v>
      </c>
      <c r="D134" s="97"/>
      <c r="E134" s="111">
        <v>1</v>
      </c>
      <c r="F134" s="8" t="s">
        <v>226</v>
      </c>
      <c r="G134" s="8" t="s">
        <v>1225</v>
      </c>
      <c r="H134" s="2"/>
      <c r="I134" s="23" t="s">
        <v>1224</v>
      </c>
      <c r="J134" s="30">
        <v>2000</v>
      </c>
      <c r="K134" s="332"/>
      <c r="L134" s="9" t="s">
        <v>203</v>
      </c>
    </row>
    <row r="135" spans="1:12" ht="33.75" customHeight="1" x14ac:dyDescent="0.25">
      <c r="A135" s="45">
        <v>4</v>
      </c>
      <c r="B135" s="8" t="s">
        <v>235</v>
      </c>
      <c r="C135" s="69" t="s">
        <v>1584</v>
      </c>
      <c r="D135" s="97">
        <v>1</v>
      </c>
      <c r="E135" s="111"/>
      <c r="F135" s="8" t="s">
        <v>1768</v>
      </c>
      <c r="G135" s="8" t="s">
        <v>1585</v>
      </c>
      <c r="H135" s="2"/>
      <c r="I135" s="23" t="s">
        <v>1224</v>
      </c>
      <c r="J135" s="30">
        <v>2000</v>
      </c>
      <c r="K135" s="332"/>
      <c r="L135" s="26">
        <v>42461</v>
      </c>
    </row>
    <row r="136" spans="1:12" ht="27.95" customHeight="1" x14ac:dyDescent="0.25">
      <c r="A136" s="40">
        <v>5</v>
      </c>
      <c r="B136" s="8" t="s">
        <v>235</v>
      </c>
      <c r="C136" s="8" t="s">
        <v>218</v>
      </c>
      <c r="D136" s="97">
        <v>1</v>
      </c>
      <c r="E136" s="111"/>
      <c r="F136" s="8" t="s">
        <v>720</v>
      </c>
      <c r="G136" s="8" t="s">
        <v>1590</v>
      </c>
      <c r="H136" s="2"/>
      <c r="I136" s="23" t="s">
        <v>1224</v>
      </c>
      <c r="J136" s="30">
        <v>1900</v>
      </c>
      <c r="K136" s="332"/>
      <c r="L136" s="9" t="s">
        <v>219</v>
      </c>
    </row>
    <row r="137" spans="1:12" ht="27.95" customHeight="1" x14ac:dyDescent="0.25">
      <c r="A137" s="45">
        <v>6</v>
      </c>
      <c r="B137" s="8" t="s">
        <v>235</v>
      </c>
      <c r="C137" s="8" t="s">
        <v>210</v>
      </c>
      <c r="D137" s="97">
        <v>1</v>
      </c>
      <c r="E137" s="111"/>
      <c r="F137" s="8" t="s">
        <v>212</v>
      </c>
      <c r="G137" s="8" t="s">
        <v>211</v>
      </c>
      <c r="H137" s="2"/>
      <c r="I137" s="23" t="s">
        <v>1224</v>
      </c>
      <c r="J137" s="30">
        <v>1800</v>
      </c>
      <c r="K137" s="332"/>
      <c r="L137" s="9" t="s">
        <v>213</v>
      </c>
    </row>
    <row r="138" spans="1:12" ht="27.95" customHeight="1" x14ac:dyDescent="0.25">
      <c r="A138" s="45">
        <v>7</v>
      </c>
      <c r="B138" s="8" t="s">
        <v>235</v>
      </c>
      <c r="C138" s="8" t="s">
        <v>220</v>
      </c>
      <c r="D138" s="97"/>
      <c r="E138" s="111">
        <v>1</v>
      </c>
      <c r="F138" s="8" t="s">
        <v>221</v>
      </c>
      <c r="G138" s="8" t="s">
        <v>1255</v>
      </c>
      <c r="H138" s="2"/>
      <c r="I138" s="23" t="s">
        <v>1224</v>
      </c>
      <c r="J138" s="30">
        <v>1800</v>
      </c>
      <c r="K138" s="332"/>
      <c r="L138" s="9" t="s">
        <v>203</v>
      </c>
    </row>
    <row r="139" spans="1:12" ht="27.95" customHeight="1" x14ac:dyDescent="0.25">
      <c r="A139" s="40">
        <v>8</v>
      </c>
      <c r="B139" s="8" t="s">
        <v>235</v>
      </c>
      <c r="C139" s="8" t="s">
        <v>229</v>
      </c>
      <c r="D139" s="97">
        <v>1</v>
      </c>
      <c r="E139" s="111"/>
      <c r="F139" s="8" t="s">
        <v>212</v>
      </c>
      <c r="G139" s="8" t="s">
        <v>211</v>
      </c>
      <c r="H139" s="2"/>
      <c r="I139" s="23" t="s">
        <v>1224</v>
      </c>
      <c r="J139" s="30">
        <v>1800</v>
      </c>
      <c r="K139" s="332"/>
      <c r="L139" s="9" t="s">
        <v>217</v>
      </c>
    </row>
    <row r="140" spans="1:12" ht="43.5" customHeight="1" x14ac:dyDescent="0.25">
      <c r="A140" s="45">
        <v>9</v>
      </c>
      <c r="B140" s="8" t="s">
        <v>235</v>
      </c>
      <c r="C140" s="8" t="s">
        <v>207</v>
      </c>
      <c r="D140" s="97"/>
      <c r="E140" s="111">
        <v>1</v>
      </c>
      <c r="F140" s="8" t="s">
        <v>1564</v>
      </c>
      <c r="G140" s="8" t="s">
        <v>1565</v>
      </c>
      <c r="H140" s="2"/>
      <c r="I140" s="23" t="s">
        <v>1224</v>
      </c>
      <c r="J140" s="30">
        <v>1800</v>
      </c>
      <c r="K140" s="332"/>
      <c r="L140" s="9" t="s">
        <v>209</v>
      </c>
    </row>
    <row r="141" spans="1:12" ht="40.5" customHeight="1" x14ac:dyDescent="0.25">
      <c r="A141" s="45">
        <v>10</v>
      </c>
      <c r="B141" s="8" t="s">
        <v>235</v>
      </c>
      <c r="C141" s="8" t="s">
        <v>1587</v>
      </c>
      <c r="D141" s="97"/>
      <c r="E141" s="111">
        <v>1</v>
      </c>
      <c r="F141" s="8" t="s">
        <v>212</v>
      </c>
      <c r="G141" s="8" t="s">
        <v>211</v>
      </c>
      <c r="H141" s="2"/>
      <c r="I141" s="167" t="s">
        <v>186</v>
      </c>
      <c r="J141" s="30">
        <v>1500</v>
      </c>
      <c r="K141" s="332"/>
      <c r="L141" s="26" t="s">
        <v>1588</v>
      </c>
    </row>
    <row r="142" spans="1:12" ht="27.95" customHeight="1" x14ac:dyDescent="0.25">
      <c r="A142" s="40">
        <v>11</v>
      </c>
      <c r="B142" s="8" t="s">
        <v>235</v>
      </c>
      <c r="C142" s="8" t="s">
        <v>204</v>
      </c>
      <c r="D142" s="97">
        <v>1</v>
      </c>
      <c r="E142" s="111"/>
      <c r="F142" s="8" t="s">
        <v>212</v>
      </c>
      <c r="G142" s="8" t="s">
        <v>211</v>
      </c>
      <c r="H142" s="2"/>
      <c r="I142" s="23" t="s">
        <v>1224</v>
      </c>
      <c r="J142" s="30">
        <v>1500</v>
      </c>
      <c r="K142" s="332"/>
      <c r="L142" s="9" t="s">
        <v>203</v>
      </c>
    </row>
    <row r="143" spans="1:12" ht="27.95" customHeight="1" x14ac:dyDescent="0.25">
      <c r="A143" s="45">
        <v>12</v>
      </c>
      <c r="B143" s="8" t="s">
        <v>235</v>
      </c>
      <c r="C143" s="8" t="s">
        <v>1566</v>
      </c>
      <c r="D143" s="97">
        <v>1</v>
      </c>
      <c r="E143" s="111"/>
      <c r="F143" s="8" t="s">
        <v>224</v>
      </c>
      <c r="G143" s="8" t="s">
        <v>1567</v>
      </c>
      <c r="H143" s="2"/>
      <c r="I143" s="23" t="s">
        <v>1224</v>
      </c>
      <c r="J143" s="30">
        <v>1300</v>
      </c>
      <c r="K143" s="332"/>
      <c r="L143" s="26">
        <v>42506</v>
      </c>
    </row>
    <row r="144" spans="1:12" ht="51.75" customHeight="1" x14ac:dyDescent="0.25">
      <c r="A144" s="45">
        <v>13</v>
      </c>
      <c r="B144" s="8" t="s">
        <v>235</v>
      </c>
      <c r="C144" s="191" t="s">
        <v>1770</v>
      </c>
      <c r="D144" s="97"/>
      <c r="E144" s="111">
        <v>1</v>
      </c>
      <c r="F144" s="8" t="s">
        <v>208</v>
      </c>
      <c r="G144" s="8" t="s">
        <v>1256</v>
      </c>
      <c r="H144" s="2"/>
      <c r="I144" s="23" t="s">
        <v>1224</v>
      </c>
      <c r="J144" s="30">
        <v>1600</v>
      </c>
      <c r="K144" s="332"/>
      <c r="L144" s="9" t="s">
        <v>203</v>
      </c>
    </row>
    <row r="145" spans="1:13" ht="27.95" customHeight="1" x14ac:dyDescent="0.25">
      <c r="A145" s="40">
        <v>14</v>
      </c>
      <c r="B145" s="8" t="s">
        <v>235</v>
      </c>
      <c r="C145" s="8" t="s">
        <v>230</v>
      </c>
      <c r="D145" s="97"/>
      <c r="E145" s="111">
        <v>1</v>
      </c>
      <c r="F145" s="8" t="s">
        <v>202</v>
      </c>
      <c r="G145" s="8" t="s">
        <v>1563</v>
      </c>
      <c r="H145" s="2"/>
      <c r="I145" s="23" t="s">
        <v>1224</v>
      </c>
      <c r="J145" s="30">
        <v>1600</v>
      </c>
      <c r="K145" s="332"/>
      <c r="L145" s="9" t="s">
        <v>231</v>
      </c>
    </row>
    <row r="146" spans="1:13" ht="27.95" customHeight="1" x14ac:dyDescent="0.25">
      <c r="A146" s="45">
        <v>15</v>
      </c>
      <c r="B146" s="8" t="s">
        <v>235</v>
      </c>
      <c r="C146" s="8" t="s">
        <v>1343</v>
      </c>
      <c r="D146" s="97"/>
      <c r="E146" s="111">
        <v>1</v>
      </c>
      <c r="F146" s="8" t="s">
        <v>1345</v>
      </c>
      <c r="G146" s="8" t="s">
        <v>1344</v>
      </c>
      <c r="H146" s="2"/>
      <c r="I146" s="23" t="s">
        <v>1224</v>
      </c>
      <c r="J146" s="30">
        <v>1200</v>
      </c>
      <c r="K146" s="332"/>
      <c r="L146" s="26">
        <v>42373</v>
      </c>
    </row>
    <row r="147" spans="1:13" ht="27.95" customHeight="1" x14ac:dyDescent="0.25">
      <c r="A147" s="45">
        <v>16</v>
      </c>
      <c r="B147" s="8" t="s">
        <v>235</v>
      </c>
      <c r="C147" s="8" t="s">
        <v>1346</v>
      </c>
      <c r="D147" s="97"/>
      <c r="E147" s="111">
        <v>1</v>
      </c>
      <c r="F147" s="8" t="s">
        <v>206</v>
      </c>
      <c r="G147" s="8" t="s">
        <v>205</v>
      </c>
      <c r="H147" s="2"/>
      <c r="I147" s="23" t="s">
        <v>1224</v>
      </c>
      <c r="J147" s="30">
        <v>1300</v>
      </c>
      <c r="K147" s="332"/>
      <c r="L147" s="26">
        <v>42373</v>
      </c>
    </row>
    <row r="148" spans="1:13" ht="27.95" customHeight="1" x14ac:dyDescent="0.25">
      <c r="A148" s="40">
        <v>17</v>
      </c>
      <c r="B148" s="8" t="s">
        <v>235</v>
      </c>
      <c r="C148" s="8" t="s">
        <v>1591</v>
      </c>
      <c r="D148" s="97">
        <v>1</v>
      </c>
      <c r="E148" s="111"/>
      <c r="F148" s="8" t="s">
        <v>206</v>
      </c>
      <c r="G148" s="8" t="s">
        <v>205</v>
      </c>
      <c r="H148" s="2"/>
      <c r="I148" s="23" t="s">
        <v>1224</v>
      </c>
      <c r="J148" s="30">
        <v>1300</v>
      </c>
      <c r="K148" s="332"/>
      <c r="L148" s="26">
        <v>42614</v>
      </c>
    </row>
    <row r="149" spans="1:13" s="71" customFormat="1" ht="46.5" customHeight="1" x14ac:dyDescent="0.25">
      <c r="A149" s="45">
        <v>18</v>
      </c>
      <c r="B149" s="69" t="s">
        <v>235</v>
      </c>
      <c r="C149" s="191" t="s">
        <v>1769</v>
      </c>
      <c r="D149" s="103"/>
      <c r="E149" s="114">
        <v>1</v>
      </c>
      <c r="F149" s="69" t="s">
        <v>1347</v>
      </c>
      <c r="G149" s="69" t="s">
        <v>1344</v>
      </c>
      <c r="H149" s="76"/>
      <c r="I149" s="70" t="s">
        <v>1224</v>
      </c>
      <c r="J149" s="77">
        <v>1000</v>
      </c>
      <c r="K149" s="330"/>
      <c r="L149" s="86">
        <v>42373</v>
      </c>
      <c r="M149" s="185"/>
    </row>
    <row r="150" spans="1:13" ht="27.95" customHeight="1" x14ac:dyDescent="0.25">
      <c r="A150" s="45">
        <v>19</v>
      </c>
      <c r="B150" s="8" t="s">
        <v>235</v>
      </c>
      <c r="C150" s="8" t="s">
        <v>214</v>
      </c>
      <c r="D150" s="97"/>
      <c r="E150" s="111">
        <v>1</v>
      </c>
      <c r="F150" s="8" t="s">
        <v>148</v>
      </c>
      <c r="G150" s="8" t="s">
        <v>1257</v>
      </c>
      <c r="H150" s="2"/>
      <c r="I150" s="23" t="s">
        <v>1224</v>
      </c>
      <c r="J150" s="30">
        <v>901</v>
      </c>
      <c r="K150" s="332"/>
      <c r="L150" s="9" t="s">
        <v>201</v>
      </c>
    </row>
    <row r="151" spans="1:13" ht="27.95" customHeight="1" x14ac:dyDescent="0.25">
      <c r="A151" s="82">
        <v>20</v>
      </c>
      <c r="B151" s="8" t="s">
        <v>235</v>
      </c>
      <c r="C151" s="8" t="s">
        <v>1348</v>
      </c>
      <c r="D151" s="97"/>
      <c r="E151" s="111">
        <v>1</v>
      </c>
      <c r="F151" s="8" t="s">
        <v>183</v>
      </c>
      <c r="G151" s="8" t="s">
        <v>182</v>
      </c>
      <c r="H151" s="2"/>
      <c r="I151" s="23" t="s">
        <v>1224</v>
      </c>
      <c r="J151" s="30">
        <v>492</v>
      </c>
      <c r="K151" s="332"/>
      <c r="L151" s="26">
        <v>42373</v>
      </c>
    </row>
    <row r="152" spans="1:13" ht="20.25" customHeight="1" x14ac:dyDescent="0.25">
      <c r="A152" s="41"/>
      <c r="B152" s="13"/>
      <c r="C152" s="17"/>
      <c r="D152" s="96">
        <f>SUM(D132:D151)</f>
        <v>7</v>
      </c>
      <c r="E152" s="110">
        <f>SUM(E132:E151)</f>
        <v>13</v>
      </c>
      <c r="F152" s="17"/>
      <c r="G152" s="17"/>
      <c r="H152" s="17"/>
      <c r="I152" s="35"/>
      <c r="J152" s="29"/>
      <c r="K152" s="331"/>
      <c r="L152" s="18"/>
    </row>
    <row r="153" spans="1:13" ht="37.5" customHeight="1" x14ac:dyDescent="0.25">
      <c r="A153" s="40">
        <v>1</v>
      </c>
      <c r="B153" s="8" t="s">
        <v>263</v>
      </c>
      <c r="C153" s="2" t="s">
        <v>239</v>
      </c>
      <c r="D153" s="99">
        <v>1</v>
      </c>
      <c r="E153" s="3"/>
      <c r="F153" s="2" t="s">
        <v>60</v>
      </c>
      <c r="G153" s="2" t="s">
        <v>240</v>
      </c>
      <c r="H153" s="2"/>
      <c r="I153" s="23" t="s">
        <v>1224</v>
      </c>
      <c r="J153" s="49">
        <v>3800</v>
      </c>
      <c r="K153" s="333"/>
      <c r="L153" s="9" t="s">
        <v>241</v>
      </c>
    </row>
    <row r="154" spans="1:13" ht="37.5" customHeight="1" x14ac:dyDescent="0.25">
      <c r="A154" s="40">
        <v>2</v>
      </c>
      <c r="B154" s="8" t="s">
        <v>263</v>
      </c>
      <c r="C154" s="69" t="s">
        <v>1282</v>
      </c>
      <c r="D154" s="103">
        <v>1</v>
      </c>
      <c r="E154" s="114"/>
      <c r="F154" s="69" t="s">
        <v>196</v>
      </c>
      <c r="G154" s="69" t="s">
        <v>692</v>
      </c>
      <c r="H154" s="69"/>
      <c r="I154" s="70" t="s">
        <v>1224</v>
      </c>
      <c r="J154" s="72">
        <v>2743</v>
      </c>
      <c r="K154" s="334"/>
      <c r="L154" s="88">
        <v>41456</v>
      </c>
    </row>
    <row r="155" spans="1:13" ht="30" customHeight="1" x14ac:dyDescent="0.25">
      <c r="A155" s="40">
        <v>3</v>
      </c>
      <c r="B155" s="8" t="s">
        <v>263</v>
      </c>
      <c r="C155" s="2" t="s">
        <v>254</v>
      </c>
      <c r="D155" s="99">
        <v>1</v>
      </c>
      <c r="E155" s="3"/>
      <c r="F155" s="2" t="s">
        <v>1492</v>
      </c>
      <c r="G155" s="2" t="s">
        <v>1493</v>
      </c>
      <c r="H155" s="2"/>
      <c r="I155" s="23" t="s">
        <v>1224</v>
      </c>
      <c r="J155" s="30">
        <v>2500</v>
      </c>
      <c r="K155" s="332"/>
      <c r="L155" s="9" t="s">
        <v>255</v>
      </c>
    </row>
    <row r="156" spans="1:13" s="71" customFormat="1" ht="27.95" customHeight="1" x14ac:dyDescent="0.25">
      <c r="A156" s="40">
        <v>4</v>
      </c>
      <c r="B156" s="69" t="s">
        <v>263</v>
      </c>
      <c r="C156" s="2" t="s">
        <v>1352</v>
      </c>
      <c r="D156" s="99"/>
      <c r="E156" s="3">
        <v>1</v>
      </c>
      <c r="F156" s="2" t="s">
        <v>1353</v>
      </c>
      <c r="G156" s="2" t="s">
        <v>1354</v>
      </c>
      <c r="H156" s="2"/>
      <c r="I156" s="23" t="s">
        <v>1224</v>
      </c>
      <c r="J156" s="30">
        <v>1800</v>
      </c>
      <c r="K156" s="332"/>
      <c r="L156" s="26">
        <v>42373</v>
      </c>
      <c r="M156" s="185"/>
    </row>
    <row r="157" spans="1:13" ht="27.95" customHeight="1" x14ac:dyDescent="0.25">
      <c r="A157" s="40">
        <v>5</v>
      </c>
      <c r="B157" s="8" t="s">
        <v>263</v>
      </c>
      <c r="C157" s="2" t="s">
        <v>1355</v>
      </c>
      <c r="D157" s="99">
        <v>1</v>
      </c>
      <c r="E157" s="3"/>
      <c r="F157" s="2" t="s">
        <v>1353</v>
      </c>
      <c r="G157" s="2" t="s">
        <v>1354</v>
      </c>
      <c r="H157" s="2"/>
      <c r="I157" s="23" t="s">
        <v>1224</v>
      </c>
      <c r="J157" s="30">
        <v>1800</v>
      </c>
      <c r="K157" s="332"/>
      <c r="L157" s="26">
        <v>42373</v>
      </c>
    </row>
    <row r="158" spans="1:13" s="71" customFormat="1" ht="27.95" customHeight="1" x14ac:dyDescent="0.25">
      <c r="A158" s="40">
        <v>6</v>
      </c>
      <c r="B158" s="69" t="s">
        <v>263</v>
      </c>
      <c r="C158" s="76" t="s">
        <v>1349</v>
      </c>
      <c r="D158" s="98">
        <v>1</v>
      </c>
      <c r="E158" s="112"/>
      <c r="F158" s="76" t="s">
        <v>1350</v>
      </c>
      <c r="G158" s="76" t="s">
        <v>1351</v>
      </c>
      <c r="H158" s="76"/>
      <c r="I158" s="70" t="s">
        <v>1224</v>
      </c>
      <c r="J158" s="77">
        <v>2182</v>
      </c>
      <c r="K158" s="330"/>
      <c r="L158" s="86">
        <v>42373</v>
      </c>
      <c r="M158" s="185"/>
    </row>
    <row r="159" spans="1:13" ht="37.5" customHeight="1" x14ac:dyDescent="0.25">
      <c r="A159" s="40">
        <v>7</v>
      </c>
      <c r="B159" s="8" t="s">
        <v>263</v>
      </c>
      <c r="C159" s="2" t="s">
        <v>248</v>
      </c>
      <c r="D159" s="99"/>
      <c r="E159" s="3">
        <v>1</v>
      </c>
      <c r="F159" s="2" t="s">
        <v>250</v>
      </c>
      <c r="G159" s="2" t="s">
        <v>249</v>
      </c>
      <c r="H159" s="2"/>
      <c r="I159" s="23" t="s">
        <v>1224</v>
      </c>
      <c r="J159" s="30">
        <v>2182.5</v>
      </c>
      <c r="K159" s="332"/>
      <c r="L159" s="9" t="s">
        <v>247</v>
      </c>
    </row>
    <row r="160" spans="1:13" ht="27.95" customHeight="1" x14ac:dyDescent="0.25">
      <c r="A160" s="40">
        <v>8</v>
      </c>
      <c r="B160" s="8" t="s">
        <v>263</v>
      </c>
      <c r="C160" s="2" t="s">
        <v>236</v>
      </c>
      <c r="D160" s="99">
        <v>1</v>
      </c>
      <c r="E160" s="3"/>
      <c r="F160" s="2" t="s">
        <v>48</v>
      </c>
      <c r="G160" s="2" t="s">
        <v>237</v>
      </c>
      <c r="H160" s="2"/>
      <c r="I160" s="23" t="s">
        <v>1224</v>
      </c>
      <c r="J160" s="30">
        <v>2034.08</v>
      </c>
      <c r="K160" s="332"/>
      <c r="L160" s="9" t="s">
        <v>238</v>
      </c>
    </row>
    <row r="161" spans="1:13" ht="27.95" customHeight="1" x14ac:dyDescent="0.25">
      <c r="A161" s="40">
        <v>9</v>
      </c>
      <c r="B161" s="8" t="s">
        <v>263</v>
      </c>
      <c r="C161" s="47" t="s">
        <v>227</v>
      </c>
      <c r="D161" s="102">
        <v>1</v>
      </c>
      <c r="E161" s="113"/>
      <c r="F161" s="47" t="s">
        <v>109</v>
      </c>
      <c r="G161" s="177" t="s">
        <v>1772</v>
      </c>
      <c r="H161" s="47"/>
      <c r="I161" s="23" t="s">
        <v>1224</v>
      </c>
      <c r="J161" s="49">
        <v>2000</v>
      </c>
      <c r="K161" s="333"/>
      <c r="L161" s="50" t="s">
        <v>228</v>
      </c>
    </row>
    <row r="162" spans="1:13" ht="27.95" customHeight="1" x14ac:dyDescent="0.25">
      <c r="A162" s="40">
        <v>10</v>
      </c>
      <c r="B162" s="8" t="s">
        <v>263</v>
      </c>
      <c r="C162" s="2" t="s">
        <v>244</v>
      </c>
      <c r="D162" s="99">
        <v>1</v>
      </c>
      <c r="E162" s="3"/>
      <c r="F162" s="2" t="s">
        <v>246</v>
      </c>
      <c r="G162" s="2" t="s">
        <v>245</v>
      </c>
      <c r="H162" s="2"/>
      <c r="I162" s="23" t="s">
        <v>1224</v>
      </c>
      <c r="J162" s="30">
        <v>1980</v>
      </c>
      <c r="K162" s="332"/>
      <c r="L162" s="9" t="s">
        <v>247</v>
      </c>
    </row>
    <row r="163" spans="1:13" ht="27.95" customHeight="1" x14ac:dyDescent="0.25">
      <c r="A163" s="40">
        <v>11</v>
      </c>
      <c r="B163" s="8" t="s">
        <v>263</v>
      </c>
      <c r="C163" s="2" t="s">
        <v>1356</v>
      </c>
      <c r="D163" s="99">
        <v>1</v>
      </c>
      <c r="E163" s="3"/>
      <c r="F163" s="2" t="s">
        <v>246</v>
      </c>
      <c r="G163" s="2" t="s">
        <v>1360</v>
      </c>
      <c r="H163" s="2"/>
      <c r="I163" s="23" t="s">
        <v>1224</v>
      </c>
      <c r="J163" s="30">
        <v>1750</v>
      </c>
      <c r="K163" s="332"/>
      <c r="L163" s="26">
        <v>42373</v>
      </c>
    </row>
    <row r="164" spans="1:13" ht="27.95" customHeight="1" x14ac:dyDescent="0.25">
      <c r="A164" s="40">
        <v>12</v>
      </c>
      <c r="B164" s="69" t="s">
        <v>263</v>
      </c>
      <c r="C164" s="2" t="s">
        <v>1357</v>
      </c>
      <c r="D164" s="99">
        <v>1</v>
      </c>
      <c r="E164" s="3"/>
      <c r="F164" s="2" t="s">
        <v>1358</v>
      </c>
      <c r="G164" s="2" t="s">
        <v>1359</v>
      </c>
      <c r="H164" s="2"/>
      <c r="I164" s="23" t="s">
        <v>1224</v>
      </c>
      <c r="J164" s="30">
        <v>1750</v>
      </c>
      <c r="K164" s="332"/>
      <c r="L164" s="26">
        <v>42373</v>
      </c>
    </row>
    <row r="165" spans="1:13" ht="27.95" customHeight="1" x14ac:dyDescent="0.25">
      <c r="A165" s="40">
        <v>13</v>
      </c>
      <c r="B165" s="8" t="s">
        <v>263</v>
      </c>
      <c r="C165" s="2" t="s">
        <v>260</v>
      </c>
      <c r="D165" s="99"/>
      <c r="E165" s="3">
        <v>1</v>
      </c>
      <c r="F165" s="2" t="s">
        <v>262</v>
      </c>
      <c r="G165" s="2" t="s">
        <v>261</v>
      </c>
      <c r="H165" s="2"/>
      <c r="I165" s="23" t="s">
        <v>1224</v>
      </c>
      <c r="J165" s="30">
        <v>1750</v>
      </c>
      <c r="K165" s="332"/>
      <c r="L165" s="9" t="s">
        <v>76</v>
      </c>
    </row>
    <row r="166" spans="1:13" ht="27.95" customHeight="1" x14ac:dyDescent="0.25">
      <c r="A166" s="40">
        <v>14</v>
      </c>
      <c r="B166" s="8" t="s">
        <v>263</v>
      </c>
      <c r="C166" s="2" t="s">
        <v>1361</v>
      </c>
      <c r="D166" s="99"/>
      <c r="E166" s="3">
        <v>1</v>
      </c>
      <c r="F166" s="2" t="s">
        <v>1362</v>
      </c>
      <c r="G166" s="2" t="s">
        <v>1363</v>
      </c>
      <c r="H166" s="2"/>
      <c r="I166" s="23" t="s">
        <v>1224</v>
      </c>
      <c r="J166" s="30">
        <v>1500</v>
      </c>
      <c r="K166" s="332"/>
      <c r="L166" s="26">
        <v>42373</v>
      </c>
    </row>
    <row r="167" spans="1:13" ht="27.95" customHeight="1" x14ac:dyDescent="0.25">
      <c r="A167" s="40">
        <v>15</v>
      </c>
      <c r="B167" s="8" t="s">
        <v>263</v>
      </c>
      <c r="C167" s="2" t="s">
        <v>242</v>
      </c>
      <c r="D167" s="99">
        <v>1</v>
      </c>
      <c r="E167" s="3"/>
      <c r="F167" s="2" t="s">
        <v>1362</v>
      </c>
      <c r="G167" s="2" t="s">
        <v>1580</v>
      </c>
      <c r="H167" s="2"/>
      <c r="I167" s="23" t="s">
        <v>1224</v>
      </c>
      <c r="J167" s="30">
        <v>1500</v>
      </c>
      <c r="K167" s="332"/>
      <c r="L167" s="9" t="s">
        <v>243</v>
      </c>
    </row>
    <row r="168" spans="1:13" s="7" customFormat="1" ht="39.75" customHeight="1" x14ac:dyDescent="0.25">
      <c r="A168" s="40">
        <v>16</v>
      </c>
      <c r="B168" s="8" t="s">
        <v>263</v>
      </c>
      <c r="C168" s="2" t="s">
        <v>1364</v>
      </c>
      <c r="D168" s="99"/>
      <c r="E168" s="3">
        <v>1</v>
      </c>
      <c r="F168" s="2" t="s">
        <v>1365</v>
      </c>
      <c r="G168" s="2" t="s">
        <v>1366</v>
      </c>
      <c r="H168" s="2"/>
      <c r="I168" s="23" t="s">
        <v>1224</v>
      </c>
      <c r="J168" s="30">
        <v>1100</v>
      </c>
      <c r="K168" s="332"/>
      <c r="L168" s="26">
        <v>42373</v>
      </c>
      <c r="M168" s="187"/>
    </row>
    <row r="169" spans="1:13" ht="27.95" customHeight="1" x14ac:dyDescent="0.25">
      <c r="A169" s="40">
        <v>17</v>
      </c>
      <c r="B169" s="8" t="s">
        <v>263</v>
      </c>
      <c r="C169" s="2" t="s">
        <v>251</v>
      </c>
      <c r="D169" s="99">
        <v>1</v>
      </c>
      <c r="E169" s="3"/>
      <c r="F169" s="2" t="s">
        <v>252</v>
      </c>
      <c r="G169" s="2" t="s">
        <v>1730</v>
      </c>
      <c r="H169" s="2"/>
      <c r="I169" s="23" t="s">
        <v>1224</v>
      </c>
      <c r="J169" s="30">
        <v>1000</v>
      </c>
      <c r="K169" s="332"/>
      <c r="L169" s="9" t="s">
        <v>253</v>
      </c>
    </row>
    <row r="170" spans="1:13" ht="27.95" customHeight="1" x14ac:dyDescent="0.25">
      <c r="A170" s="40">
        <v>18</v>
      </c>
      <c r="B170" s="8" t="s">
        <v>263</v>
      </c>
      <c r="C170" s="2" t="s">
        <v>1568</v>
      </c>
      <c r="D170" s="99">
        <v>1</v>
      </c>
      <c r="E170" s="3"/>
      <c r="F170" s="2" t="s">
        <v>820</v>
      </c>
      <c r="G170" s="2" t="s">
        <v>1367</v>
      </c>
      <c r="H170" s="2"/>
      <c r="I170" s="23" t="s">
        <v>1224</v>
      </c>
      <c r="J170" s="30">
        <v>901.15</v>
      </c>
      <c r="K170" s="332"/>
      <c r="L170" s="26">
        <v>42373</v>
      </c>
    </row>
    <row r="171" spans="1:13" ht="27.95" customHeight="1" x14ac:dyDescent="0.25">
      <c r="A171" s="40">
        <v>19</v>
      </c>
      <c r="B171" s="8" t="s">
        <v>263</v>
      </c>
      <c r="C171" s="2" t="s">
        <v>1368</v>
      </c>
      <c r="D171" s="99">
        <v>1</v>
      </c>
      <c r="E171" s="3"/>
      <c r="F171" s="2" t="s">
        <v>68</v>
      </c>
      <c r="G171" s="2" t="s">
        <v>693</v>
      </c>
      <c r="H171" s="2"/>
      <c r="I171" s="23" t="s">
        <v>1224</v>
      </c>
      <c r="J171" s="30">
        <v>901.15</v>
      </c>
      <c r="K171" s="332"/>
      <c r="L171" s="26">
        <v>42373</v>
      </c>
    </row>
    <row r="172" spans="1:13" ht="27.95" customHeight="1" x14ac:dyDescent="0.25">
      <c r="A172" s="40">
        <v>20</v>
      </c>
      <c r="B172" s="8" t="s">
        <v>263</v>
      </c>
      <c r="C172" s="2" t="s">
        <v>1369</v>
      </c>
      <c r="D172" s="99">
        <v>1</v>
      </c>
      <c r="E172" s="3"/>
      <c r="F172" s="2" t="s">
        <v>824</v>
      </c>
      <c r="G172" s="2" t="s">
        <v>1370</v>
      </c>
      <c r="H172" s="2"/>
      <c r="I172" s="23" t="s">
        <v>1224</v>
      </c>
      <c r="J172" s="30">
        <v>890</v>
      </c>
      <c r="K172" s="332"/>
      <c r="L172" s="26">
        <v>42373</v>
      </c>
    </row>
    <row r="173" spans="1:13" ht="27.95" customHeight="1" x14ac:dyDescent="0.25">
      <c r="A173" s="40">
        <v>21</v>
      </c>
      <c r="B173" s="8" t="s">
        <v>263</v>
      </c>
      <c r="C173" s="8" t="s">
        <v>1371</v>
      </c>
      <c r="D173" s="99"/>
      <c r="E173" s="3">
        <v>1</v>
      </c>
      <c r="F173" s="2" t="s">
        <v>48</v>
      </c>
      <c r="G173" s="2" t="s">
        <v>38</v>
      </c>
      <c r="H173" s="2"/>
      <c r="I173" s="23" t="s">
        <v>1224</v>
      </c>
      <c r="J173" s="30">
        <v>700</v>
      </c>
      <c r="K173" s="332"/>
      <c r="L173" s="26">
        <v>42373</v>
      </c>
    </row>
    <row r="174" spans="1:13" s="74" customFormat="1" ht="27.95" customHeight="1" x14ac:dyDescent="0.25">
      <c r="A174" s="40">
        <v>22</v>
      </c>
      <c r="B174" s="69" t="s">
        <v>263</v>
      </c>
      <c r="C174" s="69" t="s">
        <v>1602</v>
      </c>
      <c r="D174" s="103"/>
      <c r="E174" s="114">
        <v>1</v>
      </c>
      <c r="F174" s="69" t="s">
        <v>48</v>
      </c>
      <c r="G174" s="69" t="s">
        <v>38</v>
      </c>
      <c r="H174" s="69"/>
      <c r="I174" s="172" t="s">
        <v>186</v>
      </c>
      <c r="J174" s="72">
        <v>700</v>
      </c>
      <c r="K174" s="334"/>
      <c r="L174" s="88">
        <v>42675</v>
      </c>
      <c r="M174" s="188"/>
    </row>
    <row r="175" spans="1:13" ht="27.95" customHeight="1" x14ac:dyDescent="0.25">
      <c r="A175" s="40">
        <v>23</v>
      </c>
      <c r="B175" s="8" t="s">
        <v>263</v>
      </c>
      <c r="C175" s="8" t="s">
        <v>1372</v>
      </c>
      <c r="D175" s="99"/>
      <c r="E175" s="3">
        <v>1</v>
      </c>
      <c r="F175" s="2" t="s">
        <v>69</v>
      </c>
      <c r="G175" s="2" t="s">
        <v>1373</v>
      </c>
      <c r="H175" s="2"/>
      <c r="I175" s="23" t="s">
        <v>1224</v>
      </c>
      <c r="J175" s="30">
        <v>632</v>
      </c>
      <c r="K175" s="332"/>
      <c r="L175" s="26">
        <v>42373</v>
      </c>
    </row>
    <row r="176" spans="1:13" ht="42" customHeight="1" x14ac:dyDescent="0.25">
      <c r="A176" s="40">
        <v>24</v>
      </c>
      <c r="B176" s="69" t="s">
        <v>263</v>
      </c>
      <c r="C176" s="69" t="s">
        <v>1716</v>
      </c>
      <c r="D176" s="103">
        <v>1</v>
      </c>
      <c r="E176" s="114"/>
      <c r="F176" s="69" t="s">
        <v>148</v>
      </c>
      <c r="G176" s="69" t="s">
        <v>215</v>
      </c>
      <c r="H176" s="69"/>
      <c r="I176" s="172" t="s">
        <v>186</v>
      </c>
      <c r="J176" s="72">
        <v>632</v>
      </c>
      <c r="K176" s="334"/>
      <c r="L176" s="88">
        <v>42844</v>
      </c>
    </row>
    <row r="177" spans="1:13" ht="38.25" customHeight="1" x14ac:dyDescent="0.25">
      <c r="A177" s="83">
        <v>25</v>
      </c>
      <c r="B177" s="8" t="s">
        <v>263</v>
      </c>
      <c r="C177" s="2" t="s">
        <v>256</v>
      </c>
      <c r="D177" s="99">
        <v>1</v>
      </c>
      <c r="E177" s="3"/>
      <c r="F177" s="2" t="s">
        <v>258</v>
      </c>
      <c r="G177" s="2" t="s">
        <v>257</v>
      </c>
      <c r="H177" s="2"/>
      <c r="I177" s="23" t="s">
        <v>1224</v>
      </c>
      <c r="J177" s="30">
        <v>539</v>
      </c>
      <c r="K177" s="332"/>
      <c r="L177" s="9" t="s">
        <v>259</v>
      </c>
    </row>
    <row r="178" spans="1:13" ht="27" customHeight="1" x14ac:dyDescent="0.25">
      <c r="A178" s="41"/>
      <c r="B178" s="13"/>
      <c r="C178" s="17"/>
      <c r="D178" s="96">
        <f>SUM(D153:D177)</f>
        <v>17</v>
      </c>
      <c r="E178" s="110">
        <f>SUM(E153:E177)</f>
        <v>8</v>
      </c>
      <c r="F178" s="17"/>
      <c r="G178" s="17"/>
      <c r="H178" s="17"/>
      <c r="I178" s="35"/>
      <c r="J178" s="29"/>
      <c r="K178" s="331"/>
      <c r="L178" s="18"/>
    </row>
    <row r="179" spans="1:13" s="15" customFormat="1" ht="30.75" customHeight="1" x14ac:dyDescent="0.25">
      <c r="A179" s="45">
        <v>1</v>
      </c>
      <c r="B179" s="8" t="s">
        <v>75</v>
      </c>
      <c r="C179" s="46" t="s">
        <v>18</v>
      </c>
      <c r="D179" s="95">
        <v>1</v>
      </c>
      <c r="E179" s="109"/>
      <c r="F179" s="46" t="s">
        <v>1219</v>
      </c>
      <c r="G179" s="46" t="s">
        <v>669</v>
      </c>
      <c r="H179" s="46"/>
      <c r="I179" s="48" t="s">
        <v>1224</v>
      </c>
      <c r="J179" s="58">
        <v>4708.6570000000002</v>
      </c>
      <c r="K179" s="329"/>
      <c r="L179" s="53">
        <v>42037</v>
      </c>
      <c r="M179" s="183"/>
    </row>
    <row r="180" spans="1:13" ht="51.75" customHeight="1" x14ac:dyDescent="0.25">
      <c r="A180" s="40">
        <v>2</v>
      </c>
      <c r="B180" s="12" t="s">
        <v>75</v>
      </c>
      <c r="C180" s="4" t="s">
        <v>39</v>
      </c>
      <c r="D180" s="93">
        <v>1</v>
      </c>
      <c r="E180" s="5"/>
      <c r="F180" s="4" t="s">
        <v>46</v>
      </c>
      <c r="G180" s="8" t="s">
        <v>1481</v>
      </c>
      <c r="H180" s="4"/>
      <c r="I180" s="23" t="s">
        <v>1224</v>
      </c>
      <c r="J180" s="27">
        <v>3090</v>
      </c>
      <c r="K180" s="327"/>
      <c r="L180" s="14" t="s">
        <v>76</v>
      </c>
    </row>
    <row r="181" spans="1:13" s="71" customFormat="1" ht="39" customHeight="1" x14ac:dyDescent="0.25">
      <c r="A181" s="84">
        <v>3</v>
      </c>
      <c r="B181" s="69" t="s">
        <v>75</v>
      </c>
      <c r="C181" s="76" t="s">
        <v>107</v>
      </c>
      <c r="D181" s="98">
        <v>1</v>
      </c>
      <c r="E181" s="112"/>
      <c r="F181" s="76" t="s">
        <v>46</v>
      </c>
      <c r="G181" s="76" t="s">
        <v>45</v>
      </c>
      <c r="H181" s="76"/>
      <c r="I181" s="70" t="s">
        <v>1224</v>
      </c>
      <c r="J181" s="77">
        <v>3090</v>
      </c>
      <c r="K181" s="330"/>
      <c r="L181" s="78" t="s">
        <v>91</v>
      </c>
      <c r="M181" s="185"/>
    </row>
    <row r="182" spans="1:13" ht="31.5" customHeight="1" x14ac:dyDescent="0.25">
      <c r="A182" s="45">
        <v>4</v>
      </c>
      <c r="B182" s="12" t="s">
        <v>75</v>
      </c>
      <c r="C182" s="2" t="s">
        <v>23</v>
      </c>
      <c r="D182" s="99">
        <v>1</v>
      </c>
      <c r="E182" s="3"/>
      <c r="F182" s="2" t="s">
        <v>40</v>
      </c>
      <c r="G182" s="4" t="s">
        <v>24</v>
      </c>
      <c r="H182" s="4"/>
      <c r="I182" s="23" t="s">
        <v>1224</v>
      </c>
      <c r="J182" s="30">
        <v>2696.21</v>
      </c>
      <c r="K182" s="332"/>
      <c r="L182" s="9" t="s">
        <v>25</v>
      </c>
    </row>
    <row r="183" spans="1:13" ht="30.75" customHeight="1" x14ac:dyDescent="0.25">
      <c r="A183" s="40">
        <v>5</v>
      </c>
      <c r="B183" s="8" t="s">
        <v>75</v>
      </c>
      <c r="C183" s="2" t="s">
        <v>57</v>
      </c>
      <c r="D183" s="99"/>
      <c r="E183" s="3">
        <v>1</v>
      </c>
      <c r="F183" s="2" t="s">
        <v>59</v>
      </c>
      <c r="G183" s="2" t="s">
        <v>58</v>
      </c>
      <c r="H183" s="2"/>
      <c r="I183" s="23" t="s">
        <v>1224</v>
      </c>
      <c r="J183" s="30">
        <v>2593.25</v>
      </c>
      <c r="K183" s="332"/>
      <c r="L183" s="9" t="s">
        <v>84</v>
      </c>
    </row>
    <row r="184" spans="1:13" ht="36" customHeight="1" x14ac:dyDescent="0.25">
      <c r="A184" s="84">
        <v>6</v>
      </c>
      <c r="B184" s="8" t="s">
        <v>75</v>
      </c>
      <c r="C184" s="8" t="s">
        <v>55</v>
      </c>
      <c r="D184" s="97"/>
      <c r="E184" s="111">
        <v>1</v>
      </c>
      <c r="F184" s="8" t="s">
        <v>1736</v>
      </c>
      <c r="G184" s="8" t="s">
        <v>1737</v>
      </c>
      <c r="H184" s="8"/>
      <c r="I184" s="23" t="s">
        <v>1224</v>
      </c>
      <c r="J184" s="32">
        <v>1936.37</v>
      </c>
      <c r="K184" s="335"/>
      <c r="L184" s="24" t="s">
        <v>82</v>
      </c>
    </row>
    <row r="185" spans="1:13" ht="30.75" customHeight="1" x14ac:dyDescent="0.25">
      <c r="A185" s="45">
        <v>7</v>
      </c>
      <c r="B185" s="8" t="s">
        <v>75</v>
      </c>
      <c r="C185" s="2" t="s">
        <v>71</v>
      </c>
      <c r="D185" s="99">
        <v>1</v>
      </c>
      <c r="E185" s="3"/>
      <c r="F185" s="2" t="s">
        <v>54</v>
      </c>
      <c r="G185" s="2" t="s">
        <v>72</v>
      </c>
      <c r="H185" s="2"/>
      <c r="I185" s="23" t="s">
        <v>1224</v>
      </c>
      <c r="J185" s="30">
        <v>1936.37</v>
      </c>
      <c r="K185" s="332"/>
      <c r="L185" s="9" t="s">
        <v>90</v>
      </c>
    </row>
    <row r="186" spans="1:13" ht="24.95" customHeight="1" x14ac:dyDescent="0.25">
      <c r="A186" s="40">
        <v>8</v>
      </c>
      <c r="B186" s="8" t="s">
        <v>75</v>
      </c>
      <c r="C186" s="2" t="s">
        <v>52</v>
      </c>
      <c r="D186" s="99"/>
      <c r="E186" s="3">
        <v>1</v>
      </c>
      <c r="F186" s="2" t="s">
        <v>54</v>
      </c>
      <c r="G186" s="2" t="s">
        <v>53</v>
      </c>
      <c r="H186" s="2"/>
      <c r="I186" s="23" t="s">
        <v>1224</v>
      </c>
      <c r="J186" s="30">
        <v>1602.66</v>
      </c>
      <c r="K186" s="332"/>
      <c r="L186" s="9" t="s">
        <v>81</v>
      </c>
    </row>
    <row r="187" spans="1:13" ht="24.95" customHeight="1" x14ac:dyDescent="0.25">
      <c r="A187" s="84">
        <v>9</v>
      </c>
      <c r="B187" s="8" t="s">
        <v>75</v>
      </c>
      <c r="C187" s="2" t="s">
        <v>64</v>
      </c>
      <c r="D187" s="99">
        <v>1</v>
      </c>
      <c r="E187" s="3"/>
      <c r="F187" s="2" t="s">
        <v>54</v>
      </c>
      <c r="G187" s="2" t="s">
        <v>53</v>
      </c>
      <c r="H187" s="2"/>
      <c r="I187" s="23" t="s">
        <v>1224</v>
      </c>
      <c r="J187" s="30">
        <v>1602.66</v>
      </c>
      <c r="K187" s="332"/>
      <c r="L187" s="9" t="s">
        <v>87</v>
      </c>
    </row>
    <row r="188" spans="1:13" ht="24.95" customHeight="1" x14ac:dyDescent="0.25">
      <c r="A188" s="45">
        <v>10</v>
      </c>
      <c r="B188" s="8" t="s">
        <v>75</v>
      </c>
      <c r="C188" s="2" t="s">
        <v>70</v>
      </c>
      <c r="D188" s="99">
        <v>1</v>
      </c>
      <c r="E188" s="3"/>
      <c r="F188" s="2" t="s">
        <v>54</v>
      </c>
      <c r="G188" s="2" t="s">
        <v>53</v>
      </c>
      <c r="H188" s="2"/>
      <c r="I188" s="23" t="s">
        <v>1224</v>
      </c>
      <c r="J188" s="30">
        <v>1600</v>
      </c>
      <c r="K188" s="332"/>
      <c r="L188" s="9" t="s">
        <v>89</v>
      </c>
    </row>
    <row r="189" spans="1:13" ht="24.95" customHeight="1" x14ac:dyDescent="0.25">
      <c r="A189" s="40">
        <v>11</v>
      </c>
      <c r="B189" s="8" t="s">
        <v>75</v>
      </c>
      <c r="C189" s="2" t="s">
        <v>73</v>
      </c>
      <c r="D189" s="99">
        <v>1</v>
      </c>
      <c r="E189" s="3"/>
      <c r="F189" s="2" t="s">
        <v>54</v>
      </c>
      <c r="G189" s="2" t="s">
        <v>74</v>
      </c>
      <c r="H189" s="2"/>
      <c r="I189" s="23" t="s">
        <v>1224</v>
      </c>
      <c r="J189" s="30">
        <v>1600</v>
      </c>
      <c r="K189" s="332"/>
      <c r="L189" s="9" t="s">
        <v>91</v>
      </c>
    </row>
    <row r="190" spans="1:13" ht="24.95" customHeight="1" x14ac:dyDescent="0.25">
      <c r="A190" s="84">
        <v>12</v>
      </c>
      <c r="B190" s="8" t="s">
        <v>75</v>
      </c>
      <c r="C190" s="2" t="s">
        <v>1738</v>
      </c>
      <c r="D190" s="99">
        <v>1</v>
      </c>
      <c r="E190" s="3"/>
      <c r="F190" s="2" t="s">
        <v>43</v>
      </c>
      <c r="G190" s="2" t="s">
        <v>44</v>
      </c>
      <c r="H190" s="2"/>
      <c r="I190" s="23" t="s">
        <v>1224</v>
      </c>
      <c r="J190" s="30">
        <v>1478.48</v>
      </c>
      <c r="K190" s="332"/>
      <c r="L190" s="26">
        <v>42887</v>
      </c>
    </row>
    <row r="191" spans="1:13" ht="24.95" customHeight="1" x14ac:dyDescent="0.25">
      <c r="A191" s="45">
        <v>13</v>
      </c>
      <c r="B191" s="8" t="s">
        <v>75</v>
      </c>
      <c r="C191" s="2" t="s">
        <v>65</v>
      </c>
      <c r="D191" s="99">
        <v>1</v>
      </c>
      <c r="E191" s="3"/>
      <c r="F191" s="2" t="s">
        <v>43</v>
      </c>
      <c r="G191" s="2" t="s">
        <v>44</v>
      </c>
      <c r="H191" s="2"/>
      <c r="I191" s="23" t="s">
        <v>1224</v>
      </c>
      <c r="J191" s="30">
        <v>1478.48</v>
      </c>
      <c r="K191" s="332"/>
      <c r="L191" s="9" t="s">
        <v>88</v>
      </c>
    </row>
    <row r="192" spans="1:13" ht="30.75" customHeight="1" x14ac:dyDescent="0.25">
      <c r="A192" s="40">
        <v>14</v>
      </c>
      <c r="B192" s="8" t="s">
        <v>75</v>
      </c>
      <c r="C192" s="76" t="s">
        <v>1575</v>
      </c>
      <c r="D192" s="99"/>
      <c r="E192" s="3">
        <v>1</v>
      </c>
      <c r="F192" s="2" t="s">
        <v>43</v>
      </c>
      <c r="G192" s="2" t="s">
        <v>1576</v>
      </c>
      <c r="H192" s="2"/>
      <c r="I192" s="23" t="s">
        <v>1224</v>
      </c>
      <c r="J192" s="30">
        <v>1360.76</v>
      </c>
      <c r="K192" s="332"/>
      <c r="L192" s="26">
        <v>42527</v>
      </c>
    </row>
    <row r="193" spans="1:12" ht="29.25" customHeight="1" x14ac:dyDescent="0.25">
      <c r="A193" s="84">
        <v>15</v>
      </c>
      <c r="B193" s="8" t="s">
        <v>75</v>
      </c>
      <c r="C193" s="76" t="s">
        <v>41</v>
      </c>
      <c r="D193" s="99"/>
      <c r="E193" s="3">
        <v>1</v>
      </c>
      <c r="F193" s="2" t="s">
        <v>43</v>
      </c>
      <c r="G193" s="2" t="s">
        <v>42</v>
      </c>
      <c r="H193" s="2"/>
      <c r="I193" s="23" t="s">
        <v>1224</v>
      </c>
      <c r="J193" s="30">
        <v>1358.4</v>
      </c>
      <c r="K193" s="332"/>
      <c r="L193" s="9" t="s">
        <v>78</v>
      </c>
    </row>
    <row r="194" spans="1:12" ht="27" customHeight="1" x14ac:dyDescent="0.25">
      <c r="A194" s="45">
        <v>16</v>
      </c>
      <c r="B194" s="8" t="s">
        <v>75</v>
      </c>
      <c r="C194" s="76" t="s">
        <v>1577</v>
      </c>
      <c r="D194" s="99"/>
      <c r="E194" s="3">
        <v>1</v>
      </c>
      <c r="F194" s="2" t="s">
        <v>43</v>
      </c>
      <c r="G194" s="2" t="s">
        <v>1578</v>
      </c>
      <c r="H194" s="2"/>
      <c r="I194" s="23" t="s">
        <v>1224</v>
      </c>
      <c r="J194" s="30">
        <v>1256.7</v>
      </c>
      <c r="K194" s="332"/>
      <c r="L194" s="26">
        <v>42534</v>
      </c>
    </row>
    <row r="195" spans="1:12" ht="24.95" customHeight="1" x14ac:dyDescent="0.25">
      <c r="A195" s="40">
        <v>17</v>
      </c>
      <c r="B195" s="8" t="s">
        <v>75</v>
      </c>
      <c r="C195" s="2" t="s">
        <v>56</v>
      </c>
      <c r="D195" s="99"/>
      <c r="E195" s="3">
        <v>1</v>
      </c>
      <c r="F195" s="2" t="s">
        <v>43</v>
      </c>
      <c r="G195" s="2" t="s">
        <v>44</v>
      </c>
      <c r="H195" s="2"/>
      <c r="I195" s="23" t="s">
        <v>1224</v>
      </c>
      <c r="J195" s="30">
        <v>1227.1500000000001</v>
      </c>
      <c r="K195" s="332"/>
      <c r="L195" s="9" t="s">
        <v>83</v>
      </c>
    </row>
    <row r="196" spans="1:12" ht="24.95" customHeight="1" x14ac:dyDescent="0.25">
      <c r="A196" s="84">
        <v>18</v>
      </c>
      <c r="B196" s="8" t="s">
        <v>75</v>
      </c>
      <c r="C196" s="2" t="s">
        <v>63</v>
      </c>
      <c r="D196" s="99">
        <v>1</v>
      </c>
      <c r="E196" s="3"/>
      <c r="F196" s="2" t="s">
        <v>43</v>
      </c>
      <c r="G196" s="2" t="s">
        <v>44</v>
      </c>
      <c r="H196" s="2"/>
      <c r="I196" s="23" t="s">
        <v>1224</v>
      </c>
      <c r="J196" s="30">
        <v>1227.1400000000001</v>
      </c>
      <c r="K196" s="332"/>
      <c r="L196" s="9" t="s">
        <v>86</v>
      </c>
    </row>
    <row r="197" spans="1:12" ht="24.95" customHeight="1" x14ac:dyDescent="0.25">
      <c r="A197" s="45">
        <v>19</v>
      </c>
      <c r="B197" s="8" t="s">
        <v>75</v>
      </c>
      <c r="C197" s="2" t="s">
        <v>1746</v>
      </c>
      <c r="D197" s="99"/>
      <c r="E197" s="3">
        <v>1</v>
      </c>
      <c r="F197" s="2" t="s">
        <v>48</v>
      </c>
      <c r="G197" s="2" t="s">
        <v>47</v>
      </c>
      <c r="H197" s="2"/>
      <c r="I197" s="23" t="s">
        <v>1224</v>
      </c>
      <c r="J197" s="30">
        <v>1183</v>
      </c>
      <c r="K197" s="332"/>
      <c r="L197" s="9" t="s">
        <v>80</v>
      </c>
    </row>
    <row r="198" spans="1:12" ht="24.95" customHeight="1" x14ac:dyDescent="0.25">
      <c r="A198" s="40">
        <v>20</v>
      </c>
      <c r="B198" s="8" t="s">
        <v>75</v>
      </c>
      <c r="C198" s="2" t="s">
        <v>49</v>
      </c>
      <c r="D198" s="99"/>
      <c r="E198" s="3">
        <v>1</v>
      </c>
      <c r="F198" s="2" t="s">
        <v>51</v>
      </c>
      <c r="G198" s="2" t="s">
        <v>50</v>
      </c>
      <c r="H198" s="2"/>
      <c r="I198" s="23" t="s">
        <v>1224</v>
      </c>
      <c r="J198" s="30">
        <v>1015.93</v>
      </c>
      <c r="K198" s="332"/>
      <c r="L198" s="9" t="s">
        <v>77</v>
      </c>
    </row>
    <row r="199" spans="1:12" ht="24.95" customHeight="1" x14ac:dyDescent="0.25">
      <c r="A199" s="84">
        <v>21</v>
      </c>
      <c r="B199" s="8" t="s">
        <v>75</v>
      </c>
      <c r="C199" s="2" t="s">
        <v>66</v>
      </c>
      <c r="D199" s="99"/>
      <c r="E199" s="3">
        <v>1</v>
      </c>
      <c r="F199" s="2" t="s">
        <v>68</v>
      </c>
      <c r="G199" s="2" t="s">
        <v>67</v>
      </c>
      <c r="H199" s="2"/>
      <c r="I199" s="23" t="s">
        <v>1224</v>
      </c>
      <c r="J199" s="30">
        <v>951.88</v>
      </c>
      <c r="K199" s="332"/>
      <c r="L199" s="9" t="s">
        <v>79</v>
      </c>
    </row>
    <row r="200" spans="1:12" ht="24.95" customHeight="1" x14ac:dyDescent="0.25">
      <c r="A200" s="45">
        <v>22</v>
      </c>
      <c r="B200" s="8" t="s">
        <v>75</v>
      </c>
      <c r="C200" s="2" t="s">
        <v>61</v>
      </c>
      <c r="D200" s="99"/>
      <c r="E200" s="3">
        <v>1</v>
      </c>
      <c r="F200" s="2" t="s">
        <v>62</v>
      </c>
      <c r="G200" s="2" t="s">
        <v>96</v>
      </c>
      <c r="H200" s="2"/>
      <c r="I200" s="23" t="s">
        <v>1224</v>
      </c>
      <c r="J200" s="30">
        <v>569.32000000000005</v>
      </c>
      <c r="K200" s="332"/>
      <c r="L200" s="9" t="s">
        <v>85</v>
      </c>
    </row>
    <row r="201" spans="1:12" ht="30.75" customHeight="1" x14ac:dyDescent="0.25">
      <c r="A201" s="83">
        <v>23</v>
      </c>
      <c r="B201" s="12" t="s">
        <v>75</v>
      </c>
      <c r="C201" s="4" t="s">
        <v>1014</v>
      </c>
      <c r="D201" s="93"/>
      <c r="E201" s="5">
        <v>1</v>
      </c>
      <c r="F201" s="47" t="s">
        <v>136</v>
      </c>
      <c r="G201" s="47" t="s">
        <v>1011</v>
      </c>
      <c r="H201" s="47"/>
      <c r="I201" s="23" t="s">
        <v>1224</v>
      </c>
      <c r="J201" s="27">
        <v>450</v>
      </c>
      <c r="K201" s="327"/>
      <c r="L201" s="14" t="s">
        <v>217</v>
      </c>
    </row>
    <row r="202" spans="1:12" ht="24.95" customHeight="1" x14ac:dyDescent="0.25">
      <c r="A202" s="41"/>
      <c r="B202" s="13"/>
      <c r="C202" s="17"/>
      <c r="D202" s="96">
        <f>SUM(D179:D201)</f>
        <v>11</v>
      </c>
      <c r="E202" s="110">
        <f>SUM(E179:E201)</f>
        <v>12</v>
      </c>
      <c r="F202" s="17"/>
      <c r="G202" s="17"/>
      <c r="H202" s="17"/>
      <c r="I202" s="35"/>
      <c r="J202" s="29"/>
      <c r="K202" s="331"/>
      <c r="L202" s="18"/>
    </row>
    <row r="203" spans="1:12" ht="33" customHeight="1" x14ac:dyDescent="0.25">
      <c r="A203" s="84">
        <v>1</v>
      </c>
      <c r="B203" s="418" t="s">
        <v>863</v>
      </c>
      <c r="C203" s="47" t="s">
        <v>798</v>
      </c>
      <c r="D203" s="102">
        <v>1</v>
      </c>
      <c r="E203" s="113"/>
      <c r="F203" s="2" t="s">
        <v>60</v>
      </c>
      <c r="G203" s="2" t="s">
        <v>1592</v>
      </c>
      <c r="H203" s="2"/>
      <c r="I203" s="23" t="s">
        <v>1224</v>
      </c>
      <c r="J203" s="30">
        <v>2450</v>
      </c>
      <c r="K203" s="332"/>
      <c r="L203" s="9" t="s">
        <v>788</v>
      </c>
    </row>
    <row r="204" spans="1:12" ht="33" customHeight="1" x14ac:dyDescent="0.25">
      <c r="A204" s="60">
        <v>2</v>
      </c>
      <c r="B204" s="419"/>
      <c r="C204" s="46" t="s">
        <v>789</v>
      </c>
      <c r="D204" s="95">
        <v>1</v>
      </c>
      <c r="E204" s="109"/>
      <c r="F204" s="8" t="s">
        <v>1605</v>
      </c>
      <c r="G204" s="8" t="s">
        <v>1606</v>
      </c>
      <c r="H204" s="8"/>
      <c r="I204" s="23" t="s">
        <v>1224</v>
      </c>
      <c r="J204" s="32">
        <v>1500</v>
      </c>
      <c r="K204" s="335"/>
      <c r="L204" s="24" t="s">
        <v>788</v>
      </c>
    </row>
    <row r="205" spans="1:12" ht="24.95" customHeight="1" x14ac:dyDescent="0.25">
      <c r="A205" s="84">
        <v>3</v>
      </c>
      <c r="B205" s="419"/>
      <c r="C205" s="47" t="s">
        <v>799</v>
      </c>
      <c r="D205" s="102">
        <v>1</v>
      </c>
      <c r="E205" s="113"/>
      <c r="F205" s="2" t="s">
        <v>159</v>
      </c>
      <c r="G205" s="2" t="s">
        <v>800</v>
      </c>
      <c r="H205" s="2"/>
      <c r="I205" s="23" t="s">
        <v>1224</v>
      </c>
      <c r="J205" s="30">
        <v>1497.89</v>
      </c>
      <c r="K205" s="332"/>
      <c r="L205" s="9" t="s">
        <v>773</v>
      </c>
    </row>
    <row r="206" spans="1:12" ht="24.95" customHeight="1" x14ac:dyDescent="0.25">
      <c r="A206" s="84">
        <v>4</v>
      </c>
      <c r="B206" s="419"/>
      <c r="C206" s="47" t="s">
        <v>766</v>
      </c>
      <c r="D206" s="102">
        <v>1</v>
      </c>
      <c r="E206" s="113"/>
      <c r="F206" s="2" t="s">
        <v>768</v>
      </c>
      <c r="G206" s="2" t="s">
        <v>767</v>
      </c>
      <c r="H206" s="2"/>
      <c r="I206" s="23" t="s">
        <v>1224</v>
      </c>
      <c r="J206" s="30">
        <v>1488</v>
      </c>
      <c r="K206" s="332"/>
      <c r="L206" s="9" t="s">
        <v>769</v>
      </c>
    </row>
    <row r="207" spans="1:12" ht="24.95" customHeight="1" x14ac:dyDescent="0.25">
      <c r="A207" s="60">
        <v>5</v>
      </c>
      <c r="B207" s="419"/>
      <c r="C207" s="69" t="s">
        <v>1418</v>
      </c>
      <c r="D207" s="103">
        <v>1</v>
      </c>
      <c r="E207" s="103"/>
      <c r="F207" s="69" t="s">
        <v>791</v>
      </c>
      <c r="G207" s="69" t="s">
        <v>790</v>
      </c>
      <c r="H207" s="69"/>
      <c r="I207" s="70" t="s">
        <v>1224</v>
      </c>
      <c r="J207" s="72">
        <v>1400</v>
      </c>
      <c r="K207" s="334"/>
      <c r="L207" s="88">
        <v>42370</v>
      </c>
    </row>
    <row r="208" spans="1:12" ht="29.25" customHeight="1" x14ac:dyDescent="0.25">
      <c r="A208" s="84">
        <v>6</v>
      </c>
      <c r="B208" s="419"/>
      <c r="C208" s="46" t="s">
        <v>822</v>
      </c>
      <c r="D208" s="95">
        <v>1</v>
      </c>
      <c r="E208" s="109"/>
      <c r="F208" s="8" t="s">
        <v>824</v>
      </c>
      <c r="G208" s="8" t="s">
        <v>823</v>
      </c>
      <c r="H208" s="8"/>
      <c r="I208" s="23" t="s">
        <v>1224</v>
      </c>
      <c r="J208" s="32">
        <v>1150.6400000000001</v>
      </c>
      <c r="K208" s="335"/>
      <c r="L208" s="24" t="s">
        <v>774</v>
      </c>
    </row>
    <row r="209" spans="1:13" ht="27.75" customHeight="1" x14ac:dyDescent="0.25">
      <c r="A209" s="84">
        <v>7</v>
      </c>
      <c r="B209" s="419"/>
      <c r="C209" s="47" t="s">
        <v>785</v>
      </c>
      <c r="D209" s="102">
        <v>1</v>
      </c>
      <c r="E209" s="113"/>
      <c r="F209" s="2" t="s">
        <v>787</v>
      </c>
      <c r="G209" s="2" t="s">
        <v>786</v>
      </c>
      <c r="H209" s="2"/>
      <c r="I209" s="23" t="s">
        <v>1224</v>
      </c>
      <c r="J209" s="30">
        <v>1100</v>
      </c>
      <c r="K209" s="332"/>
      <c r="L209" s="9" t="s">
        <v>788</v>
      </c>
    </row>
    <row r="210" spans="1:13" ht="29.25" customHeight="1" x14ac:dyDescent="0.25">
      <c r="A210" s="60">
        <v>8</v>
      </c>
      <c r="B210" s="419"/>
      <c r="C210" s="47" t="s">
        <v>839</v>
      </c>
      <c r="D210" s="102"/>
      <c r="E210" s="113">
        <v>1</v>
      </c>
      <c r="F210" s="2" t="s">
        <v>139</v>
      </c>
      <c r="G210" s="2" t="s">
        <v>783</v>
      </c>
      <c r="H210" s="2"/>
      <c r="I210" s="23" t="s">
        <v>1224</v>
      </c>
      <c r="J210" s="30">
        <v>708.49</v>
      </c>
      <c r="K210" s="332"/>
      <c r="L210" s="9" t="s">
        <v>840</v>
      </c>
    </row>
    <row r="211" spans="1:13" ht="24.95" customHeight="1" x14ac:dyDescent="0.25">
      <c r="A211" s="84">
        <v>9</v>
      </c>
      <c r="B211" s="419"/>
      <c r="C211" s="47" t="s">
        <v>770</v>
      </c>
      <c r="D211" s="102"/>
      <c r="E211" s="113">
        <v>1</v>
      </c>
      <c r="F211" s="4" t="s">
        <v>772</v>
      </c>
      <c r="G211" s="4" t="s">
        <v>771</v>
      </c>
      <c r="H211" s="4"/>
      <c r="I211" s="23" t="s">
        <v>1224</v>
      </c>
      <c r="J211" s="27">
        <v>593.34</v>
      </c>
      <c r="K211" s="327"/>
      <c r="L211" s="14" t="s">
        <v>773</v>
      </c>
    </row>
    <row r="212" spans="1:13" ht="24.95" customHeight="1" x14ac:dyDescent="0.25">
      <c r="A212" s="84">
        <v>10</v>
      </c>
      <c r="B212" s="419"/>
      <c r="C212" s="2" t="s">
        <v>782</v>
      </c>
      <c r="D212" s="99">
        <v>1</v>
      </c>
      <c r="E212" s="3"/>
      <c r="F212" s="2" t="s">
        <v>136</v>
      </c>
      <c r="G212" s="2" t="s">
        <v>783</v>
      </c>
      <c r="H212" s="2"/>
      <c r="I212" s="23" t="s">
        <v>1224</v>
      </c>
      <c r="J212" s="30">
        <v>586.54</v>
      </c>
      <c r="K212" s="332"/>
      <c r="L212" s="9" t="s">
        <v>784</v>
      </c>
    </row>
    <row r="213" spans="1:13" ht="24.95" customHeight="1" x14ac:dyDescent="0.25">
      <c r="A213" s="83">
        <v>11</v>
      </c>
      <c r="B213" s="420"/>
      <c r="C213" s="2" t="s">
        <v>843</v>
      </c>
      <c r="D213" s="99">
        <v>1</v>
      </c>
      <c r="E213" s="3"/>
      <c r="F213" s="2" t="s">
        <v>183</v>
      </c>
      <c r="G213" s="2" t="s">
        <v>783</v>
      </c>
      <c r="H213" s="2"/>
      <c r="I213" s="23" t="s">
        <v>1224</v>
      </c>
      <c r="J213" s="30">
        <v>397.27</v>
      </c>
      <c r="K213" s="332"/>
      <c r="L213" s="9" t="s">
        <v>155</v>
      </c>
    </row>
    <row r="214" spans="1:13" ht="24.95" customHeight="1" x14ac:dyDescent="0.25">
      <c r="A214" s="13"/>
      <c r="B214" s="17"/>
      <c r="C214" s="38"/>
      <c r="D214" s="96">
        <f>SUM(D203:D213)</f>
        <v>9</v>
      </c>
      <c r="E214" s="110">
        <f>SUM(E203:E213)</f>
        <v>2</v>
      </c>
      <c r="F214" s="17"/>
      <c r="G214" s="17"/>
      <c r="H214" s="35"/>
      <c r="I214" s="29"/>
      <c r="J214" s="18"/>
      <c r="K214" s="336"/>
      <c r="L214" s="13"/>
    </row>
    <row r="215" spans="1:13" ht="42" customHeight="1" x14ac:dyDescent="0.25">
      <c r="A215" s="45">
        <v>1</v>
      </c>
      <c r="B215" s="421" t="s">
        <v>1258</v>
      </c>
      <c r="C215" s="46" t="s">
        <v>688</v>
      </c>
      <c r="D215" s="95">
        <v>1</v>
      </c>
      <c r="E215" s="109"/>
      <c r="F215" s="46" t="s">
        <v>695</v>
      </c>
      <c r="G215" s="46" t="s">
        <v>689</v>
      </c>
      <c r="H215" s="46"/>
      <c r="I215" s="48" t="s">
        <v>1224</v>
      </c>
      <c r="J215" s="58">
        <v>2295</v>
      </c>
      <c r="K215" s="329"/>
      <c r="L215" s="79">
        <v>42125</v>
      </c>
    </row>
    <row r="216" spans="1:13" ht="24.95" customHeight="1" x14ac:dyDescent="0.25">
      <c r="A216" s="40">
        <v>2</v>
      </c>
      <c r="B216" s="422"/>
      <c r="C216" s="69" t="s">
        <v>837</v>
      </c>
      <c r="D216" s="95">
        <v>1</v>
      </c>
      <c r="E216" s="109"/>
      <c r="F216" s="8" t="s">
        <v>1747</v>
      </c>
      <c r="G216" s="8" t="s">
        <v>1260</v>
      </c>
      <c r="H216" s="8"/>
      <c r="I216" s="23" t="s">
        <v>1224</v>
      </c>
      <c r="J216" s="32">
        <v>1600</v>
      </c>
      <c r="K216" s="335"/>
      <c r="L216" s="24" t="s">
        <v>838</v>
      </c>
    </row>
    <row r="217" spans="1:13" ht="30.75" customHeight="1" x14ac:dyDescent="0.25">
      <c r="A217" s="40">
        <v>3</v>
      </c>
      <c r="B217" s="422"/>
      <c r="C217" s="69" t="s">
        <v>1401</v>
      </c>
      <c r="D217" s="95"/>
      <c r="E217" s="109">
        <v>1</v>
      </c>
      <c r="F217" s="8" t="s">
        <v>1603</v>
      </c>
      <c r="G217" s="8" t="s">
        <v>1604</v>
      </c>
      <c r="H217" s="8"/>
      <c r="I217" s="167" t="s">
        <v>186</v>
      </c>
      <c r="J217" s="165">
        <v>1000</v>
      </c>
      <c r="K217" s="337"/>
      <c r="L217" s="65">
        <v>42675</v>
      </c>
    </row>
    <row r="218" spans="1:13" ht="24.95" customHeight="1" x14ac:dyDescent="0.25">
      <c r="A218" s="40">
        <v>4</v>
      </c>
      <c r="B218" s="422"/>
      <c r="C218" s="69" t="s">
        <v>830</v>
      </c>
      <c r="D218" s="95">
        <v>1</v>
      </c>
      <c r="E218" s="109"/>
      <c r="F218" s="8" t="s">
        <v>794</v>
      </c>
      <c r="G218" s="8" t="s">
        <v>677</v>
      </c>
      <c r="H218" s="8"/>
      <c r="I218" s="23" t="s">
        <v>1224</v>
      </c>
      <c r="J218" s="32">
        <v>754</v>
      </c>
      <c r="K218" s="335"/>
      <c r="L218" s="24" t="s">
        <v>831</v>
      </c>
    </row>
    <row r="219" spans="1:13" ht="24.95" customHeight="1" x14ac:dyDescent="0.25">
      <c r="A219" s="40">
        <v>5</v>
      </c>
      <c r="B219" s="422"/>
      <c r="C219" s="69" t="s">
        <v>859</v>
      </c>
      <c r="D219" s="95">
        <v>1</v>
      </c>
      <c r="E219" s="109"/>
      <c r="F219" s="8" t="s">
        <v>136</v>
      </c>
      <c r="G219" s="8" t="s">
        <v>677</v>
      </c>
      <c r="H219" s="8"/>
      <c r="I219" s="23" t="s">
        <v>1224</v>
      </c>
      <c r="J219" s="32">
        <v>625.24</v>
      </c>
      <c r="K219" s="335"/>
      <c r="L219" s="24" t="s">
        <v>860</v>
      </c>
    </row>
    <row r="220" spans="1:13" ht="24.95" customHeight="1" x14ac:dyDescent="0.25">
      <c r="A220" s="40">
        <v>6</v>
      </c>
      <c r="B220" s="422"/>
      <c r="C220" s="69" t="s">
        <v>792</v>
      </c>
      <c r="D220" s="95">
        <v>1</v>
      </c>
      <c r="E220" s="109"/>
      <c r="F220" s="8" t="s">
        <v>794</v>
      </c>
      <c r="G220" s="8" t="s">
        <v>677</v>
      </c>
      <c r="H220" s="8"/>
      <c r="I220" s="23" t="s">
        <v>1224</v>
      </c>
      <c r="J220" s="32">
        <v>616.1</v>
      </c>
      <c r="K220" s="335"/>
      <c r="L220" s="24" t="s">
        <v>795</v>
      </c>
    </row>
    <row r="221" spans="1:13" ht="29.25" customHeight="1" x14ac:dyDescent="0.25">
      <c r="A221" s="83">
        <v>7</v>
      </c>
      <c r="B221" s="423"/>
      <c r="C221" s="46" t="s">
        <v>37</v>
      </c>
      <c r="D221" s="95"/>
      <c r="E221" s="109">
        <v>1</v>
      </c>
      <c r="F221" s="46" t="s">
        <v>148</v>
      </c>
      <c r="G221" s="46" t="s">
        <v>884</v>
      </c>
      <c r="H221" s="46"/>
      <c r="I221" s="23" t="s">
        <v>1224</v>
      </c>
      <c r="J221" s="58">
        <v>848</v>
      </c>
      <c r="K221" s="329"/>
      <c r="L221" s="61" t="s">
        <v>885</v>
      </c>
    </row>
    <row r="222" spans="1:13" s="7" customFormat="1" ht="23.25" customHeight="1" x14ac:dyDescent="0.25">
      <c r="A222" s="13"/>
      <c r="B222" s="17"/>
      <c r="C222" s="38"/>
      <c r="D222" s="96">
        <f>SUM(D215:D221)</f>
        <v>5</v>
      </c>
      <c r="E222" s="110">
        <f>SUM(E215:E221)</f>
        <v>2</v>
      </c>
      <c r="F222" s="17"/>
      <c r="G222" s="17"/>
      <c r="H222" s="35"/>
      <c r="I222" s="29"/>
      <c r="J222" s="18"/>
      <c r="K222" s="336"/>
      <c r="L222" s="13"/>
      <c r="M222" s="187"/>
    </row>
    <row r="223" spans="1:13" ht="31.5" customHeight="1" x14ac:dyDescent="0.25">
      <c r="A223" s="40">
        <v>1</v>
      </c>
      <c r="B223" s="424" t="s">
        <v>1259</v>
      </c>
      <c r="C223" s="46" t="s">
        <v>804</v>
      </c>
      <c r="D223" s="95">
        <v>1</v>
      </c>
      <c r="E223" s="109"/>
      <c r="F223" s="8" t="s">
        <v>196</v>
      </c>
      <c r="G223" s="8" t="s">
        <v>805</v>
      </c>
      <c r="H223" s="8"/>
      <c r="I223" s="23" t="s">
        <v>1224</v>
      </c>
      <c r="J223" s="32">
        <v>2295.44</v>
      </c>
      <c r="K223" s="335"/>
      <c r="L223" s="24" t="s">
        <v>806</v>
      </c>
    </row>
    <row r="224" spans="1:13" ht="27" customHeight="1" x14ac:dyDescent="0.25">
      <c r="A224" s="40">
        <v>2</v>
      </c>
      <c r="B224" s="422"/>
      <c r="C224" s="46" t="s">
        <v>812</v>
      </c>
      <c r="D224" s="95">
        <v>1</v>
      </c>
      <c r="E224" s="109"/>
      <c r="F224" s="8" t="s">
        <v>824</v>
      </c>
      <c r="G224" s="8" t="s">
        <v>813</v>
      </c>
      <c r="H224" s="8"/>
      <c r="I224" s="23" t="s">
        <v>1224</v>
      </c>
      <c r="J224" s="32">
        <v>1636.2</v>
      </c>
      <c r="K224" s="335"/>
      <c r="L224" s="24" t="s">
        <v>815</v>
      </c>
    </row>
    <row r="225" spans="1:13" ht="24.95" customHeight="1" x14ac:dyDescent="0.25">
      <c r="A225" s="83">
        <v>3</v>
      </c>
      <c r="B225" s="422"/>
      <c r="C225" s="46" t="s">
        <v>832</v>
      </c>
      <c r="D225" s="95"/>
      <c r="E225" s="109">
        <v>1</v>
      </c>
      <c r="F225" s="8" t="s">
        <v>820</v>
      </c>
      <c r="G225" s="8" t="s">
        <v>677</v>
      </c>
      <c r="H225" s="8"/>
      <c r="I225" s="23" t="s">
        <v>1224</v>
      </c>
      <c r="J225" s="32">
        <v>910.15</v>
      </c>
      <c r="K225" s="335"/>
      <c r="L225" s="24" t="s">
        <v>833</v>
      </c>
    </row>
    <row r="226" spans="1:13" ht="24.95" customHeight="1" x14ac:dyDescent="0.25">
      <c r="A226" s="42"/>
      <c r="B226" s="13"/>
      <c r="C226" s="17"/>
      <c r="D226" s="96">
        <f>SUM(D223:D225)</f>
        <v>2</v>
      </c>
      <c r="E226" s="110">
        <f>SUM(E223:E225)</f>
        <v>1</v>
      </c>
      <c r="F226" s="17"/>
      <c r="G226" s="17"/>
      <c r="H226" s="17"/>
      <c r="I226" s="35"/>
      <c r="J226" s="29"/>
      <c r="K226" s="331"/>
      <c r="L226" s="18"/>
    </row>
    <row r="227" spans="1:13" s="59" customFormat="1" ht="43.5" customHeight="1" x14ac:dyDescent="0.25">
      <c r="A227" s="45">
        <v>1</v>
      </c>
      <c r="B227" s="46" t="s">
        <v>1569</v>
      </c>
      <c r="C227" s="46" t="s">
        <v>26</v>
      </c>
      <c r="D227" s="95">
        <v>1</v>
      </c>
      <c r="E227" s="109"/>
      <c r="F227" s="46" t="s">
        <v>60</v>
      </c>
      <c r="G227" s="46" t="s">
        <v>27</v>
      </c>
      <c r="H227" s="46"/>
      <c r="I227" s="48" t="s">
        <v>1224</v>
      </c>
      <c r="J227" s="58">
        <v>4500</v>
      </c>
      <c r="K227" s="329"/>
      <c r="L227" s="61" t="s">
        <v>28</v>
      </c>
      <c r="M227" s="184"/>
    </row>
    <row r="228" spans="1:13" s="85" customFormat="1" ht="37.5" customHeight="1" x14ac:dyDescent="0.25">
      <c r="A228" s="84">
        <v>2</v>
      </c>
      <c r="B228" s="46" t="s">
        <v>1569</v>
      </c>
      <c r="C228" s="69" t="s">
        <v>1474</v>
      </c>
      <c r="D228" s="103">
        <v>1</v>
      </c>
      <c r="E228" s="114"/>
      <c r="F228" s="69" t="s">
        <v>1469</v>
      </c>
      <c r="G228" s="69" t="s">
        <v>1470</v>
      </c>
      <c r="H228" s="69"/>
      <c r="I228" s="70" t="s">
        <v>1224</v>
      </c>
      <c r="J228" s="72">
        <v>2200</v>
      </c>
      <c r="K228" s="334"/>
      <c r="L228" s="88">
        <v>42409</v>
      </c>
      <c r="M228" s="186"/>
    </row>
    <row r="229" spans="1:13" ht="25.5" x14ac:dyDescent="0.25">
      <c r="A229" s="40">
        <v>3</v>
      </c>
      <c r="B229" s="46" t="s">
        <v>1569</v>
      </c>
      <c r="C229" s="2" t="s">
        <v>1135</v>
      </c>
      <c r="D229" s="99">
        <v>1</v>
      </c>
      <c r="E229" s="3"/>
      <c r="F229" s="2" t="s">
        <v>1137</v>
      </c>
      <c r="G229" s="2" t="s">
        <v>1136</v>
      </c>
      <c r="H229" s="2"/>
      <c r="I229" s="23" t="s">
        <v>1224</v>
      </c>
      <c r="J229" s="30">
        <v>2100</v>
      </c>
      <c r="K229" s="332"/>
      <c r="L229" s="9" t="s">
        <v>129</v>
      </c>
    </row>
    <row r="230" spans="1:13" ht="28.5" customHeight="1" x14ac:dyDescent="0.25">
      <c r="A230" s="45">
        <v>4</v>
      </c>
      <c r="B230" s="46" t="s">
        <v>1569</v>
      </c>
      <c r="C230" s="2" t="s">
        <v>1075</v>
      </c>
      <c r="D230" s="99">
        <v>1</v>
      </c>
      <c r="E230" s="3"/>
      <c r="F230" s="2" t="s">
        <v>1077</v>
      </c>
      <c r="G230" s="2" t="s">
        <v>1076</v>
      </c>
      <c r="H230" s="2"/>
      <c r="I230" s="23" t="s">
        <v>1224</v>
      </c>
      <c r="J230" s="30">
        <v>1600</v>
      </c>
      <c r="K230" s="332"/>
      <c r="L230" s="9" t="s">
        <v>1078</v>
      </c>
    </row>
    <row r="231" spans="1:13" ht="25.5" x14ac:dyDescent="0.25">
      <c r="A231" s="84">
        <v>5</v>
      </c>
      <c r="B231" s="46" t="s">
        <v>1569</v>
      </c>
      <c r="C231" s="2" t="s">
        <v>1067</v>
      </c>
      <c r="D231" s="99">
        <v>1</v>
      </c>
      <c r="E231" s="3"/>
      <c r="F231" s="2" t="s">
        <v>1069</v>
      </c>
      <c r="G231" s="2" t="s">
        <v>1068</v>
      </c>
      <c r="H231" s="2"/>
      <c r="I231" s="23" t="s">
        <v>1224</v>
      </c>
      <c r="J231" s="30">
        <v>1500</v>
      </c>
      <c r="K231" s="332"/>
      <c r="L231" s="9" t="s">
        <v>1070</v>
      </c>
    </row>
    <row r="232" spans="1:13" ht="38.25" customHeight="1" x14ac:dyDescent="0.25">
      <c r="A232" s="40">
        <v>6</v>
      </c>
      <c r="B232" s="46" t="s">
        <v>1569</v>
      </c>
      <c r="C232" s="8" t="s">
        <v>1589</v>
      </c>
      <c r="D232" s="97"/>
      <c r="E232" s="111">
        <v>1</v>
      </c>
      <c r="F232" s="8" t="s">
        <v>1085</v>
      </c>
      <c r="G232" s="8" t="s">
        <v>1084</v>
      </c>
      <c r="H232" s="8"/>
      <c r="I232" s="167" t="s">
        <v>186</v>
      </c>
      <c r="J232" s="32">
        <v>1250</v>
      </c>
      <c r="K232" s="335"/>
      <c r="L232" s="65">
        <v>42614</v>
      </c>
    </row>
    <row r="233" spans="1:13" ht="25.5" x14ac:dyDescent="0.25">
      <c r="A233" s="45">
        <v>7</v>
      </c>
      <c r="B233" s="46" t="s">
        <v>1569</v>
      </c>
      <c r="C233" s="2" t="s">
        <v>1094</v>
      </c>
      <c r="D233" s="99"/>
      <c r="E233" s="3">
        <v>1</v>
      </c>
      <c r="F233" s="2" t="s">
        <v>1085</v>
      </c>
      <c r="G233" s="2" t="s">
        <v>1095</v>
      </c>
      <c r="H233" s="2"/>
      <c r="I233" s="23" t="s">
        <v>1224</v>
      </c>
      <c r="J233" s="30">
        <v>1250</v>
      </c>
      <c r="K233" s="332"/>
      <c r="L233" s="9" t="s">
        <v>1036</v>
      </c>
    </row>
    <row r="234" spans="1:13" ht="25.5" x14ac:dyDescent="0.25">
      <c r="A234" s="84">
        <v>8</v>
      </c>
      <c r="B234" s="46" t="s">
        <v>1569</v>
      </c>
      <c r="C234" s="2" t="s">
        <v>1305</v>
      </c>
      <c r="D234" s="99">
        <v>1</v>
      </c>
      <c r="E234" s="3"/>
      <c r="F234" s="2" t="s">
        <v>1303</v>
      </c>
      <c r="G234" s="2" t="s">
        <v>1304</v>
      </c>
      <c r="H234" s="2"/>
      <c r="I234" s="23" t="s">
        <v>1224</v>
      </c>
      <c r="J234" s="30">
        <v>1250</v>
      </c>
      <c r="K234" s="332"/>
      <c r="L234" s="26">
        <v>42278</v>
      </c>
    </row>
    <row r="235" spans="1:13" ht="25.5" x14ac:dyDescent="0.25">
      <c r="A235" s="40">
        <v>9</v>
      </c>
      <c r="B235" s="46" t="s">
        <v>1569</v>
      </c>
      <c r="C235" s="2" t="s">
        <v>1105</v>
      </c>
      <c r="D235" s="99"/>
      <c r="E235" s="3">
        <v>1</v>
      </c>
      <c r="F235" s="2" t="s">
        <v>1107</v>
      </c>
      <c r="G235" s="2" t="s">
        <v>1106</v>
      </c>
      <c r="H235" s="2"/>
      <c r="I235" s="23" t="s">
        <v>1224</v>
      </c>
      <c r="J235" s="30">
        <v>1250</v>
      </c>
      <c r="K235" s="332"/>
      <c r="L235" s="9" t="s">
        <v>1088</v>
      </c>
    </row>
    <row r="236" spans="1:13" ht="25.5" x14ac:dyDescent="0.25">
      <c r="A236" s="45">
        <v>10</v>
      </c>
      <c r="B236" s="46" t="s">
        <v>1569</v>
      </c>
      <c r="C236" s="2" t="s">
        <v>1109</v>
      </c>
      <c r="D236" s="99">
        <v>1</v>
      </c>
      <c r="E236" s="3"/>
      <c r="F236" s="2" t="s">
        <v>1107</v>
      </c>
      <c r="G236" s="2" t="s">
        <v>1106</v>
      </c>
      <c r="H236" s="2"/>
      <c r="I236" s="23" t="s">
        <v>1224</v>
      </c>
      <c r="J236" s="30">
        <v>1250</v>
      </c>
      <c r="K236" s="332"/>
      <c r="L236" s="9" t="s">
        <v>1088</v>
      </c>
    </row>
    <row r="237" spans="1:13" ht="25.5" x14ac:dyDescent="0.25">
      <c r="A237" s="84">
        <v>11</v>
      </c>
      <c r="B237" s="46" t="s">
        <v>1569</v>
      </c>
      <c r="C237" s="2" t="s">
        <v>1112</v>
      </c>
      <c r="D237" s="99">
        <v>1</v>
      </c>
      <c r="E237" s="3"/>
      <c r="F237" s="2" t="s">
        <v>1085</v>
      </c>
      <c r="G237" s="2" t="s">
        <v>1113</v>
      </c>
      <c r="H237" s="2"/>
      <c r="I237" s="23" t="s">
        <v>1224</v>
      </c>
      <c r="J237" s="30">
        <v>1250</v>
      </c>
      <c r="K237" s="332"/>
      <c r="L237" s="9" t="s">
        <v>1114</v>
      </c>
    </row>
    <row r="238" spans="1:13" ht="25.5" x14ac:dyDescent="0.25">
      <c r="A238" s="40">
        <v>12</v>
      </c>
      <c r="B238" s="46" t="s">
        <v>1569</v>
      </c>
      <c r="C238" s="2" t="s">
        <v>1119</v>
      </c>
      <c r="D238" s="99"/>
      <c r="E238" s="3">
        <v>1</v>
      </c>
      <c r="F238" s="2" t="s">
        <v>1085</v>
      </c>
      <c r="G238" s="2" t="s">
        <v>1084</v>
      </c>
      <c r="H238" s="2"/>
      <c r="I238" s="23" t="s">
        <v>1224</v>
      </c>
      <c r="J238" s="30">
        <v>1250</v>
      </c>
      <c r="K238" s="332"/>
      <c r="L238" s="9" t="s">
        <v>1120</v>
      </c>
    </row>
    <row r="239" spans="1:13" ht="25.5" x14ac:dyDescent="0.25">
      <c r="A239" s="45">
        <v>13</v>
      </c>
      <c r="B239" s="46" t="s">
        <v>1569</v>
      </c>
      <c r="C239" s="2" t="s">
        <v>1122</v>
      </c>
      <c r="D239" s="99"/>
      <c r="E239" s="3">
        <v>1</v>
      </c>
      <c r="F239" s="2" t="s">
        <v>1124</v>
      </c>
      <c r="G239" s="2" t="s">
        <v>1123</v>
      </c>
      <c r="H239" s="2"/>
      <c r="I239" s="23" t="s">
        <v>1224</v>
      </c>
      <c r="J239" s="30">
        <v>1250</v>
      </c>
      <c r="K239" s="332"/>
      <c r="L239" s="9" t="s">
        <v>1125</v>
      </c>
    </row>
    <row r="240" spans="1:13" ht="25.5" x14ac:dyDescent="0.25">
      <c r="A240" s="84">
        <v>14</v>
      </c>
      <c r="B240" s="46" t="s">
        <v>1569</v>
      </c>
      <c r="C240" s="2" t="s">
        <v>1141</v>
      </c>
      <c r="D240" s="99">
        <v>1</v>
      </c>
      <c r="E240" s="3"/>
      <c r="F240" s="2" t="s">
        <v>1107</v>
      </c>
      <c r="G240" s="2" t="s">
        <v>1106</v>
      </c>
      <c r="H240" s="2"/>
      <c r="I240" s="23" t="s">
        <v>1224</v>
      </c>
      <c r="J240" s="30">
        <v>1250</v>
      </c>
      <c r="K240" s="332"/>
      <c r="L240" s="9" t="s">
        <v>1088</v>
      </c>
    </row>
    <row r="241" spans="1:14" ht="25.5" x14ac:dyDescent="0.25">
      <c r="A241" s="40">
        <v>15</v>
      </c>
      <c r="B241" s="46" t="s">
        <v>1569</v>
      </c>
      <c r="C241" s="2" t="s">
        <v>1143</v>
      </c>
      <c r="D241" s="99"/>
      <c r="E241" s="3">
        <v>1</v>
      </c>
      <c r="F241" s="2" t="s">
        <v>1144</v>
      </c>
      <c r="G241" s="2" t="s">
        <v>1118</v>
      </c>
      <c r="H241" s="2"/>
      <c r="I241" s="23" t="s">
        <v>1224</v>
      </c>
      <c r="J241" s="30">
        <v>1250</v>
      </c>
      <c r="K241" s="332"/>
      <c r="L241" s="9" t="s">
        <v>1145</v>
      </c>
    </row>
    <row r="242" spans="1:14" ht="33.75" customHeight="1" x14ac:dyDescent="0.25">
      <c r="A242" s="45">
        <v>16</v>
      </c>
      <c r="B242" s="46" t="s">
        <v>1569</v>
      </c>
      <c r="C242" s="2" t="s">
        <v>1166</v>
      </c>
      <c r="D242" s="99">
        <v>1</v>
      </c>
      <c r="E242" s="3"/>
      <c r="F242" s="2" t="s">
        <v>1168</v>
      </c>
      <c r="G242" s="2" t="s">
        <v>1167</v>
      </c>
      <c r="H242" s="2"/>
      <c r="I242" s="23" t="s">
        <v>1224</v>
      </c>
      <c r="J242" s="30">
        <v>1250</v>
      </c>
      <c r="K242" s="332"/>
      <c r="L242" s="9" t="s">
        <v>1074</v>
      </c>
    </row>
    <row r="243" spans="1:14" s="71" customFormat="1" ht="27" customHeight="1" x14ac:dyDescent="0.25">
      <c r="A243" s="84">
        <v>17</v>
      </c>
      <c r="B243" s="46" t="s">
        <v>1569</v>
      </c>
      <c r="C243" s="76" t="s">
        <v>1376</v>
      </c>
      <c r="D243" s="98"/>
      <c r="E243" s="112">
        <v>1</v>
      </c>
      <c r="F243" s="76" t="s">
        <v>1377</v>
      </c>
      <c r="G243" s="76" t="s">
        <v>1378</v>
      </c>
      <c r="H243" s="76"/>
      <c r="I243" s="70" t="s">
        <v>1224</v>
      </c>
      <c r="J243" s="77">
        <v>1250</v>
      </c>
      <c r="K243" s="330"/>
      <c r="L243" s="86">
        <v>42373</v>
      </c>
      <c r="M243" s="185"/>
    </row>
    <row r="244" spans="1:14" s="71" customFormat="1" ht="25.5" x14ac:dyDescent="0.25">
      <c r="A244" s="40">
        <v>18</v>
      </c>
      <c r="B244" s="46" t="s">
        <v>1569</v>
      </c>
      <c r="C244" s="76" t="s">
        <v>1093</v>
      </c>
      <c r="D244" s="98">
        <v>1</v>
      </c>
      <c r="E244" s="112"/>
      <c r="F244" s="76" t="s">
        <v>274</v>
      </c>
      <c r="G244" s="76" t="s">
        <v>273</v>
      </c>
      <c r="H244" s="76"/>
      <c r="I244" s="70" t="s">
        <v>1224</v>
      </c>
      <c r="J244" s="77">
        <v>1060</v>
      </c>
      <c r="K244" s="330"/>
      <c r="L244" s="78" t="s">
        <v>1074</v>
      </c>
      <c r="M244" s="185"/>
    </row>
    <row r="245" spans="1:14" s="71" customFormat="1" ht="33.75" customHeight="1" x14ac:dyDescent="0.25">
      <c r="A245" s="45">
        <v>19</v>
      </c>
      <c r="B245" s="69" t="s">
        <v>1311</v>
      </c>
      <c r="C245" s="76" t="s">
        <v>760</v>
      </c>
      <c r="D245" s="98"/>
      <c r="E245" s="112">
        <v>1</v>
      </c>
      <c r="F245" s="76" t="s">
        <v>761</v>
      </c>
      <c r="G245" s="76" t="s">
        <v>273</v>
      </c>
      <c r="H245" s="76"/>
      <c r="I245" s="70" t="s">
        <v>1224</v>
      </c>
      <c r="J245" s="77">
        <v>1060</v>
      </c>
      <c r="K245" s="330"/>
      <c r="L245" s="90">
        <v>65626</v>
      </c>
      <c r="M245" s="185"/>
      <c r="N245" s="160"/>
    </row>
    <row r="246" spans="1:14" s="71" customFormat="1" ht="25.5" x14ac:dyDescent="0.25">
      <c r="A246" s="84">
        <v>20</v>
      </c>
      <c r="B246" s="46" t="s">
        <v>1569</v>
      </c>
      <c r="C246" s="76" t="s">
        <v>1150</v>
      </c>
      <c r="D246" s="98">
        <v>1</v>
      </c>
      <c r="E246" s="112"/>
      <c r="F246" s="76" t="s">
        <v>1085</v>
      </c>
      <c r="G246" s="76" t="s">
        <v>1084</v>
      </c>
      <c r="H246" s="76"/>
      <c r="I246" s="70" t="s">
        <v>1224</v>
      </c>
      <c r="J246" s="77">
        <v>1007</v>
      </c>
      <c r="K246" s="330"/>
      <c r="L246" s="78" t="s">
        <v>1074</v>
      </c>
      <c r="M246" s="185"/>
    </row>
    <row r="247" spans="1:14" s="71" customFormat="1" ht="25.5" x14ac:dyDescent="0.25">
      <c r="A247" s="40">
        <v>21</v>
      </c>
      <c r="B247" s="46" t="s">
        <v>1569</v>
      </c>
      <c r="C247" s="76" t="s">
        <v>1158</v>
      </c>
      <c r="D247" s="98">
        <v>1</v>
      </c>
      <c r="E247" s="112"/>
      <c r="F247" s="76" t="s">
        <v>1085</v>
      </c>
      <c r="G247" s="76" t="s">
        <v>1084</v>
      </c>
      <c r="H247" s="76"/>
      <c r="I247" s="70" t="s">
        <v>1224</v>
      </c>
      <c r="J247" s="77">
        <v>1007</v>
      </c>
      <c r="K247" s="330"/>
      <c r="L247" s="78" t="s">
        <v>1074</v>
      </c>
      <c r="M247" s="185"/>
    </row>
    <row r="248" spans="1:14" s="71" customFormat="1" ht="25.5" x14ac:dyDescent="0.25">
      <c r="A248" s="45">
        <v>22</v>
      </c>
      <c r="B248" s="46" t="s">
        <v>1569</v>
      </c>
      <c r="C248" s="76" t="s">
        <v>1091</v>
      </c>
      <c r="D248" s="98"/>
      <c r="E248" s="112">
        <v>1</v>
      </c>
      <c r="F248" s="76" t="s">
        <v>274</v>
      </c>
      <c r="G248" s="76" t="s">
        <v>273</v>
      </c>
      <c r="H248" s="76"/>
      <c r="I248" s="70" t="s">
        <v>1224</v>
      </c>
      <c r="J248" s="77">
        <v>910.15</v>
      </c>
      <c r="K248" s="330"/>
      <c r="L248" s="78" t="s">
        <v>146</v>
      </c>
      <c r="M248" s="185"/>
    </row>
    <row r="249" spans="1:14" s="71" customFormat="1" ht="25.5" x14ac:dyDescent="0.25">
      <c r="A249" s="84">
        <v>23</v>
      </c>
      <c r="B249" s="46" t="s">
        <v>1569</v>
      </c>
      <c r="C249" s="76" t="s">
        <v>1126</v>
      </c>
      <c r="D249" s="98"/>
      <c r="E249" s="112">
        <v>1</v>
      </c>
      <c r="F249" s="76" t="s">
        <v>861</v>
      </c>
      <c r="G249" s="76" t="s">
        <v>1127</v>
      </c>
      <c r="H249" s="76"/>
      <c r="I249" s="70" t="s">
        <v>1224</v>
      </c>
      <c r="J249" s="77">
        <v>1600</v>
      </c>
      <c r="K249" s="330"/>
      <c r="L249" s="78" t="s">
        <v>1128</v>
      </c>
      <c r="M249" s="185"/>
    </row>
    <row r="250" spans="1:14" s="71" customFormat="1" ht="25.5" x14ac:dyDescent="0.25">
      <c r="A250" s="40">
        <v>24</v>
      </c>
      <c r="B250" s="46" t="s">
        <v>1569</v>
      </c>
      <c r="C250" s="76" t="s">
        <v>1097</v>
      </c>
      <c r="D250" s="98">
        <v>1</v>
      </c>
      <c r="E250" s="112"/>
      <c r="F250" s="76" t="s">
        <v>1099</v>
      </c>
      <c r="G250" s="76" t="s">
        <v>1098</v>
      </c>
      <c r="H250" s="76"/>
      <c r="I250" s="70" t="s">
        <v>1224</v>
      </c>
      <c r="J250" s="77">
        <v>901</v>
      </c>
      <c r="K250" s="330"/>
      <c r="L250" s="78" t="s">
        <v>845</v>
      </c>
      <c r="M250" s="185"/>
    </row>
    <row r="251" spans="1:14" s="71" customFormat="1" ht="25.5" x14ac:dyDescent="0.25">
      <c r="A251" s="45">
        <v>25</v>
      </c>
      <c r="B251" s="46" t="s">
        <v>1569</v>
      </c>
      <c r="C251" s="76" t="s">
        <v>1157</v>
      </c>
      <c r="D251" s="98">
        <v>1</v>
      </c>
      <c r="E251" s="112"/>
      <c r="F251" s="76" t="s">
        <v>1099</v>
      </c>
      <c r="G251" s="76" t="s">
        <v>1098</v>
      </c>
      <c r="H251" s="76"/>
      <c r="I251" s="70" t="s">
        <v>1224</v>
      </c>
      <c r="J251" s="77">
        <v>901</v>
      </c>
      <c r="K251" s="330"/>
      <c r="L251" s="78" t="s">
        <v>845</v>
      </c>
      <c r="M251" s="185"/>
    </row>
    <row r="252" spans="1:14" s="71" customFormat="1" ht="25.5" customHeight="1" x14ac:dyDescent="0.25">
      <c r="A252" s="84">
        <v>26</v>
      </c>
      <c r="B252" s="46" t="s">
        <v>1569</v>
      </c>
      <c r="C252" s="76" t="s">
        <v>1379</v>
      </c>
      <c r="D252" s="98"/>
      <c r="E252" s="112">
        <v>1</v>
      </c>
      <c r="F252" s="76" t="s">
        <v>1380</v>
      </c>
      <c r="G252" s="76" t="s">
        <v>1131</v>
      </c>
      <c r="H252" s="76"/>
      <c r="I252" s="70" t="s">
        <v>1224</v>
      </c>
      <c r="J252" s="77">
        <v>795</v>
      </c>
      <c r="K252" s="330"/>
      <c r="L252" s="86">
        <v>42373</v>
      </c>
      <c r="M252" s="185"/>
    </row>
    <row r="253" spans="1:14" s="71" customFormat="1" ht="25.5" x14ac:dyDescent="0.25">
      <c r="A253" s="40">
        <v>27</v>
      </c>
      <c r="B253" s="46" t="s">
        <v>1569</v>
      </c>
      <c r="C253" s="76" t="s">
        <v>1086</v>
      </c>
      <c r="D253" s="98">
        <v>1</v>
      </c>
      <c r="E253" s="112"/>
      <c r="F253" s="76" t="s">
        <v>274</v>
      </c>
      <c r="G253" s="76" t="s">
        <v>1087</v>
      </c>
      <c r="H253" s="76"/>
      <c r="I253" s="70" t="s">
        <v>1224</v>
      </c>
      <c r="J253" s="77">
        <v>795</v>
      </c>
      <c r="K253" s="330"/>
      <c r="L253" s="78" t="s">
        <v>1088</v>
      </c>
      <c r="M253" s="185"/>
    </row>
    <row r="254" spans="1:14" ht="25.5" x14ac:dyDescent="0.25">
      <c r="A254" s="45">
        <v>28</v>
      </c>
      <c r="B254" s="46" t="s">
        <v>1569</v>
      </c>
      <c r="C254" s="2" t="s">
        <v>1133</v>
      </c>
      <c r="D254" s="99"/>
      <c r="E254" s="3">
        <v>1</v>
      </c>
      <c r="F254" s="2" t="s">
        <v>729</v>
      </c>
      <c r="G254" s="2" t="s">
        <v>96</v>
      </c>
      <c r="H254" s="2"/>
      <c r="I254" s="23" t="s">
        <v>1224</v>
      </c>
      <c r="J254" s="30">
        <v>723.21</v>
      </c>
      <c r="K254" s="332"/>
      <c r="L254" s="9" t="s">
        <v>1134</v>
      </c>
    </row>
    <row r="255" spans="1:14" ht="25.5" x14ac:dyDescent="0.25">
      <c r="A255" s="84">
        <v>29</v>
      </c>
      <c r="B255" s="46" t="s">
        <v>1569</v>
      </c>
      <c r="C255" s="2" t="s">
        <v>1101</v>
      </c>
      <c r="D255" s="99"/>
      <c r="E255" s="3">
        <v>1</v>
      </c>
      <c r="F255" s="2" t="s">
        <v>142</v>
      </c>
      <c r="G255" s="2" t="s">
        <v>96</v>
      </c>
      <c r="H255" s="2"/>
      <c r="I255" s="23" t="s">
        <v>1224</v>
      </c>
      <c r="J255" s="30">
        <v>642.42999999999995</v>
      </c>
      <c r="K255" s="332"/>
      <c r="L255" s="9" t="s">
        <v>1102</v>
      </c>
    </row>
    <row r="256" spans="1:14" ht="38.25" x14ac:dyDescent="0.25">
      <c r="A256" s="40">
        <v>30</v>
      </c>
      <c r="B256" s="46" t="s">
        <v>1569</v>
      </c>
      <c r="C256" s="2" t="s">
        <v>1071</v>
      </c>
      <c r="D256" s="99"/>
      <c r="E256" s="3">
        <v>1</v>
      </c>
      <c r="F256" s="2" t="s">
        <v>1073</v>
      </c>
      <c r="G256" s="2" t="s">
        <v>1072</v>
      </c>
      <c r="H256" s="2"/>
      <c r="I256" s="23" t="s">
        <v>1224</v>
      </c>
      <c r="J256" s="30">
        <v>550</v>
      </c>
      <c r="K256" s="332"/>
      <c r="L256" s="9" t="s">
        <v>1074</v>
      </c>
    </row>
    <row r="257" spans="1:14" ht="25.5" x14ac:dyDescent="0.25">
      <c r="A257" s="45">
        <v>31</v>
      </c>
      <c r="B257" s="46" t="s">
        <v>1569</v>
      </c>
      <c r="C257" s="2" t="s">
        <v>1080</v>
      </c>
      <c r="D257" s="99">
        <v>1</v>
      </c>
      <c r="E257" s="3"/>
      <c r="F257" s="2" t="s">
        <v>1082</v>
      </c>
      <c r="G257" s="2" t="s">
        <v>1081</v>
      </c>
      <c r="H257" s="2"/>
      <c r="I257" s="23" t="s">
        <v>1224</v>
      </c>
      <c r="J257" s="30">
        <v>550</v>
      </c>
      <c r="K257" s="332"/>
      <c r="L257" s="9" t="s">
        <v>825</v>
      </c>
    </row>
    <row r="258" spans="1:14" ht="25.5" x14ac:dyDescent="0.25">
      <c r="A258" s="84">
        <v>32</v>
      </c>
      <c r="B258" s="46" t="s">
        <v>1569</v>
      </c>
      <c r="C258" s="2" t="s">
        <v>1083</v>
      </c>
      <c r="D258" s="99">
        <v>1</v>
      </c>
      <c r="E258" s="3"/>
      <c r="F258" s="2" t="s">
        <v>1081</v>
      </c>
      <c r="G258" s="2" t="s">
        <v>1081</v>
      </c>
      <c r="H258" s="2"/>
      <c r="I258" s="23" t="s">
        <v>1224</v>
      </c>
      <c r="J258" s="30">
        <v>550</v>
      </c>
      <c r="K258" s="332"/>
      <c r="L258" s="9" t="s">
        <v>187</v>
      </c>
    </row>
    <row r="259" spans="1:14" ht="25.5" x14ac:dyDescent="0.25">
      <c r="A259" s="40">
        <v>33</v>
      </c>
      <c r="B259" s="46" t="s">
        <v>1569</v>
      </c>
      <c r="C259" s="2" t="s">
        <v>1092</v>
      </c>
      <c r="D259" s="99">
        <v>1</v>
      </c>
      <c r="E259" s="3"/>
      <c r="F259" s="2" t="s">
        <v>1082</v>
      </c>
      <c r="G259" s="2" t="s">
        <v>1081</v>
      </c>
      <c r="H259" s="2"/>
      <c r="I259" s="23" t="s">
        <v>1224</v>
      </c>
      <c r="J259" s="30">
        <v>550</v>
      </c>
      <c r="K259" s="332"/>
      <c r="L259" s="9" t="s">
        <v>82</v>
      </c>
    </row>
    <row r="260" spans="1:14" ht="25.5" x14ac:dyDescent="0.25">
      <c r="A260" s="45">
        <v>34</v>
      </c>
      <c r="B260" s="46" t="s">
        <v>1569</v>
      </c>
      <c r="C260" s="2" t="s">
        <v>1096</v>
      </c>
      <c r="D260" s="99">
        <v>1</v>
      </c>
      <c r="E260" s="3"/>
      <c r="F260" s="2" t="s">
        <v>274</v>
      </c>
      <c r="G260" s="2" t="s">
        <v>273</v>
      </c>
      <c r="H260" s="2"/>
      <c r="I260" s="23" t="s">
        <v>1224</v>
      </c>
      <c r="J260" s="30">
        <v>550</v>
      </c>
      <c r="K260" s="332"/>
      <c r="L260" s="9" t="s">
        <v>825</v>
      </c>
    </row>
    <row r="261" spans="1:14" ht="25.5" x14ac:dyDescent="0.25">
      <c r="A261" s="84">
        <v>35</v>
      </c>
      <c r="B261" s="46" t="s">
        <v>1569</v>
      </c>
      <c r="C261" s="2" t="s">
        <v>1115</v>
      </c>
      <c r="D261" s="99">
        <v>1</v>
      </c>
      <c r="E261" s="3"/>
      <c r="F261" s="2" t="s">
        <v>1082</v>
      </c>
      <c r="G261" s="2" t="s">
        <v>1081</v>
      </c>
      <c r="H261" s="2"/>
      <c r="I261" s="23" t="s">
        <v>1224</v>
      </c>
      <c r="J261" s="30">
        <v>550</v>
      </c>
      <c r="K261" s="332"/>
      <c r="L261" s="9" t="s">
        <v>1116</v>
      </c>
    </row>
    <row r="262" spans="1:14" ht="25.5" x14ac:dyDescent="0.25">
      <c r="A262" s="40">
        <v>36</v>
      </c>
      <c r="B262" s="46" t="s">
        <v>1569</v>
      </c>
      <c r="C262" s="76" t="s">
        <v>1121</v>
      </c>
      <c r="D262" s="99">
        <v>1</v>
      </c>
      <c r="E262" s="3"/>
      <c r="F262" s="2" t="s">
        <v>1082</v>
      </c>
      <c r="G262" s="2" t="s">
        <v>1081</v>
      </c>
      <c r="H262" s="2"/>
      <c r="I262" s="23" t="s">
        <v>1224</v>
      </c>
      <c r="J262" s="30">
        <v>550</v>
      </c>
      <c r="K262" s="332"/>
      <c r="L262" s="9" t="s">
        <v>82</v>
      </c>
    </row>
    <row r="263" spans="1:14" ht="25.5" x14ac:dyDescent="0.25">
      <c r="A263" s="45">
        <v>37</v>
      </c>
      <c r="B263" s="46" t="s">
        <v>1569</v>
      </c>
      <c r="C263" s="2" t="s">
        <v>1129</v>
      </c>
      <c r="D263" s="99">
        <v>1</v>
      </c>
      <c r="E263" s="3"/>
      <c r="F263" s="2" t="s">
        <v>1082</v>
      </c>
      <c r="G263" s="2" t="s">
        <v>1081</v>
      </c>
      <c r="H263" s="2"/>
      <c r="I263" s="23" t="s">
        <v>1224</v>
      </c>
      <c r="J263" s="30">
        <v>550</v>
      </c>
      <c r="K263" s="332"/>
      <c r="L263" s="9" t="s">
        <v>82</v>
      </c>
    </row>
    <row r="264" spans="1:14" ht="25.5" x14ac:dyDescent="0.25">
      <c r="A264" s="84">
        <v>38</v>
      </c>
      <c r="B264" s="46" t="s">
        <v>1569</v>
      </c>
      <c r="C264" s="2" t="s">
        <v>1132</v>
      </c>
      <c r="D264" s="99">
        <v>1</v>
      </c>
      <c r="E264" s="3"/>
      <c r="F264" s="2" t="s">
        <v>1082</v>
      </c>
      <c r="G264" s="2" t="s">
        <v>1081</v>
      </c>
      <c r="H264" s="2"/>
      <c r="I264" s="23" t="s">
        <v>1224</v>
      </c>
      <c r="J264" s="30">
        <v>550</v>
      </c>
      <c r="K264" s="332"/>
      <c r="L264" s="9" t="s">
        <v>825</v>
      </c>
    </row>
    <row r="265" spans="1:14" ht="25.5" x14ac:dyDescent="0.25">
      <c r="A265" s="40">
        <v>39</v>
      </c>
      <c r="B265" s="46" t="s">
        <v>1569</v>
      </c>
      <c r="C265" s="2" t="s">
        <v>1138</v>
      </c>
      <c r="D265" s="99">
        <v>1</v>
      </c>
      <c r="E265" s="3"/>
      <c r="F265" s="2" t="s">
        <v>1082</v>
      </c>
      <c r="G265" s="2" t="s">
        <v>1081</v>
      </c>
      <c r="H265" s="2"/>
      <c r="I265" s="23" t="s">
        <v>1224</v>
      </c>
      <c r="J265" s="30">
        <v>550</v>
      </c>
      <c r="K265" s="332"/>
      <c r="L265" s="9" t="s">
        <v>82</v>
      </c>
    </row>
    <row r="266" spans="1:14" ht="25.5" x14ac:dyDescent="0.25">
      <c r="A266" s="45">
        <v>40</v>
      </c>
      <c r="B266" s="46" t="s">
        <v>1569</v>
      </c>
      <c r="C266" s="2" t="s">
        <v>1140</v>
      </c>
      <c r="D266" s="99">
        <v>1</v>
      </c>
      <c r="E266" s="3"/>
      <c r="F266" s="2" t="s">
        <v>1082</v>
      </c>
      <c r="G266" s="2" t="s">
        <v>1081</v>
      </c>
      <c r="H266" s="2"/>
      <c r="I266" s="23" t="s">
        <v>1224</v>
      </c>
      <c r="J266" s="30">
        <v>550</v>
      </c>
      <c r="K266" s="332"/>
      <c r="L266" s="9" t="s">
        <v>82</v>
      </c>
    </row>
    <row r="267" spans="1:14" s="75" customFormat="1" ht="25.5" x14ac:dyDescent="0.25">
      <c r="A267" s="40">
        <v>41</v>
      </c>
      <c r="B267" s="46" t="s">
        <v>1569</v>
      </c>
      <c r="C267" s="2" t="s">
        <v>1146</v>
      </c>
      <c r="D267" s="99">
        <v>1</v>
      </c>
      <c r="E267" s="3"/>
      <c r="F267" s="2" t="s">
        <v>1082</v>
      </c>
      <c r="G267" s="2" t="s">
        <v>1081</v>
      </c>
      <c r="H267" s="2"/>
      <c r="I267" s="23" t="s">
        <v>1224</v>
      </c>
      <c r="J267" s="30">
        <v>550</v>
      </c>
      <c r="K267" s="332"/>
      <c r="L267" s="9" t="s">
        <v>82</v>
      </c>
      <c r="N267" s="1"/>
    </row>
    <row r="268" spans="1:14" s="75" customFormat="1" ht="25.5" x14ac:dyDescent="0.25">
      <c r="A268" s="45">
        <v>42</v>
      </c>
      <c r="B268" s="46" t="s">
        <v>1569</v>
      </c>
      <c r="C268" s="2" t="s">
        <v>1151</v>
      </c>
      <c r="D268" s="99">
        <v>1</v>
      </c>
      <c r="E268" s="3"/>
      <c r="F268" s="2" t="s">
        <v>1082</v>
      </c>
      <c r="G268" s="2" t="s">
        <v>1081</v>
      </c>
      <c r="H268" s="2"/>
      <c r="I268" s="23" t="s">
        <v>1224</v>
      </c>
      <c r="J268" s="30">
        <v>550</v>
      </c>
      <c r="K268" s="332"/>
      <c r="L268" s="9" t="s">
        <v>845</v>
      </c>
      <c r="N268" s="1"/>
    </row>
    <row r="269" spans="1:14" s="75" customFormat="1" ht="25.5" x14ac:dyDescent="0.25">
      <c r="A269" s="40">
        <v>43</v>
      </c>
      <c r="B269" s="46" t="s">
        <v>1569</v>
      </c>
      <c r="C269" s="2" t="s">
        <v>1155</v>
      </c>
      <c r="D269" s="99">
        <v>1</v>
      </c>
      <c r="E269" s="3"/>
      <c r="F269" s="2" t="s">
        <v>1081</v>
      </c>
      <c r="G269" s="2" t="s">
        <v>1081</v>
      </c>
      <c r="H269" s="2"/>
      <c r="I269" s="23" t="s">
        <v>1224</v>
      </c>
      <c r="J269" s="30">
        <v>550</v>
      </c>
      <c r="K269" s="332"/>
      <c r="L269" s="9" t="s">
        <v>187</v>
      </c>
      <c r="N269" s="1"/>
    </row>
    <row r="270" spans="1:14" s="75" customFormat="1" ht="25.5" x14ac:dyDescent="0.25">
      <c r="A270" s="45">
        <v>44</v>
      </c>
      <c r="B270" s="46" t="s">
        <v>1569</v>
      </c>
      <c r="C270" s="2" t="s">
        <v>1156</v>
      </c>
      <c r="D270" s="99">
        <v>1</v>
      </c>
      <c r="E270" s="3"/>
      <c r="F270" s="2" t="s">
        <v>1081</v>
      </c>
      <c r="G270" s="2" t="s">
        <v>1081</v>
      </c>
      <c r="H270" s="2"/>
      <c r="I270" s="23" t="s">
        <v>1224</v>
      </c>
      <c r="J270" s="30">
        <v>550</v>
      </c>
      <c r="K270" s="332"/>
      <c r="L270" s="9" t="s">
        <v>187</v>
      </c>
      <c r="N270" s="1"/>
    </row>
    <row r="271" spans="1:14" ht="25.5" x14ac:dyDescent="0.25">
      <c r="A271" s="84">
        <v>45</v>
      </c>
      <c r="B271" s="46" t="s">
        <v>1569</v>
      </c>
      <c r="C271" s="2" t="s">
        <v>1162</v>
      </c>
      <c r="D271" s="99">
        <v>1</v>
      </c>
      <c r="E271" s="3"/>
      <c r="F271" s="2" t="s">
        <v>1082</v>
      </c>
      <c r="G271" s="2" t="s">
        <v>1081</v>
      </c>
      <c r="H271" s="2"/>
      <c r="I271" s="23" t="s">
        <v>1224</v>
      </c>
      <c r="J271" s="30">
        <v>550</v>
      </c>
      <c r="K271" s="332"/>
      <c r="L271" s="9" t="s">
        <v>82</v>
      </c>
    </row>
    <row r="272" spans="1:14" ht="27.95" customHeight="1" x14ac:dyDescent="0.25">
      <c r="A272" s="40">
        <v>46</v>
      </c>
      <c r="B272" s="46" t="s">
        <v>1569</v>
      </c>
      <c r="C272" s="2" t="s">
        <v>1163</v>
      </c>
      <c r="D272" s="99">
        <v>1</v>
      </c>
      <c r="E272" s="3"/>
      <c r="F272" s="2" t="s">
        <v>1082</v>
      </c>
      <c r="G272" s="2" t="s">
        <v>1081</v>
      </c>
      <c r="H272" s="2"/>
      <c r="I272" s="23" t="s">
        <v>1224</v>
      </c>
      <c r="J272" s="30">
        <v>550</v>
      </c>
      <c r="K272" s="332"/>
      <c r="L272" s="9" t="s">
        <v>1074</v>
      </c>
    </row>
    <row r="273" spans="1:13" ht="25.5" x14ac:dyDescent="0.25">
      <c r="A273" s="45">
        <v>47</v>
      </c>
      <c r="B273" s="46" t="s">
        <v>1569</v>
      </c>
      <c r="C273" s="2" t="s">
        <v>1165</v>
      </c>
      <c r="D273" s="99">
        <v>1</v>
      </c>
      <c r="E273" s="3"/>
      <c r="F273" s="2" t="s">
        <v>1082</v>
      </c>
      <c r="G273" s="2" t="s">
        <v>1081</v>
      </c>
      <c r="H273" s="2"/>
      <c r="I273" s="23" t="s">
        <v>1224</v>
      </c>
      <c r="J273" s="30">
        <v>550</v>
      </c>
      <c r="K273" s="332"/>
      <c r="L273" s="9" t="s">
        <v>82</v>
      </c>
    </row>
    <row r="274" spans="1:13" ht="25.5" x14ac:dyDescent="0.25">
      <c r="A274" s="84">
        <v>48</v>
      </c>
      <c r="B274" s="46" t="s">
        <v>1569</v>
      </c>
      <c r="C274" s="2" t="s">
        <v>1089</v>
      </c>
      <c r="D274" s="99">
        <v>1</v>
      </c>
      <c r="E274" s="3"/>
      <c r="F274" s="2" t="s">
        <v>996</v>
      </c>
      <c r="G274" s="2" t="s">
        <v>257</v>
      </c>
      <c r="H274" s="2"/>
      <c r="I274" s="23" t="s">
        <v>1224</v>
      </c>
      <c r="J274" s="30">
        <v>517</v>
      </c>
      <c r="K274" s="332"/>
      <c r="L274" s="9" t="s">
        <v>1090</v>
      </c>
    </row>
    <row r="275" spans="1:13" ht="25.5" x14ac:dyDescent="0.25">
      <c r="A275" s="40">
        <v>49</v>
      </c>
      <c r="B275" s="46" t="s">
        <v>1569</v>
      </c>
      <c r="C275" s="2" t="s">
        <v>1108</v>
      </c>
      <c r="D275" s="99">
        <v>1</v>
      </c>
      <c r="E275" s="3"/>
      <c r="F275" s="2" t="s">
        <v>996</v>
      </c>
      <c r="G275" s="2" t="s">
        <v>257</v>
      </c>
      <c r="H275" s="2"/>
      <c r="I275" s="23" t="s">
        <v>1224</v>
      </c>
      <c r="J275" s="30">
        <v>517</v>
      </c>
      <c r="K275" s="332"/>
      <c r="L275" s="9" t="s">
        <v>118</v>
      </c>
    </row>
    <row r="276" spans="1:13" ht="25.5" x14ac:dyDescent="0.25">
      <c r="A276" s="45">
        <v>50</v>
      </c>
      <c r="B276" s="46" t="s">
        <v>1569</v>
      </c>
      <c r="C276" s="2" t="s">
        <v>1159</v>
      </c>
      <c r="D276" s="99">
        <v>1</v>
      </c>
      <c r="E276" s="3"/>
      <c r="F276" s="2" t="s">
        <v>990</v>
      </c>
      <c r="G276" s="2" t="s">
        <v>257</v>
      </c>
      <c r="H276" s="2"/>
      <c r="I276" s="23" t="s">
        <v>1224</v>
      </c>
      <c r="J276" s="30">
        <v>479.92</v>
      </c>
      <c r="K276" s="332"/>
      <c r="L276" s="9" t="s">
        <v>1160</v>
      </c>
    </row>
    <row r="277" spans="1:13" ht="25.5" x14ac:dyDescent="0.25">
      <c r="A277" s="84">
        <v>51</v>
      </c>
      <c r="B277" s="46" t="s">
        <v>1569</v>
      </c>
      <c r="C277" s="2" t="s">
        <v>1164</v>
      </c>
      <c r="D277" s="99">
        <v>1</v>
      </c>
      <c r="E277" s="3"/>
      <c r="F277" s="2" t="s">
        <v>990</v>
      </c>
      <c r="G277" s="2" t="s">
        <v>257</v>
      </c>
      <c r="H277" s="2"/>
      <c r="I277" s="23" t="s">
        <v>1224</v>
      </c>
      <c r="J277" s="30">
        <v>479.92</v>
      </c>
      <c r="K277" s="332"/>
      <c r="L277" s="9" t="s">
        <v>118</v>
      </c>
    </row>
    <row r="278" spans="1:13" ht="25.5" x14ac:dyDescent="0.25">
      <c r="A278" s="40">
        <v>52</v>
      </c>
      <c r="B278" s="46" t="s">
        <v>1569</v>
      </c>
      <c r="C278" s="2" t="s">
        <v>1100</v>
      </c>
      <c r="D278" s="99">
        <v>1</v>
      </c>
      <c r="E278" s="3"/>
      <c r="F278" s="2" t="s">
        <v>257</v>
      </c>
      <c r="G278" s="2" t="s">
        <v>257</v>
      </c>
      <c r="H278" s="2"/>
      <c r="I278" s="23" t="s">
        <v>1224</v>
      </c>
      <c r="J278" s="30">
        <v>478.5</v>
      </c>
      <c r="K278" s="332"/>
      <c r="L278" s="9" t="s">
        <v>187</v>
      </c>
    </row>
    <row r="279" spans="1:13" ht="25.5" x14ac:dyDescent="0.25">
      <c r="A279" s="45">
        <v>53</v>
      </c>
      <c r="B279" s="46" t="s">
        <v>1569</v>
      </c>
      <c r="C279" s="2" t="s">
        <v>1139</v>
      </c>
      <c r="D279" s="99">
        <v>1</v>
      </c>
      <c r="E279" s="3"/>
      <c r="F279" s="2" t="s">
        <v>257</v>
      </c>
      <c r="G279" s="2" t="s">
        <v>257</v>
      </c>
      <c r="H279" s="2"/>
      <c r="I279" s="23" t="s">
        <v>1224</v>
      </c>
      <c r="J279" s="30">
        <v>478.5</v>
      </c>
      <c r="K279" s="332"/>
      <c r="L279" s="9" t="s">
        <v>187</v>
      </c>
    </row>
    <row r="280" spans="1:13" s="71" customFormat="1" ht="34.5" customHeight="1" x14ac:dyDescent="0.25">
      <c r="A280" s="84">
        <v>54</v>
      </c>
      <c r="B280" s="69" t="s">
        <v>1569</v>
      </c>
      <c r="C280" s="76" t="s">
        <v>1149</v>
      </c>
      <c r="D280" s="98">
        <v>1</v>
      </c>
      <c r="E280" s="112"/>
      <c r="F280" s="76" t="s">
        <v>257</v>
      </c>
      <c r="G280" s="76" t="s">
        <v>257</v>
      </c>
      <c r="H280" s="76"/>
      <c r="I280" s="70" t="s">
        <v>1224</v>
      </c>
      <c r="J280" s="77">
        <v>478.5</v>
      </c>
      <c r="K280" s="330"/>
      <c r="L280" s="78" t="s">
        <v>187</v>
      </c>
      <c r="M280" s="185"/>
    </row>
    <row r="281" spans="1:13" ht="25.5" x14ac:dyDescent="0.25">
      <c r="A281" s="40">
        <v>55</v>
      </c>
      <c r="B281" s="46" t="s">
        <v>1569</v>
      </c>
      <c r="C281" s="2" t="s">
        <v>1154</v>
      </c>
      <c r="D281" s="99">
        <v>1</v>
      </c>
      <c r="E281" s="3"/>
      <c r="F281" s="2" t="s">
        <v>257</v>
      </c>
      <c r="G281" s="2" t="s">
        <v>257</v>
      </c>
      <c r="H281" s="2"/>
      <c r="I281" s="23" t="s">
        <v>1224</v>
      </c>
      <c r="J281" s="30">
        <v>478.5</v>
      </c>
      <c r="K281" s="332"/>
      <c r="L281" s="9" t="s">
        <v>187</v>
      </c>
    </row>
    <row r="282" spans="1:13" ht="25.5" x14ac:dyDescent="0.25">
      <c r="A282" s="45">
        <v>56</v>
      </c>
      <c r="B282" s="46" t="s">
        <v>1569</v>
      </c>
      <c r="C282" s="2" t="s">
        <v>1110</v>
      </c>
      <c r="D282" s="99">
        <v>1</v>
      </c>
      <c r="E282" s="3"/>
      <c r="F282" s="2" t="s">
        <v>271</v>
      </c>
      <c r="G282" s="2" t="s">
        <v>257</v>
      </c>
      <c r="H282" s="2"/>
      <c r="I282" s="23" t="s">
        <v>1224</v>
      </c>
      <c r="J282" s="30">
        <v>462.26</v>
      </c>
      <c r="K282" s="332"/>
      <c r="L282" s="9" t="s">
        <v>1111</v>
      </c>
    </row>
    <row r="283" spans="1:13" ht="25.5" x14ac:dyDescent="0.25">
      <c r="A283" s="84">
        <v>57</v>
      </c>
      <c r="B283" s="46" t="s">
        <v>1569</v>
      </c>
      <c r="C283" s="2" t="s">
        <v>1012</v>
      </c>
      <c r="D283" s="99">
        <v>1</v>
      </c>
      <c r="E283" s="3"/>
      <c r="F283" s="47" t="s">
        <v>879</v>
      </c>
      <c r="G283" s="47" t="s">
        <v>1011</v>
      </c>
      <c r="H283" s="47"/>
      <c r="I283" s="23" t="s">
        <v>1224</v>
      </c>
      <c r="J283" s="30">
        <v>450</v>
      </c>
      <c r="K283" s="332"/>
      <c r="L283" s="9" t="s">
        <v>1013</v>
      </c>
    </row>
    <row r="284" spans="1:13" ht="28.5" customHeight="1" x14ac:dyDescent="0.25">
      <c r="A284" s="40">
        <v>58</v>
      </c>
      <c r="B284" s="46" t="s">
        <v>1569</v>
      </c>
      <c r="C284" s="2" t="s">
        <v>1147</v>
      </c>
      <c r="D284" s="99">
        <v>1</v>
      </c>
      <c r="E284" s="3"/>
      <c r="F284" s="47" t="s">
        <v>879</v>
      </c>
      <c r="G284" s="47" t="s">
        <v>1148</v>
      </c>
      <c r="H284" s="47"/>
      <c r="I284" s="23" t="s">
        <v>1224</v>
      </c>
      <c r="J284" s="30">
        <v>450</v>
      </c>
      <c r="K284" s="332"/>
      <c r="L284" s="9" t="s">
        <v>209</v>
      </c>
    </row>
    <row r="285" spans="1:13" s="7" customFormat="1" ht="25.5" x14ac:dyDescent="0.25">
      <c r="A285" s="45">
        <v>59</v>
      </c>
      <c r="B285" s="46" t="s">
        <v>1569</v>
      </c>
      <c r="C285" s="47" t="s">
        <v>1182</v>
      </c>
      <c r="D285" s="102"/>
      <c r="E285" s="113">
        <v>1</v>
      </c>
      <c r="F285" s="47" t="s">
        <v>922</v>
      </c>
      <c r="G285" s="47" t="s">
        <v>921</v>
      </c>
      <c r="H285" s="47"/>
      <c r="I285" s="23" t="s">
        <v>1224</v>
      </c>
      <c r="J285" s="49">
        <v>533.6</v>
      </c>
      <c r="K285" s="333"/>
      <c r="L285" s="50" t="s">
        <v>143</v>
      </c>
      <c r="M285" s="187"/>
    </row>
    <row r="286" spans="1:13" ht="25.5" x14ac:dyDescent="0.25">
      <c r="A286" s="84">
        <v>60</v>
      </c>
      <c r="B286" s="46" t="s">
        <v>1569</v>
      </c>
      <c r="C286" s="47" t="s">
        <v>1079</v>
      </c>
      <c r="D286" s="102"/>
      <c r="E286" s="113">
        <v>1</v>
      </c>
      <c r="F286" s="47" t="s">
        <v>1073</v>
      </c>
      <c r="G286" s="47" t="s">
        <v>691</v>
      </c>
      <c r="H286" s="47"/>
      <c r="I286" s="48" t="s">
        <v>1224</v>
      </c>
      <c r="J286" s="49">
        <v>550</v>
      </c>
      <c r="K286" s="333"/>
      <c r="L286" s="50" t="s">
        <v>1074</v>
      </c>
    </row>
    <row r="287" spans="1:13" s="7" customFormat="1" ht="25.5" x14ac:dyDescent="0.25">
      <c r="A287" s="40">
        <v>61</v>
      </c>
      <c r="B287" s="46" t="s">
        <v>1569</v>
      </c>
      <c r="C287" s="47" t="s">
        <v>1223</v>
      </c>
      <c r="D287" s="102">
        <v>1</v>
      </c>
      <c r="E287" s="113"/>
      <c r="F287" s="47" t="s">
        <v>1082</v>
      </c>
      <c r="G287" s="47" t="s">
        <v>1081</v>
      </c>
      <c r="H287" s="47"/>
      <c r="I287" s="23" t="s">
        <v>1224</v>
      </c>
      <c r="J287" s="49">
        <v>550</v>
      </c>
      <c r="K287" s="333"/>
      <c r="L287" s="50" t="s">
        <v>991</v>
      </c>
      <c r="M287" s="187"/>
    </row>
    <row r="288" spans="1:13" s="7" customFormat="1" ht="25.5" x14ac:dyDescent="0.25">
      <c r="A288" s="45">
        <v>62</v>
      </c>
      <c r="B288" s="46" t="s">
        <v>1569</v>
      </c>
      <c r="C288" s="2" t="s">
        <v>1180</v>
      </c>
      <c r="D288" s="99"/>
      <c r="E288" s="3">
        <v>1</v>
      </c>
      <c r="F288" s="2" t="s">
        <v>1181</v>
      </c>
      <c r="G288" s="2" t="s">
        <v>1106</v>
      </c>
      <c r="H288" s="2"/>
      <c r="I288" s="23" t="s">
        <v>1224</v>
      </c>
      <c r="J288" s="30">
        <v>708.49</v>
      </c>
      <c r="K288" s="332"/>
      <c r="L288" s="66">
        <v>36161</v>
      </c>
      <c r="M288" s="187"/>
    </row>
    <row r="289" spans="1:14" ht="25.5" x14ac:dyDescent="0.25">
      <c r="A289" s="84">
        <v>63</v>
      </c>
      <c r="B289" s="46" t="s">
        <v>1569</v>
      </c>
      <c r="C289" s="2" t="s">
        <v>284</v>
      </c>
      <c r="D289" s="99"/>
      <c r="E289" s="3">
        <v>1</v>
      </c>
      <c r="F289" s="2" t="s">
        <v>285</v>
      </c>
      <c r="G289" s="2" t="s">
        <v>1230</v>
      </c>
      <c r="H289" s="2"/>
      <c r="I289" s="23" t="s">
        <v>1224</v>
      </c>
      <c r="J289" s="30">
        <v>887.68</v>
      </c>
      <c r="K289" s="332"/>
      <c r="L289" s="9" t="s">
        <v>286</v>
      </c>
    </row>
    <row r="290" spans="1:14" ht="25.5" x14ac:dyDescent="0.25">
      <c r="A290" s="40">
        <v>64</v>
      </c>
      <c r="B290" s="46" t="s">
        <v>1569</v>
      </c>
      <c r="C290" s="2" t="s">
        <v>1445</v>
      </c>
      <c r="D290" s="99">
        <v>1</v>
      </c>
      <c r="E290" s="3"/>
      <c r="F290" s="2" t="s">
        <v>1082</v>
      </c>
      <c r="G290" s="2" t="s">
        <v>1081</v>
      </c>
      <c r="H290" s="2"/>
      <c r="I290" s="23" t="s">
        <v>1224</v>
      </c>
      <c r="J290" s="30">
        <v>550</v>
      </c>
      <c r="K290" s="332"/>
      <c r="L290" s="26">
        <v>42373</v>
      </c>
    </row>
    <row r="291" spans="1:14" ht="25.5" x14ac:dyDescent="0.25">
      <c r="A291" s="45">
        <v>65</v>
      </c>
      <c r="B291" s="46" t="s">
        <v>1569</v>
      </c>
      <c r="C291" s="2" t="s">
        <v>1446</v>
      </c>
      <c r="D291" s="99">
        <v>1</v>
      </c>
      <c r="E291" s="3"/>
      <c r="F291" s="2" t="s">
        <v>1532</v>
      </c>
      <c r="G291" s="2" t="s">
        <v>273</v>
      </c>
      <c r="H291" s="2"/>
      <c r="I291" s="23" t="s">
        <v>1224</v>
      </c>
      <c r="J291" s="30">
        <v>795</v>
      </c>
      <c r="K291" s="332"/>
      <c r="L291" s="26">
        <v>42373</v>
      </c>
    </row>
    <row r="292" spans="1:14" ht="25.5" x14ac:dyDescent="0.25">
      <c r="A292" s="84">
        <v>66</v>
      </c>
      <c r="B292" s="46" t="s">
        <v>1569</v>
      </c>
      <c r="C292" s="2" t="s">
        <v>1447</v>
      </c>
      <c r="D292" s="99">
        <v>1</v>
      </c>
      <c r="E292" s="3"/>
      <c r="F292" s="2" t="s">
        <v>1082</v>
      </c>
      <c r="G292" s="2" t="s">
        <v>1081</v>
      </c>
      <c r="H292" s="2"/>
      <c r="I292" s="23" t="s">
        <v>1224</v>
      </c>
      <c r="J292" s="30">
        <v>550</v>
      </c>
      <c r="K292" s="332"/>
      <c r="L292" s="26">
        <v>42373</v>
      </c>
    </row>
    <row r="293" spans="1:14" ht="25.5" x14ac:dyDescent="0.25">
      <c r="A293" s="40">
        <v>67</v>
      </c>
      <c r="B293" s="46" t="s">
        <v>1569</v>
      </c>
      <c r="C293" s="2" t="s">
        <v>1448</v>
      </c>
      <c r="D293" s="99">
        <v>1</v>
      </c>
      <c r="E293" s="3"/>
      <c r="F293" s="2" t="s">
        <v>1082</v>
      </c>
      <c r="G293" s="2" t="s">
        <v>1081</v>
      </c>
      <c r="H293" s="2"/>
      <c r="I293" s="23" t="s">
        <v>1224</v>
      </c>
      <c r="J293" s="30">
        <v>550</v>
      </c>
      <c r="K293" s="332"/>
      <c r="L293" s="26">
        <v>42373</v>
      </c>
    </row>
    <row r="294" spans="1:14" s="71" customFormat="1" ht="25.5" x14ac:dyDescent="0.25">
      <c r="A294" s="84">
        <v>68</v>
      </c>
      <c r="B294" s="69" t="s">
        <v>1569</v>
      </c>
      <c r="C294" s="69" t="s">
        <v>1449</v>
      </c>
      <c r="D294" s="103">
        <v>1</v>
      </c>
      <c r="E294" s="114"/>
      <c r="F294" s="69" t="s">
        <v>1082</v>
      </c>
      <c r="G294" s="69" t="s">
        <v>1081</v>
      </c>
      <c r="H294" s="69"/>
      <c r="I294" s="70" t="s">
        <v>1224</v>
      </c>
      <c r="J294" s="72">
        <v>550</v>
      </c>
      <c r="K294" s="334"/>
      <c r="L294" s="88">
        <v>42373</v>
      </c>
      <c r="M294" s="185"/>
    </row>
    <row r="295" spans="1:14" ht="25.5" x14ac:dyDescent="0.25">
      <c r="A295" s="84">
        <v>69</v>
      </c>
      <c r="B295" s="46" t="s">
        <v>1569</v>
      </c>
      <c r="C295" s="2" t="s">
        <v>1450</v>
      </c>
      <c r="D295" s="99">
        <v>1</v>
      </c>
      <c r="E295" s="3"/>
      <c r="F295" s="2" t="s">
        <v>1533</v>
      </c>
      <c r="G295" s="2" t="s">
        <v>1534</v>
      </c>
      <c r="H295" s="2"/>
      <c r="I295" s="23" t="s">
        <v>1224</v>
      </c>
      <c r="J295" s="30">
        <v>2034.08</v>
      </c>
      <c r="K295" s="332"/>
      <c r="L295" s="26">
        <v>42373</v>
      </c>
    </row>
    <row r="296" spans="1:14" ht="25.5" x14ac:dyDescent="0.25">
      <c r="A296" s="40">
        <v>70</v>
      </c>
      <c r="B296" s="46" t="s">
        <v>1569</v>
      </c>
      <c r="C296" s="2" t="s">
        <v>1451</v>
      </c>
      <c r="D296" s="99"/>
      <c r="E296" s="3">
        <v>1</v>
      </c>
      <c r="F296" s="2" t="s">
        <v>164</v>
      </c>
      <c r="G296" s="2" t="s">
        <v>1274</v>
      </c>
      <c r="H296" s="2"/>
      <c r="I296" s="23" t="s">
        <v>1224</v>
      </c>
      <c r="J296" s="30">
        <v>543.77</v>
      </c>
      <c r="K296" s="332"/>
      <c r="L296" s="26">
        <v>42373</v>
      </c>
    </row>
    <row r="297" spans="1:14" ht="25.5" x14ac:dyDescent="0.25">
      <c r="A297" s="45">
        <v>71</v>
      </c>
      <c r="B297" s="46" t="s">
        <v>1569</v>
      </c>
      <c r="C297" s="2" t="s">
        <v>1452</v>
      </c>
      <c r="D297" s="99">
        <v>1</v>
      </c>
      <c r="E297" s="3"/>
      <c r="F297" s="2" t="s">
        <v>1082</v>
      </c>
      <c r="G297" s="2" t="s">
        <v>1081</v>
      </c>
      <c r="H297" s="2"/>
      <c r="I297" s="23" t="s">
        <v>1224</v>
      </c>
      <c r="J297" s="30">
        <v>550</v>
      </c>
      <c r="K297" s="332"/>
      <c r="L297" s="26">
        <v>42373</v>
      </c>
    </row>
    <row r="298" spans="1:14" ht="25.5" x14ac:dyDescent="0.25">
      <c r="A298" s="84">
        <v>72</v>
      </c>
      <c r="B298" s="46" t="s">
        <v>1569</v>
      </c>
      <c r="C298" s="2" t="s">
        <v>1453</v>
      </c>
      <c r="D298" s="99"/>
      <c r="E298" s="3">
        <v>1</v>
      </c>
      <c r="F298" s="2" t="s">
        <v>142</v>
      </c>
      <c r="G298" s="2" t="s">
        <v>1535</v>
      </c>
      <c r="H298" s="2"/>
      <c r="I298" s="23" t="s">
        <v>1224</v>
      </c>
      <c r="J298" s="30">
        <v>638.80999999999995</v>
      </c>
      <c r="K298" s="332"/>
      <c r="L298" s="26">
        <v>42373</v>
      </c>
    </row>
    <row r="299" spans="1:14" ht="25.5" x14ac:dyDescent="0.25">
      <c r="A299" s="40">
        <v>73</v>
      </c>
      <c r="B299" s="46" t="s">
        <v>1569</v>
      </c>
      <c r="C299" s="2" t="s">
        <v>1454</v>
      </c>
      <c r="D299" s="99"/>
      <c r="E299" s="3">
        <v>1</v>
      </c>
      <c r="F299" s="2" t="s">
        <v>1532</v>
      </c>
      <c r="G299" s="2" t="s">
        <v>273</v>
      </c>
      <c r="H299" s="2"/>
      <c r="I299" s="23" t="s">
        <v>1224</v>
      </c>
      <c r="J299" s="30">
        <v>1060</v>
      </c>
      <c r="K299" s="332"/>
      <c r="L299" s="26">
        <v>42373</v>
      </c>
    </row>
    <row r="300" spans="1:14" ht="25.5" x14ac:dyDescent="0.25">
      <c r="A300" s="45">
        <v>74</v>
      </c>
      <c r="B300" s="46" t="s">
        <v>1569</v>
      </c>
      <c r="C300" s="2" t="s">
        <v>1455</v>
      </c>
      <c r="D300" s="99">
        <v>1</v>
      </c>
      <c r="E300" s="3"/>
      <c r="F300" s="2" t="s">
        <v>1082</v>
      </c>
      <c r="G300" s="2" t="s">
        <v>1081</v>
      </c>
      <c r="H300" s="2"/>
      <c r="I300" s="23" t="s">
        <v>1224</v>
      </c>
      <c r="J300" s="30">
        <v>550</v>
      </c>
      <c r="K300" s="332"/>
      <c r="L300" s="26">
        <v>42373</v>
      </c>
    </row>
    <row r="301" spans="1:14" ht="25.5" x14ac:dyDescent="0.25">
      <c r="A301" s="84">
        <v>75</v>
      </c>
      <c r="B301" s="46" t="s">
        <v>1569</v>
      </c>
      <c r="C301" s="2" t="s">
        <v>1456</v>
      </c>
      <c r="D301" s="99">
        <v>1</v>
      </c>
      <c r="E301" s="3"/>
      <c r="F301" s="2" t="s">
        <v>1082</v>
      </c>
      <c r="G301" s="2" t="s">
        <v>1081</v>
      </c>
      <c r="H301" s="2"/>
      <c r="I301" s="23" t="s">
        <v>1224</v>
      </c>
      <c r="J301" s="30">
        <v>550</v>
      </c>
      <c r="K301" s="332"/>
      <c r="L301" s="26">
        <v>42373</v>
      </c>
    </row>
    <row r="302" spans="1:14" ht="25.5" x14ac:dyDescent="0.25">
      <c r="A302" s="40">
        <v>76</v>
      </c>
      <c r="B302" s="46" t="s">
        <v>1569</v>
      </c>
      <c r="C302" s="2" t="s">
        <v>1457</v>
      </c>
      <c r="D302" s="99">
        <v>1</v>
      </c>
      <c r="E302" s="3"/>
      <c r="F302" s="2" t="s">
        <v>271</v>
      </c>
      <c r="G302" s="2" t="s">
        <v>257</v>
      </c>
      <c r="H302" s="2"/>
      <c r="I302" s="23" t="s">
        <v>1224</v>
      </c>
      <c r="J302" s="30">
        <v>478.5</v>
      </c>
      <c r="K302" s="332"/>
      <c r="L302" s="26">
        <v>42373</v>
      </c>
    </row>
    <row r="303" spans="1:14" s="144" customFormat="1" ht="25.5" x14ac:dyDescent="0.25">
      <c r="A303" s="45">
        <v>77</v>
      </c>
      <c r="B303" s="46" t="s">
        <v>1569</v>
      </c>
      <c r="C303" s="2" t="s">
        <v>1458</v>
      </c>
      <c r="D303" s="99">
        <v>1</v>
      </c>
      <c r="E303" s="3"/>
      <c r="F303" s="2" t="s">
        <v>271</v>
      </c>
      <c r="G303" s="2" t="s">
        <v>257</v>
      </c>
      <c r="H303" s="2"/>
      <c r="I303" s="23" t="s">
        <v>1224</v>
      </c>
      <c r="J303" s="30">
        <v>478.5</v>
      </c>
      <c r="K303" s="344" t="s">
        <v>1781</v>
      </c>
      <c r="L303" s="26">
        <v>42373</v>
      </c>
      <c r="M303" s="75"/>
      <c r="N303" s="1"/>
    </row>
    <row r="304" spans="1:14" s="144" customFormat="1" ht="25.5" x14ac:dyDescent="0.25">
      <c r="A304" s="84">
        <v>78</v>
      </c>
      <c r="B304" s="46" t="s">
        <v>1569</v>
      </c>
      <c r="C304" s="2" t="s">
        <v>1459</v>
      </c>
      <c r="D304" s="99">
        <v>1</v>
      </c>
      <c r="E304" s="3"/>
      <c r="F304" s="2" t="s">
        <v>177</v>
      </c>
      <c r="G304" s="2" t="s">
        <v>1530</v>
      </c>
      <c r="H304" s="2"/>
      <c r="I304" s="23" t="s">
        <v>1224</v>
      </c>
      <c r="J304" s="30">
        <v>525.17999999999995</v>
      </c>
      <c r="K304" s="332"/>
      <c r="L304" s="26">
        <v>42373</v>
      </c>
      <c r="M304" s="75"/>
      <c r="N304" s="1"/>
    </row>
    <row r="305" spans="1:14" s="144" customFormat="1" ht="25.5" x14ac:dyDescent="0.25">
      <c r="A305" s="40">
        <v>79</v>
      </c>
      <c r="B305" s="46" t="s">
        <v>1569</v>
      </c>
      <c r="C305" s="2" t="s">
        <v>1460</v>
      </c>
      <c r="D305" s="99">
        <v>1</v>
      </c>
      <c r="E305" s="3"/>
      <c r="F305" s="2" t="s">
        <v>1082</v>
      </c>
      <c r="G305" s="2" t="s">
        <v>1081</v>
      </c>
      <c r="H305" s="2"/>
      <c r="I305" s="23" t="s">
        <v>1224</v>
      </c>
      <c r="J305" s="30">
        <v>550</v>
      </c>
      <c r="K305" s="332"/>
      <c r="L305" s="26">
        <v>42373</v>
      </c>
      <c r="M305" s="75"/>
      <c r="N305" s="1"/>
    </row>
    <row r="306" spans="1:14" s="144" customFormat="1" ht="25.5" x14ac:dyDescent="0.25">
      <c r="A306" s="45">
        <v>80</v>
      </c>
      <c r="B306" s="46" t="s">
        <v>1569</v>
      </c>
      <c r="C306" s="2" t="s">
        <v>1461</v>
      </c>
      <c r="D306" s="99">
        <v>1</v>
      </c>
      <c r="E306" s="3"/>
      <c r="F306" s="2" t="s">
        <v>1082</v>
      </c>
      <c r="G306" s="2" t="s">
        <v>1081</v>
      </c>
      <c r="H306" s="2"/>
      <c r="I306" s="23" t="s">
        <v>1224</v>
      </c>
      <c r="J306" s="30">
        <v>550</v>
      </c>
      <c r="K306" s="332"/>
      <c r="L306" s="26">
        <v>42373</v>
      </c>
      <c r="M306" s="75"/>
      <c r="N306" s="1"/>
    </row>
    <row r="307" spans="1:14" s="144" customFormat="1" ht="25.5" x14ac:dyDescent="0.25">
      <c r="A307" s="84">
        <v>81</v>
      </c>
      <c r="B307" s="46" t="s">
        <v>1569</v>
      </c>
      <c r="C307" s="8" t="s">
        <v>1462</v>
      </c>
      <c r="D307" s="99">
        <v>1</v>
      </c>
      <c r="E307" s="3"/>
      <c r="F307" s="2" t="s">
        <v>1082</v>
      </c>
      <c r="G307" s="2" t="s">
        <v>1081</v>
      </c>
      <c r="H307" s="2"/>
      <c r="I307" s="23" t="s">
        <v>1224</v>
      </c>
      <c r="J307" s="30">
        <v>550</v>
      </c>
      <c r="K307" s="332"/>
      <c r="L307" s="26">
        <v>42373</v>
      </c>
      <c r="M307" s="75"/>
      <c r="N307" s="1"/>
    </row>
    <row r="308" spans="1:14" s="144" customFormat="1" ht="25.5" x14ac:dyDescent="0.25">
      <c r="A308" s="40">
        <v>82</v>
      </c>
      <c r="B308" s="46" t="s">
        <v>1569</v>
      </c>
      <c r="C308" s="8" t="s">
        <v>1463</v>
      </c>
      <c r="D308" s="99">
        <v>1</v>
      </c>
      <c r="E308" s="3"/>
      <c r="F308" s="2" t="s">
        <v>1082</v>
      </c>
      <c r="G308" s="2" t="s">
        <v>1081</v>
      </c>
      <c r="H308" s="2"/>
      <c r="I308" s="167" t="s">
        <v>186</v>
      </c>
      <c r="J308" s="30">
        <v>550</v>
      </c>
      <c r="K308" s="332"/>
      <c r="L308" s="26">
        <v>42373</v>
      </c>
      <c r="M308" s="75"/>
      <c r="N308" s="1"/>
    </row>
    <row r="309" spans="1:14" s="144" customFormat="1" ht="25.5" x14ac:dyDescent="0.25">
      <c r="A309" s="45">
        <v>83</v>
      </c>
      <c r="B309" s="46" t="s">
        <v>1569</v>
      </c>
      <c r="C309" s="8" t="s">
        <v>1464</v>
      </c>
      <c r="D309" s="99">
        <v>1</v>
      </c>
      <c r="E309" s="3"/>
      <c r="F309" s="2" t="s">
        <v>1082</v>
      </c>
      <c r="G309" s="2" t="s">
        <v>1081</v>
      </c>
      <c r="H309" s="2"/>
      <c r="I309" s="167" t="s">
        <v>186</v>
      </c>
      <c r="J309" s="30">
        <v>550</v>
      </c>
      <c r="K309" s="332"/>
      <c r="L309" s="26">
        <v>42373</v>
      </c>
      <c r="M309" s="75"/>
      <c r="N309" s="1"/>
    </row>
    <row r="310" spans="1:14" s="144" customFormat="1" ht="25.5" x14ac:dyDescent="0.25">
      <c r="A310" s="84">
        <v>84</v>
      </c>
      <c r="B310" s="46" t="s">
        <v>1569</v>
      </c>
      <c r="C310" s="8" t="s">
        <v>1465</v>
      </c>
      <c r="D310" s="99">
        <v>1</v>
      </c>
      <c r="E310" s="3"/>
      <c r="F310" s="2" t="s">
        <v>271</v>
      </c>
      <c r="G310" s="2" t="s">
        <v>257</v>
      </c>
      <c r="H310" s="2"/>
      <c r="I310" s="23" t="s">
        <v>1224</v>
      </c>
      <c r="J310" s="30">
        <v>478.5</v>
      </c>
      <c r="K310" s="332"/>
      <c r="L310" s="26">
        <v>42373</v>
      </c>
      <c r="M310" s="75"/>
      <c r="N310" s="1"/>
    </row>
    <row r="311" spans="1:14" s="144" customFormat="1" ht="25.5" x14ac:dyDescent="0.25">
      <c r="A311" s="40">
        <v>85</v>
      </c>
      <c r="B311" s="46" t="s">
        <v>1569</v>
      </c>
      <c r="C311" s="8" t="s">
        <v>1466</v>
      </c>
      <c r="D311" s="99">
        <v>1</v>
      </c>
      <c r="E311" s="3"/>
      <c r="F311" s="2" t="s">
        <v>1082</v>
      </c>
      <c r="G311" s="2" t="s">
        <v>1081</v>
      </c>
      <c r="H311" s="2"/>
      <c r="I311" s="23" t="s">
        <v>1224</v>
      </c>
      <c r="J311" s="30">
        <v>550</v>
      </c>
      <c r="K311" s="332"/>
      <c r="L311" s="26">
        <v>42373</v>
      </c>
      <c r="M311" s="75"/>
      <c r="N311" s="1"/>
    </row>
    <row r="312" spans="1:14" s="144" customFormat="1" ht="25.5" x14ac:dyDescent="0.25">
      <c r="A312" s="45">
        <v>86</v>
      </c>
      <c r="B312" s="46" t="s">
        <v>1569</v>
      </c>
      <c r="C312" s="8" t="s">
        <v>1467</v>
      </c>
      <c r="D312" s="99">
        <v>1</v>
      </c>
      <c r="E312" s="3"/>
      <c r="F312" s="2" t="s">
        <v>1082</v>
      </c>
      <c r="G312" s="2" t="s">
        <v>1081</v>
      </c>
      <c r="H312" s="2"/>
      <c r="I312" s="23" t="s">
        <v>1224</v>
      </c>
      <c r="J312" s="30">
        <v>550</v>
      </c>
      <c r="K312" s="332"/>
      <c r="L312" s="26">
        <v>42373</v>
      </c>
      <c r="M312" s="75"/>
      <c r="N312" s="1"/>
    </row>
    <row r="313" spans="1:14" s="144" customFormat="1" ht="25.5" x14ac:dyDescent="0.25">
      <c r="A313" s="84">
        <v>87</v>
      </c>
      <c r="B313" s="46" t="s">
        <v>1569</v>
      </c>
      <c r="C313" s="8" t="s">
        <v>1495</v>
      </c>
      <c r="D313" s="98"/>
      <c r="E313" s="112">
        <v>1</v>
      </c>
      <c r="F313" s="2" t="s">
        <v>1776</v>
      </c>
      <c r="G313" s="2" t="s">
        <v>1748</v>
      </c>
      <c r="H313" s="2"/>
      <c r="I313" s="167" t="s">
        <v>186</v>
      </c>
      <c r="J313" s="30">
        <v>492</v>
      </c>
      <c r="K313" s="332"/>
      <c r="L313" s="26">
        <v>42461</v>
      </c>
      <c r="M313" s="75"/>
      <c r="N313" s="1"/>
    </row>
    <row r="314" spans="1:14" s="144" customFormat="1" ht="25.5" x14ac:dyDescent="0.25">
      <c r="A314" s="40">
        <v>88</v>
      </c>
      <c r="B314" s="46" t="s">
        <v>1569</v>
      </c>
      <c r="C314" s="8" t="s">
        <v>1496</v>
      </c>
      <c r="D314" s="99"/>
      <c r="E314" s="3">
        <v>1</v>
      </c>
      <c r="F314" s="2" t="s">
        <v>1729</v>
      </c>
      <c r="G314" s="2" t="s">
        <v>1508</v>
      </c>
      <c r="H314" s="2"/>
      <c r="I314" s="23" t="s">
        <v>1224</v>
      </c>
      <c r="J314" s="30">
        <v>500</v>
      </c>
      <c r="K314" s="332"/>
      <c r="L314" s="26">
        <v>42461</v>
      </c>
      <c r="M314" s="75"/>
      <c r="N314" s="1"/>
    </row>
    <row r="315" spans="1:14" s="144" customFormat="1" ht="25.5" x14ac:dyDescent="0.25">
      <c r="A315" s="45">
        <v>89</v>
      </c>
      <c r="B315" s="46" t="s">
        <v>1569</v>
      </c>
      <c r="C315" s="8" t="s">
        <v>1497</v>
      </c>
      <c r="D315" s="99"/>
      <c r="E315" s="3">
        <v>1</v>
      </c>
      <c r="F315" s="2" t="s">
        <v>1729</v>
      </c>
      <c r="G315" s="2" t="s">
        <v>1508</v>
      </c>
      <c r="H315" s="2"/>
      <c r="I315" s="23" t="s">
        <v>1224</v>
      </c>
      <c r="J315" s="30">
        <v>500</v>
      </c>
      <c r="K315" s="332"/>
      <c r="L315" s="26">
        <v>42461</v>
      </c>
      <c r="M315" s="75"/>
      <c r="N315" s="1"/>
    </row>
    <row r="316" spans="1:14" s="144" customFormat="1" ht="25.5" x14ac:dyDescent="0.25">
      <c r="A316" s="84">
        <v>90</v>
      </c>
      <c r="B316" s="46" t="s">
        <v>1569</v>
      </c>
      <c r="C316" s="8" t="s">
        <v>1498</v>
      </c>
      <c r="D316" s="99"/>
      <c r="E316" s="3">
        <v>1</v>
      </c>
      <c r="F316" s="2" t="s">
        <v>1729</v>
      </c>
      <c r="G316" s="2" t="s">
        <v>1508</v>
      </c>
      <c r="H316" s="2"/>
      <c r="I316" s="23" t="s">
        <v>1224</v>
      </c>
      <c r="J316" s="30">
        <v>500</v>
      </c>
      <c r="K316" s="332"/>
      <c r="L316" s="26">
        <v>42461</v>
      </c>
      <c r="M316" s="75"/>
      <c r="N316" s="1"/>
    </row>
    <row r="317" spans="1:14" s="144" customFormat="1" ht="25.5" x14ac:dyDescent="0.25">
      <c r="A317" s="40">
        <v>91</v>
      </c>
      <c r="B317" s="46" t="s">
        <v>1569</v>
      </c>
      <c r="C317" s="8" t="s">
        <v>1499</v>
      </c>
      <c r="D317" s="99">
        <v>1</v>
      </c>
      <c r="E317" s="3"/>
      <c r="F317" s="2" t="s">
        <v>1729</v>
      </c>
      <c r="G317" s="2" t="s">
        <v>1508</v>
      </c>
      <c r="H317" s="2"/>
      <c r="I317" s="23" t="s">
        <v>1224</v>
      </c>
      <c r="J317" s="30">
        <v>500</v>
      </c>
      <c r="K317" s="332"/>
      <c r="L317" s="26">
        <v>42461</v>
      </c>
      <c r="M317" s="75"/>
      <c r="N317" s="1"/>
    </row>
    <row r="318" spans="1:14" s="144" customFormat="1" ht="25.5" x14ac:dyDescent="0.25">
      <c r="A318" s="45">
        <v>92</v>
      </c>
      <c r="B318" s="46" t="s">
        <v>1569</v>
      </c>
      <c r="C318" s="8" t="s">
        <v>1500</v>
      </c>
      <c r="D318" s="99"/>
      <c r="E318" s="3">
        <v>1</v>
      </c>
      <c r="F318" s="2" t="s">
        <v>273</v>
      </c>
      <c r="G318" s="2" t="s">
        <v>273</v>
      </c>
      <c r="H318" s="2"/>
      <c r="I318" s="23" t="s">
        <v>1224</v>
      </c>
      <c r="J318" s="30">
        <v>795</v>
      </c>
      <c r="K318" s="332"/>
      <c r="L318" s="26">
        <v>42461</v>
      </c>
      <c r="M318" s="75"/>
      <c r="N318" s="1"/>
    </row>
    <row r="319" spans="1:14" ht="25.5" x14ac:dyDescent="0.25">
      <c r="A319" s="84">
        <v>93</v>
      </c>
      <c r="B319" s="46" t="s">
        <v>1569</v>
      </c>
      <c r="C319" s="8" t="s">
        <v>1501</v>
      </c>
      <c r="D319" s="99">
        <v>1</v>
      </c>
      <c r="E319" s="3"/>
      <c r="F319" s="2" t="s">
        <v>273</v>
      </c>
      <c r="G319" s="2" t="s">
        <v>273</v>
      </c>
      <c r="H319" s="2"/>
      <c r="I319" s="23" t="s">
        <v>1224</v>
      </c>
      <c r="J319" s="30">
        <v>795</v>
      </c>
      <c r="K319" s="332"/>
      <c r="L319" s="26">
        <v>42461</v>
      </c>
    </row>
    <row r="320" spans="1:14" ht="25.5" x14ac:dyDescent="0.25">
      <c r="A320" s="40">
        <v>94</v>
      </c>
      <c r="B320" s="46" t="s">
        <v>1569</v>
      </c>
      <c r="C320" s="8" t="s">
        <v>1502</v>
      </c>
      <c r="D320" s="99"/>
      <c r="E320" s="3">
        <v>1</v>
      </c>
      <c r="F320" s="2" t="s">
        <v>68</v>
      </c>
      <c r="G320" s="2" t="s">
        <v>693</v>
      </c>
      <c r="H320" s="2"/>
      <c r="I320" s="167" t="s">
        <v>186</v>
      </c>
      <c r="J320" s="30">
        <v>723.21</v>
      </c>
      <c r="K320" s="332"/>
      <c r="L320" s="26">
        <v>42461</v>
      </c>
    </row>
    <row r="321" spans="1:13" ht="25.5" x14ac:dyDescent="0.25">
      <c r="A321" s="45">
        <v>95</v>
      </c>
      <c r="B321" s="46" t="s">
        <v>1569</v>
      </c>
      <c r="C321" s="8" t="s">
        <v>1503</v>
      </c>
      <c r="D321" s="99">
        <v>1</v>
      </c>
      <c r="E321" s="3"/>
      <c r="F321" s="2" t="s">
        <v>1570</v>
      </c>
      <c r="G321" s="2" t="s">
        <v>273</v>
      </c>
      <c r="H321" s="2"/>
      <c r="I321" s="167" t="s">
        <v>186</v>
      </c>
      <c r="J321" s="30">
        <v>795</v>
      </c>
      <c r="K321" s="332"/>
      <c r="L321" s="26">
        <v>42461</v>
      </c>
    </row>
    <row r="322" spans="1:13" ht="25.5" x14ac:dyDescent="0.25">
      <c r="A322" s="84">
        <v>96</v>
      </c>
      <c r="B322" s="46" t="s">
        <v>1569</v>
      </c>
      <c r="C322" s="2" t="s">
        <v>1504</v>
      </c>
      <c r="D322" s="99"/>
      <c r="E322" s="3">
        <v>1</v>
      </c>
      <c r="F322" s="2" t="s">
        <v>1749</v>
      </c>
      <c r="G322" s="2" t="s">
        <v>1749</v>
      </c>
      <c r="H322" s="2"/>
      <c r="I322" s="23" t="s">
        <v>1224</v>
      </c>
      <c r="J322" s="30">
        <v>1500</v>
      </c>
      <c r="K322" s="332"/>
      <c r="L322" s="26">
        <v>42461</v>
      </c>
    </row>
    <row r="323" spans="1:13" ht="25.5" x14ac:dyDescent="0.25">
      <c r="A323" s="40">
        <v>97</v>
      </c>
      <c r="B323" s="46" t="s">
        <v>1569</v>
      </c>
      <c r="C323" s="2" t="s">
        <v>1505</v>
      </c>
      <c r="D323" s="99"/>
      <c r="E323" s="3">
        <v>1</v>
      </c>
      <c r="F323" s="2" t="s">
        <v>1509</v>
      </c>
      <c r="G323" s="2" t="s">
        <v>1509</v>
      </c>
      <c r="H323" s="2"/>
      <c r="I323" s="23" t="s">
        <v>1224</v>
      </c>
      <c r="J323" s="30">
        <v>1500</v>
      </c>
      <c r="K323" s="332"/>
      <c r="L323" s="26">
        <v>42461</v>
      </c>
    </row>
    <row r="324" spans="1:13" ht="25.5" x14ac:dyDescent="0.25">
      <c r="A324" s="45">
        <v>98</v>
      </c>
      <c r="B324" s="46" t="s">
        <v>1569</v>
      </c>
      <c r="C324" s="2" t="s">
        <v>1506</v>
      </c>
      <c r="D324" s="99">
        <v>1</v>
      </c>
      <c r="E324" s="3"/>
      <c r="F324" s="2" t="s">
        <v>1510</v>
      </c>
      <c r="G324" s="2" t="s">
        <v>1510</v>
      </c>
      <c r="H324" s="2"/>
      <c r="I324" s="23" t="s">
        <v>1224</v>
      </c>
      <c r="J324" s="30">
        <v>788</v>
      </c>
      <c r="K324" s="332"/>
      <c r="L324" s="26">
        <v>42461</v>
      </c>
    </row>
    <row r="325" spans="1:13" ht="30" customHeight="1" x14ac:dyDescent="0.25">
      <c r="A325" s="84">
        <v>99</v>
      </c>
      <c r="B325" s="46" t="s">
        <v>1569</v>
      </c>
      <c r="C325" s="2" t="s">
        <v>1507</v>
      </c>
      <c r="D325" s="99">
        <v>1</v>
      </c>
      <c r="E325" s="3"/>
      <c r="F325" s="2" t="s">
        <v>261</v>
      </c>
      <c r="G325" s="2" t="s">
        <v>261</v>
      </c>
      <c r="H325" s="2"/>
      <c r="I325" s="23" t="s">
        <v>1224</v>
      </c>
      <c r="J325" s="30">
        <v>1750</v>
      </c>
      <c r="K325" s="332"/>
      <c r="L325" s="26">
        <v>42461</v>
      </c>
    </row>
    <row r="326" spans="1:13" ht="27" customHeight="1" x14ac:dyDescent="0.25">
      <c r="A326" s="40">
        <v>100</v>
      </c>
      <c r="B326" s="46" t="s">
        <v>1569</v>
      </c>
      <c r="C326" s="2" t="s">
        <v>1468</v>
      </c>
      <c r="D326" s="99"/>
      <c r="E326" s="3">
        <v>1</v>
      </c>
      <c r="F326" s="2" t="s">
        <v>1373</v>
      </c>
      <c r="G326" s="2" t="s">
        <v>1750</v>
      </c>
      <c r="H326" s="2"/>
      <c r="I326" s="23" t="s">
        <v>1224</v>
      </c>
      <c r="J326" s="30">
        <v>632</v>
      </c>
      <c r="K326" s="332"/>
      <c r="L326" s="26">
        <v>42373</v>
      </c>
    </row>
    <row r="327" spans="1:13" ht="24.75" customHeight="1" x14ac:dyDescent="0.25">
      <c r="A327" s="206"/>
      <c r="B327" s="62"/>
      <c r="C327" s="204"/>
      <c r="D327" s="207">
        <f>SUM(D227:D326)</f>
        <v>70</v>
      </c>
      <c r="E327" s="208">
        <f>SUM(E227:E326)</f>
        <v>30</v>
      </c>
      <c r="F327" s="204"/>
      <c r="G327" s="204"/>
      <c r="H327" s="204"/>
      <c r="I327" s="209"/>
      <c r="J327" s="210"/>
      <c r="K327" s="338"/>
      <c r="L327" s="211"/>
    </row>
    <row r="328" spans="1:13" s="71" customFormat="1" ht="36" customHeight="1" x14ac:dyDescent="0.25">
      <c r="A328" s="218">
        <v>1</v>
      </c>
      <c r="B328" s="219" t="s">
        <v>19</v>
      </c>
      <c r="C328" s="219" t="s">
        <v>184</v>
      </c>
      <c r="D328" s="220">
        <v>1</v>
      </c>
      <c r="E328" s="220"/>
      <c r="F328" s="227" t="s">
        <v>1219</v>
      </c>
      <c r="G328" s="221" t="s">
        <v>1229</v>
      </c>
      <c r="H328" s="221"/>
      <c r="I328" s="304" t="s">
        <v>1224</v>
      </c>
      <c r="J328" s="222">
        <v>3500</v>
      </c>
      <c r="K328" s="222"/>
      <c r="L328" s="223" t="s">
        <v>185</v>
      </c>
      <c r="M328" s="185"/>
    </row>
    <row r="329" spans="1:13" s="71" customFormat="1" ht="36" customHeight="1" x14ac:dyDescent="0.25">
      <c r="A329" s="224">
        <v>2</v>
      </c>
      <c r="B329" s="225" t="s">
        <v>19</v>
      </c>
      <c r="C329" s="225" t="s">
        <v>1403</v>
      </c>
      <c r="D329" s="226"/>
      <c r="E329" s="226">
        <v>1</v>
      </c>
      <c r="F329" s="227" t="s">
        <v>1688</v>
      </c>
      <c r="G329" s="227" t="s">
        <v>1688</v>
      </c>
      <c r="H329" s="228"/>
      <c r="I329" s="258" t="s">
        <v>186</v>
      </c>
      <c r="J329" s="230">
        <v>2000</v>
      </c>
      <c r="K329" s="230"/>
      <c r="L329" s="231">
        <v>42370</v>
      </c>
      <c r="M329" s="185"/>
    </row>
    <row r="330" spans="1:13" s="71" customFormat="1" ht="36" customHeight="1" x14ac:dyDescent="0.25">
      <c r="A330" s="224">
        <v>3</v>
      </c>
      <c r="B330" s="225" t="s">
        <v>19</v>
      </c>
      <c r="C330" s="232" t="s">
        <v>1434</v>
      </c>
      <c r="D330" s="226">
        <v>1</v>
      </c>
      <c r="E330" s="226"/>
      <c r="F330" s="227" t="s">
        <v>1689</v>
      </c>
      <c r="G330" s="227" t="s">
        <v>1689</v>
      </c>
      <c r="H330" s="228"/>
      <c r="I330" s="258" t="s">
        <v>186</v>
      </c>
      <c r="J330" s="230">
        <v>2000</v>
      </c>
      <c r="K330" s="230"/>
      <c r="L330" s="231">
        <v>42370</v>
      </c>
      <c r="M330" s="185"/>
    </row>
    <row r="331" spans="1:13" s="71" customFormat="1" ht="36" customHeight="1" x14ac:dyDescent="0.25">
      <c r="A331" s="218">
        <v>4</v>
      </c>
      <c r="B331" s="225" t="s">
        <v>19</v>
      </c>
      <c r="C331" s="232" t="s">
        <v>1391</v>
      </c>
      <c r="D331" s="226"/>
      <c r="E331" s="226">
        <v>1</v>
      </c>
      <c r="F331" s="227" t="s">
        <v>1690</v>
      </c>
      <c r="G331" s="227" t="s">
        <v>1690</v>
      </c>
      <c r="H331" s="228"/>
      <c r="I331" s="258" t="s">
        <v>186</v>
      </c>
      <c r="J331" s="230">
        <v>1225</v>
      </c>
      <c r="K331" s="230"/>
      <c r="L331" s="231">
        <v>42370</v>
      </c>
      <c r="M331" s="185"/>
    </row>
    <row r="332" spans="1:13" s="71" customFormat="1" ht="27.95" customHeight="1" x14ac:dyDescent="0.25">
      <c r="A332" s="224">
        <v>5</v>
      </c>
      <c r="B332" s="225" t="s">
        <v>19</v>
      </c>
      <c r="C332" s="228" t="s">
        <v>287</v>
      </c>
      <c r="D332" s="226">
        <v>1</v>
      </c>
      <c r="E332" s="226"/>
      <c r="F332" s="227" t="s">
        <v>1720</v>
      </c>
      <c r="G332" s="228" t="s">
        <v>1751</v>
      </c>
      <c r="H332" s="228"/>
      <c r="I332" s="229" t="s">
        <v>1224</v>
      </c>
      <c r="J332" s="233">
        <v>1200</v>
      </c>
      <c r="K332" s="233"/>
      <c r="L332" s="234" t="s">
        <v>223</v>
      </c>
      <c r="M332" s="185"/>
    </row>
    <row r="333" spans="1:13" s="71" customFormat="1" ht="36" customHeight="1" x14ac:dyDescent="0.25">
      <c r="A333" s="224">
        <v>6</v>
      </c>
      <c r="B333" s="225" t="s">
        <v>19</v>
      </c>
      <c r="C333" s="235" t="s">
        <v>1410</v>
      </c>
      <c r="D333" s="226">
        <v>1</v>
      </c>
      <c r="E333" s="226"/>
      <c r="F333" s="227" t="s">
        <v>1691</v>
      </c>
      <c r="G333" s="227" t="s">
        <v>1691</v>
      </c>
      <c r="H333" s="228"/>
      <c r="I333" s="258" t="s">
        <v>186</v>
      </c>
      <c r="J333" s="230">
        <v>850</v>
      </c>
      <c r="K333" s="230"/>
      <c r="L333" s="231">
        <v>42370</v>
      </c>
      <c r="M333" s="185"/>
    </row>
    <row r="334" spans="1:13" s="71" customFormat="1" ht="36" customHeight="1" x14ac:dyDescent="0.25">
      <c r="A334" s="218">
        <v>7</v>
      </c>
      <c r="B334" s="225" t="s">
        <v>19</v>
      </c>
      <c r="C334" s="254" t="s">
        <v>1708</v>
      </c>
      <c r="D334" s="226"/>
      <c r="E334" s="226">
        <v>1</v>
      </c>
      <c r="F334" s="227" t="s">
        <v>1692</v>
      </c>
      <c r="G334" s="227" t="s">
        <v>1692</v>
      </c>
      <c r="H334" s="228"/>
      <c r="I334" s="258" t="s">
        <v>186</v>
      </c>
      <c r="J334" s="230">
        <v>750</v>
      </c>
      <c r="K334" s="230"/>
      <c r="L334" s="231">
        <v>42767</v>
      </c>
      <c r="M334" s="185"/>
    </row>
    <row r="335" spans="1:13" s="71" customFormat="1" ht="36" customHeight="1" x14ac:dyDescent="0.25">
      <c r="A335" s="224">
        <v>8</v>
      </c>
      <c r="B335" s="225" t="s">
        <v>19</v>
      </c>
      <c r="C335" s="232" t="s">
        <v>1394</v>
      </c>
      <c r="D335" s="226">
        <v>1</v>
      </c>
      <c r="E335" s="226"/>
      <c r="F335" s="227" t="s">
        <v>1692</v>
      </c>
      <c r="G335" s="227" t="s">
        <v>1692</v>
      </c>
      <c r="H335" s="228"/>
      <c r="I335" s="258" t="s">
        <v>186</v>
      </c>
      <c r="J335" s="230">
        <v>1000</v>
      </c>
      <c r="K335" s="230"/>
      <c r="L335" s="231">
        <v>42370</v>
      </c>
      <c r="M335" s="185"/>
    </row>
    <row r="336" spans="1:13" s="71" customFormat="1" ht="36" customHeight="1" x14ac:dyDescent="0.25">
      <c r="A336" s="224">
        <v>9</v>
      </c>
      <c r="B336" s="225" t="s">
        <v>19</v>
      </c>
      <c r="C336" s="237" t="s">
        <v>1608</v>
      </c>
      <c r="D336" s="226">
        <v>1</v>
      </c>
      <c r="E336" s="226"/>
      <c r="F336" s="227" t="s">
        <v>1692</v>
      </c>
      <c r="G336" s="227" t="s">
        <v>1692</v>
      </c>
      <c r="H336" s="228"/>
      <c r="I336" s="258" t="s">
        <v>186</v>
      </c>
      <c r="J336" s="230">
        <v>1000</v>
      </c>
      <c r="K336" s="230"/>
      <c r="L336" s="231">
        <v>42370</v>
      </c>
      <c r="M336" s="185"/>
    </row>
    <row r="337" spans="1:13" s="71" customFormat="1" ht="36" customHeight="1" x14ac:dyDescent="0.25">
      <c r="A337" s="218">
        <v>10</v>
      </c>
      <c r="B337" s="225" t="s">
        <v>19</v>
      </c>
      <c r="C337" s="232" t="s">
        <v>1404</v>
      </c>
      <c r="D337" s="226">
        <v>1</v>
      </c>
      <c r="E337" s="226"/>
      <c r="F337" s="227" t="s">
        <v>1693</v>
      </c>
      <c r="G337" s="227" t="s">
        <v>1693</v>
      </c>
      <c r="H337" s="228"/>
      <c r="I337" s="258" t="s">
        <v>186</v>
      </c>
      <c r="J337" s="230">
        <v>1000</v>
      </c>
      <c r="K337" s="230"/>
      <c r="L337" s="231">
        <v>42370</v>
      </c>
      <c r="M337" s="185"/>
    </row>
    <row r="338" spans="1:13" s="71" customFormat="1" ht="36" customHeight="1" x14ac:dyDescent="0.25">
      <c r="A338" s="224">
        <v>11</v>
      </c>
      <c r="B338" s="225" t="s">
        <v>19</v>
      </c>
      <c r="C338" s="232" t="s">
        <v>1413</v>
      </c>
      <c r="D338" s="226">
        <v>1</v>
      </c>
      <c r="E338" s="226"/>
      <c r="F338" s="227" t="s">
        <v>1693</v>
      </c>
      <c r="G338" s="227" t="s">
        <v>1693</v>
      </c>
      <c r="H338" s="228"/>
      <c r="I338" s="258" t="s">
        <v>186</v>
      </c>
      <c r="J338" s="230">
        <v>1000</v>
      </c>
      <c r="K338" s="230"/>
      <c r="L338" s="231">
        <v>42370</v>
      </c>
      <c r="M338" s="185"/>
    </row>
    <row r="339" spans="1:13" s="71" customFormat="1" ht="36" customHeight="1" x14ac:dyDescent="0.25">
      <c r="A339" s="224">
        <v>12</v>
      </c>
      <c r="B339" s="225" t="s">
        <v>19</v>
      </c>
      <c r="C339" s="238" t="s">
        <v>1444</v>
      </c>
      <c r="D339" s="226">
        <v>1</v>
      </c>
      <c r="E339" s="226"/>
      <c r="F339" s="227" t="s">
        <v>1693</v>
      </c>
      <c r="G339" s="227" t="s">
        <v>1693</v>
      </c>
      <c r="H339" s="228"/>
      <c r="I339" s="258" t="s">
        <v>186</v>
      </c>
      <c r="J339" s="230">
        <v>1000</v>
      </c>
      <c r="K339" s="230"/>
      <c r="L339" s="231">
        <v>42370</v>
      </c>
      <c r="M339" s="185"/>
    </row>
    <row r="340" spans="1:13" s="71" customFormat="1" ht="36" customHeight="1" x14ac:dyDescent="0.25">
      <c r="A340" s="218">
        <v>13</v>
      </c>
      <c r="B340" s="225" t="s">
        <v>19</v>
      </c>
      <c r="C340" s="255" t="s">
        <v>1709</v>
      </c>
      <c r="D340" s="226">
        <v>1</v>
      </c>
      <c r="E340" s="226"/>
      <c r="F340" s="240" t="s">
        <v>1694</v>
      </c>
      <c r="G340" s="240" t="s">
        <v>1694</v>
      </c>
      <c r="H340" s="228"/>
      <c r="I340" s="258" t="s">
        <v>186</v>
      </c>
      <c r="J340" s="241">
        <v>800</v>
      </c>
      <c r="K340" s="241"/>
      <c r="L340" s="231">
        <v>42767</v>
      </c>
      <c r="M340" s="185"/>
    </row>
    <row r="341" spans="1:13" s="71" customFormat="1" ht="36" customHeight="1" x14ac:dyDescent="0.25">
      <c r="A341" s="224">
        <v>14</v>
      </c>
      <c r="B341" s="225" t="s">
        <v>19</v>
      </c>
      <c r="C341" s="237" t="s">
        <v>1398</v>
      </c>
      <c r="D341" s="226">
        <v>1</v>
      </c>
      <c r="E341" s="226"/>
      <c r="F341" s="227" t="s">
        <v>1695</v>
      </c>
      <c r="G341" s="227" t="s">
        <v>1695</v>
      </c>
      <c r="H341" s="228"/>
      <c r="I341" s="258" t="s">
        <v>186</v>
      </c>
      <c r="J341" s="230">
        <v>750</v>
      </c>
      <c r="K341" s="230"/>
      <c r="L341" s="231">
        <v>42370</v>
      </c>
      <c r="M341" s="185"/>
    </row>
    <row r="342" spans="1:13" s="71" customFormat="1" ht="36" customHeight="1" x14ac:dyDescent="0.25">
      <c r="A342" s="224">
        <v>15</v>
      </c>
      <c r="B342" s="225" t="s">
        <v>19</v>
      </c>
      <c r="C342" s="232" t="s">
        <v>1609</v>
      </c>
      <c r="D342" s="226">
        <v>1</v>
      </c>
      <c r="E342" s="226"/>
      <c r="F342" s="227" t="s">
        <v>1695</v>
      </c>
      <c r="G342" s="227" t="s">
        <v>1695</v>
      </c>
      <c r="H342" s="228"/>
      <c r="I342" s="258" t="s">
        <v>186</v>
      </c>
      <c r="J342" s="230">
        <v>750</v>
      </c>
      <c r="K342" s="230"/>
      <c r="L342" s="231">
        <v>42370</v>
      </c>
      <c r="M342" s="185"/>
    </row>
    <row r="343" spans="1:13" s="71" customFormat="1" ht="36" customHeight="1" x14ac:dyDescent="0.25">
      <c r="A343" s="218">
        <v>16</v>
      </c>
      <c r="B343" s="225" t="s">
        <v>19</v>
      </c>
      <c r="C343" s="238" t="s">
        <v>1421</v>
      </c>
      <c r="D343" s="226">
        <v>1</v>
      </c>
      <c r="E343" s="226"/>
      <c r="F343" s="227" t="s">
        <v>1695</v>
      </c>
      <c r="G343" s="227" t="s">
        <v>1695</v>
      </c>
      <c r="H343" s="228"/>
      <c r="I343" s="258" t="s">
        <v>186</v>
      </c>
      <c r="J343" s="230">
        <v>750</v>
      </c>
      <c r="K343" s="230"/>
      <c r="L343" s="231">
        <v>42370</v>
      </c>
      <c r="M343" s="185"/>
    </row>
    <row r="344" spans="1:13" s="71" customFormat="1" ht="36" customHeight="1" x14ac:dyDescent="0.25">
      <c r="A344" s="224">
        <v>17</v>
      </c>
      <c r="B344" s="225" t="s">
        <v>19</v>
      </c>
      <c r="C344" s="235" t="s">
        <v>1443</v>
      </c>
      <c r="D344" s="226">
        <v>1</v>
      </c>
      <c r="E344" s="226"/>
      <c r="F344" s="227" t="s">
        <v>1695</v>
      </c>
      <c r="G344" s="227" t="s">
        <v>1695</v>
      </c>
      <c r="H344" s="228"/>
      <c r="I344" s="258" t="s">
        <v>186</v>
      </c>
      <c r="J344" s="230">
        <v>750</v>
      </c>
      <c r="K344" s="230"/>
      <c r="L344" s="231">
        <v>42370</v>
      </c>
      <c r="M344" s="185"/>
    </row>
    <row r="345" spans="1:13" s="71" customFormat="1" ht="36" customHeight="1" x14ac:dyDescent="0.25">
      <c r="A345" s="224">
        <v>18</v>
      </c>
      <c r="B345" s="225" t="s">
        <v>19</v>
      </c>
      <c r="C345" s="232" t="s">
        <v>1610</v>
      </c>
      <c r="D345" s="226"/>
      <c r="E345" s="226">
        <v>1</v>
      </c>
      <c r="F345" s="227" t="s">
        <v>1695</v>
      </c>
      <c r="G345" s="227" t="s">
        <v>1695</v>
      </c>
      <c r="H345" s="228"/>
      <c r="I345" s="258" t="s">
        <v>186</v>
      </c>
      <c r="J345" s="230">
        <v>750</v>
      </c>
      <c r="K345" s="230"/>
      <c r="L345" s="231">
        <v>42370</v>
      </c>
      <c r="M345" s="185"/>
    </row>
    <row r="346" spans="1:13" s="71" customFormat="1" ht="36" customHeight="1" x14ac:dyDescent="0.25">
      <c r="A346" s="218">
        <v>19</v>
      </c>
      <c r="B346" s="225" t="s">
        <v>19</v>
      </c>
      <c r="C346" s="232" t="s">
        <v>1397</v>
      </c>
      <c r="D346" s="226"/>
      <c r="E346" s="226">
        <v>1</v>
      </c>
      <c r="F346" s="227" t="s">
        <v>1696</v>
      </c>
      <c r="G346" s="227" t="s">
        <v>1696</v>
      </c>
      <c r="H346" s="228"/>
      <c r="I346" s="258" t="s">
        <v>186</v>
      </c>
      <c r="J346" s="230">
        <v>650</v>
      </c>
      <c r="K346" s="230"/>
      <c r="L346" s="231">
        <v>42370</v>
      </c>
      <c r="M346" s="185"/>
    </row>
    <row r="347" spans="1:13" s="71" customFormat="1" ht="36" customHeight="1" x14ac:dyDescent="0.25">
      <c r="A347" s="224">
        <v>20</v>
      </c>
      <c r="B347" s="225" t="s">
        <v>19</v>
      </c>
      <c r="C347" s="237" t="s">
        <v>1611</v>
      </c>
      <c r="D347" s="226">
        <v>1</v>
      </c>
      <c r="E347" s="226"/>
      <c r="F347" s="240" t="s">
        <v>1697</v>
      </c>
      <c r="G347" s="240" t="s">
        <v>1697</v>
      </c>
      <c r="H347" s="228"/>
      <c r="I347" s="258" t="s">
        <v>186</v>
      </c>
      <c r="J347" s="241">
        <v>650</v>
      </c>
      <c r="K347" s="241"/>
      <c r="L347" s="231">
        <v>42767</v>
      </c>
      <c r="M347" s="185"/>
    </row>
    <row r="348" spans="1:13" s="71" customFormat="1" ht="36" customHeight="1" x14ac:dyDescent="0.25">
      <c r="A348" s="224">
        <v>21</v>
      </c>
      <c r="B348" s="225" t="s">
        <v>19</v>
      </c>
      <c r="C348" s="237" t="s">
        <v>1612</v>
      </c>
      <c r="D348" s="226">
        <v>1</v>
      </c>
      <c r="E348" s="226"/>
      <c r="F348" s="227" t="s">
        <v>1697</v>
      </c>
      <c r="G348" s="227" t="s">
        <v>1697</v>
      </c>
      <c r="H348" s="228"/>
      <c r="I348" s="258" t="s">
        <v>186</v>
      </c>
      <c r="J348" s="230">
        <v>650</v>
      </c>
      <c r="K348" s="230"/>
      <c r="L348" s="231">
        <v>42415</v>
      </c>
      <c r="M348" s="185"/>
    </row>
    <row r="349" spans="1:13" s="71" customFormat="1" ht="36" customHeight="1" x14ac:dyDescent="0.25">
      <c r="A349" s="218">
        <v>22</v>
      </c>
      <c r="B349" s="225" t="s">
        <v>19</v>
      </c>
      <c r="C349" s="232" t="s">
        <v>1419</v>
      </c>
      <c r="D349" s="226">
        <v>1</v>
      </c>
      <c r="E349" s="226"/>
      <c r="F349" s="227" t="s">
        <v>1697</v>
      </c>
      <c r="G349" s="227" t="s">
        <v>1697</v>
      </c>
      <c r="H349" s="228"/>
      <c r="I349" s="258" t="s">
        <v>186</v>
      </c>
      <c r="J349" s="230">
        <v>650</v>
      </c>
      <c r="K349" s="230"/>
      <c r="L349" s="231">
        <v>42370</v>
      </c>
      <c r="M349" s="185"/>
    </row>
    <row r="350" spans="1:13" s="71" customFormat="1" ht="36" customHeight="1" x14ac:dyDescent="0.25">
      <c r="A350" s="224">
        <v>23</v>
      </c>
      <c r="B350" s="225" t="s">
        <v>19</v>
      </c>
      <c r="C350" s="232" t="s">
        <v>1437</v>
      </c>
      <c r="D350" s="226">
        <v>1</v>
      </c>
      <c r="E350" s="226"/>
      <c r="F350" s="227" t="s">
        <v>1697</v>
      </c>
      <c r="G350" s="227" t="s">
        <v>1697</v>
      </c>
      <c r="H350" s="228"/>
      <c r="I350" s="258" t="s">
        <v>186</v>
      </c>
      <c r="J350" s="230">
        <v>650</v>
      </c>
      <c r="K350" s="230"/>
      <c r="L350" s="231">
        <v>42370</v>
      </c>
      <c r="M350" s="185"/>
    </row>
    <row r="351" spans="1:13" s="71" customFormat="1" ht="36" customHeight="1" x14ac:dyDescent="0.25">
      <c r="A351" s="224">
        <v>24</v>
      </c>
      <c r="B351" s="225" t="s">
        <v>19</v>
      </c>
      <c r="C351" s="232" t="s">
        <v>1396</v>
      </c>
      <c r="D351" s="226"/>
      <c r="E351" s="226">
        <v>1</v>
      </c>
      <c r="F351" s="227" t="s">
        <v>1697</v>
      </c>
      <c r="G351" s="227" t="s">
        <v>1697</v>
      </c>
      <c r="H351" s="228"/>
      <c r="I351" s="258" t="s">
        <v>186</v>
      </c>
      <c r="J351" s="230">
        <v>650</v>
      </c>
      <c r="K351" s="230"/>
      <c r="L351" s="231">
        <v>42370</v>
      </c>
      <c r="M351" s="185"/>
    </row>
    <row r="352" spans="1:13" s="71" customFormat="1" ht="36" customHeight="1" x14ac:dyDescent="0.25">
      <c r="A352" s="218">
        <v>25</v>
      </c>
      <c r="B352" s="225" t="s">
        <v>19</v>
      </c>
      <c r="C352" s="232" t="s">
        <v>1438</v>
      </c>
      <c r="D352" s="226"/>
      <c r="E352" s="226">
        <v>1</v>
      </c>
      <c r="F352" s="227" t="s">
        <v>1697</v>
      </c>
      <c r="G352" s="227" t="s">
        <v>1697</v>
      </c>
      <c r="H352" s="228"/>
      <c r="I352" s="258" t="s">
        <v>186</v>
      </c>
      <c r="J352" s="230">
        <v>650</v>
      </c>
      <c r="K352" s="230"/>
      <c r="L352" s="231">
        <v>42370</v>
      </c>
      <c r="M352" s="185"/>
    </row>
    <row r="353" spans="1:13" s="71" customFormat="1" ht="36" customHeight="1" x14ac:dyDescent="0.25">
      <c r="A353" s="224">
        <v>26</v>
      </c>
      <c r="B353" s="225" t="s">
        <v>19</v>
      </c>
      <c r="C353" s="254" t="s">
        <v>1710</v>
      </c>
      <c r="D353" s="226"/>
      <c r="E353" s="226">
        <v>1</v>
      </c>
      <c r="F353" s="242" t="s">
        <v>1698</v>
      </c>
      <c r="G353" s="242" t="s">
        <v>1698</v>
      </c>
      <c r="H353" s="228"/>
      <c r="I353" s="258" t="s">
        <v>186</v>
      </c>
      <c r="J353" s="230">
        <v>650</v>
      </c>
      <c r="K353" s="230"/>
      <c r="L353" s="231">
        <v>42767</v>
      </c>
      <c r="M353" s="185"/>
    </row>
    <row r="354" spans="1:13" s="71" customFormat="1" ht="36" customHeight="1" x14ac:dyDescent="0.25">
      <c r="A354" s="224">
        <v>27</v>
      </c>
      <c r="B354" s="225" t="s">
        <v>19</v>
      </c>
      <c r="C354" s="232" t="s">
        <v>1406</v>
      </c>
      <c r="D354" s="226">
        <v>1</v>
      </c>
      <c r="E354" s="226"/>
      <c r="F354" s="227" t="s">
        <v>1699</v>
      </c>
      <c r="G354" s="227" t="s">
        <v>1699</v>
      </c>
      <c r="H354" s="228"/>
      <c r="I354" s="258" t="s">
        <v>186</v>
      </c>
      <c r="J354" s="230">
        <v>600</v>
      </c>
      <c r="K354" s="230"/>
      <c r="L354" s="231">
        <v>42370</v>
      </c>
      <c r="M354" s="185"/>
    </row>
    <row r="355" spans="1:13" s="71" customFormat="1" ht="36" customHeight="1" x14ac:dyDescent="0.25">
      <c r="A355" s="218">
        <v>28</v>
      </c>
      <c r="B355" s="225" t="s">
        <v>19</v>
      </c>
      <c r="C355" s="237" t="s">
        <v>1613</v>
      </c>
      <c r="D355" s="226">
        <v>1</v>
      </c>
      <c r="E355" s="226"/>
      <c r="F355" s="227" t="s">
        <v>1699</v>
      </c>
      <c r="G355" s="227" t="s">
        <v>1699</v>
      </c>
      <c r="H355" s="228"/>
      <c r="I355" s="258" t="s">
        <v>186</v>
      </c>
      <c r="J355" s="230">
        <v>600</v>
      </c>
      <c r="K355" s="230"/>
      <c r="L355" s="231">
        <v>42370</v>
      </c>
      <c r="M355" s="185"/>
    </row>
    <row r="356" spans="1:13" s="71" customFormat="1" ht="36" customHeight="1" x14ac:dyDescent="0.25">
      <c r="A356" s="224">
        <v>29</v>
      </c>
      <c r="B356" s="225" t="s">
        <v>19</v>
      </c>
      <c r="C356" s="237" t="s">
        <v>1614</v>
      </c>
      <c r="D356" s="226">
        <v>1</v>
      </c>
      <c r="E356" s="226"/>
      <c r="F356" s="227" t="s">
        <v>1699</v>
      </c>
      <c r="G356" s="227" t="s">
        <v>1699</v>
      </c>
      <c r="H356" s="228"/>
      <c r="I356" s="258" t="s">
        <v>186</v>
      </c>
      <c r="J356" s="230">
        <v>600</v>
      </c>
      <c r="K356" s="230"/>
      <c r="L356" s="231">
        <v>42370</v>
      </c>
      <c r="M356" s="185"/>
    </row>
    <row r="357" spans="1:13" s="71" customFormat="1" ht="36" customHeight="1" x14ac:dyDescent="0.25">
      <c r="A357" s="224">
        <v>30</v>
      </c>
      <c r="B357" s="225" t="s">
        <v>19</v>
      </c>
      <c r="C357" s="232" t="s">
        <v>1439</v>
      </c>
      <c r="D357" s="226">
        <v>1</v>
      </c>
      <c r="E357" s="226"/>
      <c r="F357" s="227" t="s">
        <v>1699</v>
      </c>
      <c r="G357" s="227" t="s">
        <v>1699</v>
      </c>
      <c r="H357" s="228"/>
      <c r="I357" s="258" t="s">
        <v>186</v>
      </c>
      <c r="J357" s="230">
        <v>600</v>
      </c>
      <c r="K357" s="230"/>
      <c r="L357" s="231">
        <v>42370</v>
      </c>
      <c r="M357" s="185"/>
    </row>
    <row r="358" spans="1:13" s="71" customFormat="1" ht="36" customHeight="1" x14ac:dyDescent="0.25">
      <c r="A358" s="218">
        <v>31</v>
      </c>
      <c r="B358" s="225" t="s">
        <v>19</v>
      </c>
      <c r="C358" s="232" t="s">
        <v>1440</v>
      </c>
      <c r="D358" s="226">
        <v>1</v>
      </c>
      <c r="E358" s="226"/>
      <c r="F358" s="227" t="s">
        <v>1699</v>
      </c>
      <c r="G358" s="227" t="s">
        <v>1699</v>
      </c>
      <c r="H358" s="228"/>
      <c r="I358" s="258" t="s">
        <v>186</v>
      </c>
      <c r="J358" s="230">
        <v>600</v>
      </c>
      <c r="K358" s="230"/>
      <c r="L358" s="231">
        <v>42370</v>
      </c>
      <c r="M358" s="185"/>
    </row>
    <row r="359" spans="1:13" s="71" customFormat="1" ht="36" customHeight="1" x14ac:dyDescent="0.25">
      <c r="A359" s="224">
        <v>32</v>
      </c>
      <c r="B359" s="225" t="s">
        <v>19</v>
      </c>
      <c r="C359" s="237" t="s">
        <v>1388</v>
      </c>
      <c r="D359" s="226">
        <v>1</v>
      </c>
      <c r="E359" s="226"/>
      <c r="F359" s="240" t="s">
        <v>1700</v>
      </c>
      <c r="G359" s="240" t="s">
        <v>1700</v>
      </c>
      <c r="H359" s="228"/>
      <c r="I359" s="258" t="s">
        <v>186</v>
      </c>
      <c r="J359" s="241">
        <v>650</v>
      </c>
      <c r="K359" s="241"/>
      <c r="L359" s="231">
        <v>42370</v>
      </c>
      <c r="M359" s="185"/>
    </row>
    <row r="360" spans="1:13" s="71" customFormat="1" ht="36" customHeight="1" x14ac:dyDescent="0.25">
      <c r="A360" s="224">
        <v>33</v>
      </c>
      <c r="B360" s="225" t="s">
        <v>19</v>
      </c>
      <c r="C360" s="243" t="s">
        <v>1615</v>
      </c>
      <c r="D360" s="226">
        <v>1</v>
      </c>
      <c r="E360" s="226"/>
      <c r="F360" s="227" t="s">
        <v>1199</v>
      </c>
      <c r="G360" s="227" t="s">
        <v>1199</v>
      </c>
      <c r="H360" s="228"/>
      <c r="I360" s="258" t="s">
        <v>186</v>
      </c>
      <c r="J360" s="230">
        <v>550</v>
      </c>
      <c r="K360" s="230"/>
      <c r="L360" s="231">
        <v>42767</v>
      </c>
      <c r="M360" s="185"/>
    </row>
    <row r="361" spans="1:13" s="71" customFormat="1" ht="36" customHeight="1" x14ac:dyDescent="0.25">
      <c r="A361" s="218">
        <v>34</v>
      </c>
      <c r="B361" s="225" t="s">
        <v>19</v>
      </c>
      <c r="C361" s="237" t="s">
        <v>1415</v>
      </c>
      <c r="D361" s="226">
        <v>1</v>
      </c>
      <c r="E361" s="226"/>
      <c r="F361" s="240" t="s">
        <v>1199</v>
      </c>
      <c r="G361" s="240" t="s">
        <v>1199</v>
      </c>
      <c r="H361" s="228"/>
      <c r="I361" s="258" t="s">
        <v>186</v>
      </c>
      <c r="J361" s="241">
        <v>550</v>
      </c>
      <c r="K361" s="241"/>
      <c r="L361" s="231">
        <v>42370</v>
      </c>
      <c r="M361" s="185"/>
    </row>
    <row r="362" spans="1:13" s="71" customFormat="1" ht="36" customHeight="1" x14ac:dyDescent="0.25">
      <c r="A362" s="224">
        <v>35</v>
      </c>
      <c r="B362" s="225" t="s">
        <v>19</v>
      </c>
      <c r="C362" s="236" t="s">
        <v>1616</v>
      </c>
      <c r="D362" s="226"/>
      <c r="E362" s="226">
        <v>1</v>
      </c>
      <c r="F362" s="242" t="s">
        <v>1701</v>
      </c>
      <c r="G362" s="242" t="s">
        <v>1701</v>
      </c>
      <c r="H362" s="228"/>
      <c r="I362" s="258" t="s">
        <v>186</v>
      </c>
      <c r="J362" s="230">
        <v>500</v>
      </c>
      <c r="K362" s="230"/>
      <c r="L362" s="231">
        <v>42767</v>
      </c>
      <c r="M362" s="185"/>
    </row>
    <row r="363" spans="1:13" s="71" customFormat="1" ht="36" customHeight="1" x14ac:dyDescent="0.25">
      <c r="A363" s="224">
        <v>36</v>
      </c>
      <c r="B363" s="225" t="s">
        <v>19</v>
      </c>
      <c r="C363" s="236" t="s">
        <v>1617</v>
      </c>
      <c r="D363" s="226">
        <v>1</v>
      </c>
      <c r="E363" s="226"/>
      <c r="F363" s="242" t="s">
        <v>1701</v>
      </c>
      <c r="G363" s="242" t="s">
        <v>1701</v>
      </c>
      <c r="H363" s="228"/>
      <c r="I363" s="258" t="s">
        <v>186</v>
      </c>
      <c r="J363" s="230">
        <v>500</v>
      </c>
      <c r="K363" s="230"/>
      <c r="L363" s="231">
        <v>42767</v>
      </c>
      <c r="M363" s="185"/>
    </row>
    <row r="364" spans="1:13" s="71" customFormat="1" ht="36" customHeight="1" x14ac:dyDescent="0.25">
      <c r="A364" s="218">
        <v>37</v>
      </c>
      <c r="B364" s="225" t="s">
        <v>19</v>
      </c>
      <c r="C364" s="236" t="s">
        <v>1618</v>
      </c>
      <c r="D364" s="226"/>
      <c r="E364" s="226">
        <v>1</v>
      </c>
      <c r="F364" s="242" t="s">
        <v>1701</v>
      </c>
      <c r="G364" s="242" t="s">
        <v>1701</v>
      </c>
      <c r="H364" s="228"/>
      <c r="I364" s="258" t="s">
        <v>186</v>
      </c>
      <c r="J364" s="230">
        <v>500</v>
      </c>
      <c r="K364" s="230"/>
      <c r="L364" s="231">
        <v>42767</v>
      </c>
      <c r="M364" s="185"/>
    </row>
    <row r="365" spans="1:13" s="71" customFormat="1" ht="36" customHeight="1" x14ac:dyDescent="0.25">
      <c r="A365" s="224">
        <v>38</v>
      </c>
      <c r="B365" s="225" t="s">
        <v>19</v>
      </c>
      <c r="C365" s="236" t="s">
        <v>1619</v>
      </c>
      <c r="D365" s="226">
        <v>1</v>
      </c>
      <c r="E365" s="226"/>
      <c r="F365" s="242" t="s">
        <v>1701</v>
      </c>
      <c r="G365" s="242" t="s">
        <v>1701</v>
      </c>
      <c r="H365" s="228"/>
      <c r="I365" s="258" t="s">
        <v>186</v>
      </c>
      <c r="J365" s="230">
        <v>500</v>
      </c>
      <c r="K365" s="230"/>
      <c r="L365" s="231">
        <v>42767</v>
      </c>
      <c r="M365" s="185"/>
    </row>
    <row r="366" spans="1:13" s="71" customFormat="1" ht="36" customHeight="1" x14ac:dyDescent="0.25">
      <c r="A366" s="224">
        <v>39</v>
      </c>
      <c r="B366" s="225" t="s">
        <v>19</v>
      </c>
      <c r="C366" s="236" t="s">
        <v>1620</v>
      </c>
      <c r="D366" s="226"/>
      <c r="E366" s="226">
        <v>1</v>
      </c>
      <c r="F366" s="242" t="s">
        <v>1701</v>
      </c>
      <c r="G366" s="242" t="s">
        <v>1701</v>
      </c>
      <c r="H366" s="228"/>
      <c r="I366" s="258" t="s">
        <v>186</v>
      </c>
      <c r="J366" s="230">
        <v>500</v>
      </c>
      <c r="K366" s="230"/>
      <c r="L366" s="231">
        <v>42767</v>
      </c>
      <c r="M366" s="185"/>
    </row>
    <row r="367" spans="1:13" s="71" customFormat="1" ht="36" customHeight="1" x14ac:dyDescent="0.25">
      <c r="A367" s="218">
        <v>40</v>
      </c>
      <c r="B367" s="225" t="s">
        <v>19</v>
      </c>
      <c r="C367" s="236" t="s">
        <v>1621</v>
      </c>
      <c r="D367" s="226">
        <v>1</v>
      </c>
      <c r="E367" s="226"/>
      <c r="F367" s="242" t="s">
        <v>1701</v>
      </c>
      <c r="G367" s="242" t="s">
        <v>1701</v>
      </c>
      <c r="H367" s="228"/>
      <c r="I367" s="258" t="s">
        <v>186</v>
      </c>
      <c r="J367" s="230">
        <v>500</v>
      </c>
      <c r="K367" s="230"/>
      <c r="L367" s="231">
        <v>42767</v>
      </c>
      <c r="M367" s="185"/>
    </row>
    <row r="368" spans="1:13" s="71" customFormat="1" ht="36" customHeight="1" x14ac:dyDescent="0.25">
      <c r="A368" s="224">
        <v>41</v>
      </c>
      <c r="B368" s="225" t="s">
        <v>19</v>
      </c>
      <c r="C368" s="236" t="s">
        <v>1622</v>
      </c>
      <c r="D368" s="226">
        <v>1</v>
      </c>
      <c r="E368" s="226"/>
      <c r="F368" s="242" t="s">
        <v>1701</v>
      </c>
      <c r="G368" s="242" t="s">
        <v>1701</v>
      </c>
      <c r="H368" s="228"/>
      <c r="I368" s="258" t="s">
        <v>186</v>
      </c>
      <c r="J368" s="230">
        <v>500</v>
      </c>
      <c r="K368" s="230"/>
      <c r="L368" s="231">
        <v>42767</v>
      </c>
      <c r="M368" s="185"/>
    </row>
    <row r="369" spans="1:13" s="71" customFormat="1" ht="36" customHeight="1" x14ac:dyDescent="0.25">
      <c r="A369" s="224">
        <v>42</v>
      </c>
      <c r="B369" s="225" t="s">
        <v>19</v>
      </c>
      <c r="C369" s="236" t="s">
        <v>1623</v>
      </c>
      <c r="D369" s="226">
        <v>1</v>
      </c>
      <c r="E369" s="226"/>
      <c r="F369" s="242" t="s">
        <v>1701</v>
      </c>
      <c r="G369" s="242" t="s">
        <v>1701</v>
      </c>
      <c r="H369" s="228"/>
      <c r="I369" s="258" t="s">
        <v>186</v>
      </c>
      <c r="J369" s="230">
        <v>500</v>
      </c>
      <c r="K369" s="230"/>
      <c r="L369" s="231">
        <v>42767</v>
      </c>
      <c r="M369" s="185"/>
    </row>
    <row r="370" spans="1:13" s="71" customFormat="1" ht="36" customHeight="1" x14ac:dyDescent="0.25">
      <c r="A370" s="218">
        <v>43</v>
      </c>
      <c r="B370" s="225" t="s">
        <v>19</v>
      </c>
      <c r="C370" s="244" t="s">
        <v>1624</v>
      </c>
      <c r="D370" s="226">
        <v>1</v>
      </c>
      <c r="E370" s="226"/>
      <c r="F370" s="245" t="s">
        <v>1701</v>
      </c>
      <c r="G370" s="245" t="s">
        <v>1701</v>
      </c>
      <c r="H370" s="228"/>
      <c r="I370" s="258" t="s">
        <v>186</v>
      </c>
      <c r="J370" s="241">
        <v>500</v>
      </c>
      <c r="K370" s="241"/>
      <c r="L370" s="231">
        <v>42767</v>
      </c>
      <c r="M370" s="185"/>
    </row>
    <row r="371" spans="1:13" s="71" customFormat="1" ht="36" customHeight="1" x14ac:dyDescent="0.25">
      <c r="A371" s="224">
        <v>44</v>
      </c>
      <c r="B371" s="225" t="s">
        <v>19</v>
      </c>
      <c r="C371" s="236" t="s">
        <v>1625</v>
      </c>
      <c r="D371" s="226">
        <v>1</v>
      </c>
      <c r="E371" s="226"/>
      <c r="F371" s="242" t="s">
        <v>1701</v>
      </c>
      <c r="G371" s="242" t="s">
        <v>1701</v>
      </c>
      <c r="H371" s="228"/>
      <c r="I371" s="258" t="s">
        <v>186</v>
      </c>
      <c r="J371" s="230">
        <v>500</v>
      </c>
      <c r="K371" s="230"/>
      <c r="L371" s="231">
        <v>42767</v>
      </c>
      <c r="M371" s="185"/>
    </row>
    <row r="372" spans="1:13" s="71" customFormat="1" ht="36" customHeight="1" x14ac:dyDescent="0.25">
      <c r="A372" s="224">
        <v>45</v>
      </c>
      <c r="B372" s="225" t="s">
        <v>19</v>
      </c>
      <c r="C372" s="254" t="s">
        <v>1711</v>
      </c>
      <c r="D372" s="226">
        <v>1</v>
      </c>
      <c r="E372" s="226"/>
      <c r="F372" s="242" t="s">
        <v>1701</v>
      </c>
      <c r="G372" s="242" t="s">
        <v>1701</v>
      </c>
      <c r="H372" s="228"/>
      <c r="I372" s="258" t="s">
        <v>186</v>
      </c>
      <c r="J372" s="230">
        <v>500</v>
      </c>
      <c r="K372" s="230"/>
      <c r="L372" s="231">
        <v>42767</v>
      </c>
      <c r="M372" s="185"/>
    </row>
    <row r="373" spans="1:13" s="71" customFormat="1" ht="36" customHeight="1" x14ac:dyDescent="0.25">
      <c r="A373" s="218">
        <v>46</v>
      </c>
      <c r="B373" s="225" t="s">
        <v>19</v>
      </c>
      <c r="C373" s="236" t="s">
        <v>1626</v>
      </c>
      <c r="D373" s="226">
        <v>1</v>
      </c>
      <c r="E373" s="226"/>
      <c r="F373" s="242" t="s">
        <v>1701</v>
      </c>
      <c r="G373" s="242" t="s">
        <v>1701</v>
      </c>
      <c r="H373" s="228"/>
      <c r="I373" s="258" t="s">
        <v>186</v>
      </c>
      <c r="J373" s="230">
        <v>500</v>
      </c>
      <c r="K373" s="230"/>
      <c r="L373" s="231">
        <v>42767</v>
      </c>
      <c r="M373" s="185"/>
    </row>
    <row r="374" spans="1:13" s="71" customFormat="1" ht="36" customHeight="1" x14ac:dyDescent="0.25">
      <c r="A374" s="224">
        <v>47</v>
      </c>
      <c r="B374" s="225" t="s">
        <v>19</v>
      </c>
      <c r="C374" s="236" t="s">
        <v>1627</v>
      </c>
      <c r="D374" s="226">
        <v>1</v>
      </c>
      <c r="E374" s="226"/>
      <c r="F374" s="242" t="s">
        <v>1701</v>
      </c>
      <c r="G374" s="242" t="s">
        <v>1701</v>
      </c>
      <c r="H374" s="228"/>
      <c r="I374" s="258" t="s">
        <v>186</v>
      </c>
      <c r="J374" s="230">
        <v>500</v>
      </c>
      <c r="K374" s="230"/>
      <c r="L374" s="231">
        <v>42767</v>
      </c>
      <c r="M374" s="185"/>
    </row>
    <row r="375" spans="1:13" s="71" customFormat="1" ht="36" customHeight="1" x14ac:dyDescent="0.25">
      <c r="A375" s="224">
        <v>48</v>
      </c>
      <c r="B375" s="225" t="s">
        <v>19</v>
      </c>
      <c r="C375" s="236" t="s">
        <v>1628</v>
      </c>
      <c r="D375" s="226">
        <v>1</v>
      </c>
      <c r="E375" s="226"/>
      <c r="F375" s="242" t="s">
        <v>1701</v>
      </c>
      <c r="G375" s="242" t="s">
        <v>1701</v>
      </c>
      <c r="H375" s="228"/>
      <c r="I375" s="258" t="s">
        <v>186</v>
      </c>
      <c r="J375" s="230">
        <v>500</v>
      </c>
      <c r="K375" s="230"/>
      <c r="L375" s="231">
        <v>42767</v>
      </c>
      <c r="M375" s="185"/>
    </row>
    <row r="376" spans="1:13" s="71" customFormat="1" ht="36" customHeight="1" x14ac:dyDescent="0.25">
      <c r="A376" s="218">
        <v>49</v>
      </c>
      <c r="B376" s="225" t="s">
        <v>19</v>
      </c>
      <c r="C376" s="254" t="s">
        <v>1712</v>
      </c>
      <c r="D376" s="226">
        <v>1</v>
      </c>
      <c r="E376" s="226"/>
      <c r="F376" s="242" t="s">
        <v>1701</v>
      </c>
      <c r="G376" s="242" t="s">
        <v>1701</v>
      </c>
      <c r="H376" s="228"/>
      <c r="I376" s="258" t="s">
        <v>186</v>
      </c>
      <c r="J376" s="230">
        <v>500</v>
      </c>
      <c r="K376" s="230"/>
      <c r="L376" s="231">
        <v>42767</v>
      </c>
      <c r="M376" s="185"/>
    </row>
    <row r="377" spans="1:13" s="71" customFormat="1" ht="36" customHeight="1" x14ac:dyDescent="0.25">
      <c r="A377" s="224">
        <v>50</v>
      </c>
      <c r="B377" s="225" t="s">
        <v>19</v>
      </c>
      <c r="C377" s="236" t="s">
        <v>1629</v>
      </c>
      <c r="D377" s="226">
        <v>1</v>
      </c>
      <c r="E377" s="226"/>
      <c r="F377" s="242" t="s">
        <v>1701</v>
      </c>
      <c r="G377" s="242" t="s">
        <v>1701</v>
      </c>
      <c r="H377" s="228"/>
      <c r="I377" s="258" t="s">
        <v>186</v>
      </c>
      <c r="J377" s="230">
        <v>500</v>
      </c>
      <c r="K377" s="230"/>
      <c r="L377" s="231">
        <v>42767</v>
      </c>
      <c r="M377" s="185"/>
    </row>
    <row r="378" spans="1:13" s="71" customFormat="1" ht="36" customHeight="1" x14ac:dyDescent="0.25">
      <c r="A378" s="224">
        <v>51</v>
      </c>
      <c r="B378" s="225" t="s">
        <v>19</v>
      </c>
      <c r="C378" s="236" t="s">
        <v>1630</v>
      </c>
      <c r="D378" s="226"/>
      <c r="E378" s="226">
        <v>1</v>
      </c>
      <c r="F378" s="242" t="s">
        <v>1701</v>
      </c>
      <c r="G378" s="242" t="s">
        <v>1701</v>
      </c>
      <c r="H378" s="228"/>
      <c r="I378" s="258" t="s">
        <v>186</v>
      </c>
      <c r="J378" s="230">
        <v>500</v>
      </c>
      <c r="K378" s="230"/>
      <c r="L378" s="231">
        <v>42767</v>
      </c>
      <c r="M378" s="185"/>
    </row>
    <row r="379" spans="1:13" s="71" customFormat="1" ht="36" customHeight="1" x14ac:dyDescent="0.25">
      <c r="A379" s="218">
        <v>52</v>
      </c>
      <c r="B379" s="225" t="s">
        <v>19</v>
      </c>
      <c r="C379" s="243" t="s">
        <v>1631</v>
      </c>
      <c r="D379" s="226">
        <v>1</v>
      </c>
      <c r="E379" s="226"/>
      <c r="F379" s="242" t="s">
        <v>1701</v>
      </c>
      <c r="G379" s="242" t="s">
        <v>1701</v>
      </c>
      <c r="H379" s="228"/>
      <c r="I379" s="258" t="s">
        <v>186</v>
      </c>
      <c r="J379" s="230">
        <v>500</v>
      </c>
      <c r="K379" s="230"/>
      <c r="L379" s="231">
        <v>42767</v>
      </c>
      <c r="M379" s="185"/>
    </row>
    <row r="380" spans="1:13" s="71" customFormat="1" ht="36" customHeight="1" x14ac:dyDescent="0.25">
      <c r="A380" s="224">
        <v>53</v>
      </c>
      <c r="B380" s="225" t="s">
        <v>19</v>
      </c>
      <c r="C380" s="236" t="s">
        <v>1632</v>
      </c>
      <c r="D380" s="226">
        <v>1</v>
      </c>
      <c r="E380" s="226"/>
      <c r="F380" s="242" t="s">
        <v>1701</v>
      </c>
      <c r="G380" s="242" t="s">
        <v>1701</v>
      </c>
      <c r="H380" s="228"/>
      <c r="I380" s="258" t="s">
        <v>186</v>
      </c>
      <c r="J380" s="230">
        <v>500</v>
      </c>
      <c r="K380" s="230"/>
      <c r="L380" s="231">
        <v>42767</v>
      </c>
      <c r="M380" s="185"/>
    </row>
    <row r="381" spans="1:13" s="71" customFormat="1" ht="36" customHeight="1" x14ac:dyDescent="0.25">
      <c r="A381" s="224">
        <v>54</v>
      </c>
      <c r="B381" s="225" t="s">
        <v>19</v>
      </c>
      <c r="C381" s="236" t="s">
        <v>1633</v>
      </c>
      <c r="D381" s="226">
        <v>1</v>
      </c>
      <c r="E381" s="226"/>
      <c r="F381" s="242" t="s">
        <v>1701</v>
      </c>
      <c r="G381" s="242" t="s">
        <v>1701</v>
      </c>
      <c r="H381" s="228"/>
      <c r="I381" s="258" t="s">
        <v>186</v>
      </c>
      <c r="J381" s="230">
        <v>500</v>
      </c>
      <c r="K381" s="230"/>
      <c r="L381" s="231">
        <v>42767</v>
      </c>
      <c r="M381" s="185"/>
    </row>
    <row r="382" spans="1:13" s="71" customFormat="1" ht="36" customHeight="1" x14ac:dyDescent="0.25">
      <c r="A382" s="218">
        <v>55</v>
      </c>
      <c r="B382" s="225" t="s">
        <v>19</v>
      </c>
      <c r="C382" s="236" t="s">
        <v>1634</v>
      </c>
      <c r="D382" s="226">
        <v>1</v>
      </c>
      <c r="E382" s="226"/>
      <c r="F382" s="242" t="s">
        <v>1701</v>
      </c>
      <c r="G382" s="242" t="s">
        <v>1701</v>
      </c>
      <c r="H382" s="228"/>
      <c r="I382" s="258" t="s">
        <v>186</v>
      </c>
      <c r="J382" s="230">
        <v>500</v>
      </c>
      <c r="K382" s="230"/>
      <c r="L382" s="231">
        <v>42767</v>
      </c>
      <c r="M382" s="185"/>
    </row>
    <row r="383" spans="1:13" s="71" customFormat="1" ht="36" customHeight="1" x14ac:dyDescent="0.25">
      <c r="A383" s="224">
        <v>56</v>
      </c>
      <c r="B383" s="225" t="s">
        <v>19</v>
      </c>
      <c r="C383" s="236" t="s">
        <v>1635</v>
      </c>
      <c r="D383" s="226">
        <v>1</v>
      </c>
      <c r="E383" s="226"/>
      <c r="F383" s="242" t="s">
        <v>1701</v>
      </c>
      <c r="G383" s="242" t="s">
        <v>1701</v>
      </c>
      <c r="H383" s="228"/>
      <c r="I383" s="258" t="s">
        <v>186</v>
      </c>
      <c r="J383" s="230">
        <v>500</v>
      </c>
      <c r="K383" s="230"/>
      <c r="L383" s="231">
        <v>42767</v>
      </c>
      <c r="M383" s="185"/>
    </row>
    <row r="384" spans="1:13" s="71" customFormat="1" ht="36" customHeight="1" x14ac:dyDescent="0.25">
      <c r="A384" s="224">
        <v>57</v>
      </c>
      <c r="B384" s="225" t="s">
        <v>19</v>
      </c>
      <c r="C384" s="236" t="s">
        <v>1636</v>
      </c>
      <c r="D384" s="226">
        <v>1</v>
      </c>
      <c r="E384" s="226"/>
      <c r="F384" s="242" t="s">
        <v>1701</v>
      </c>
      <c r="G384" s="242" t="s">
        <v>1701</v>
      </c>
      <c r="H384" s="228"/>
      <c r="I384" s="258" t="s">
        <v>186</v>
      </c>
      <c r="J384" s="230">
        <v>500</v>
      </c>
      <c r="K384" s="230"/>
      <c r="L384" s="231">
        <v>42767</v>
      </c>
      <c r="M384" s="185"/>
    </row>
    <row r="385" spans="1:13" s="71" customFormat="1" ht="36" customHeight="1" x14ac:dyDescent="0.25">
      <c r="A385" s="218">
        <v>58</v>
      </c>
      <c r="B385" s="225" t="s">
        <v>19</v>
      </c>
      <c r="C385" s="236" t="s">
        <v>1637</v>
      </c>
      <c r="D385" s="226">
        <v>1</v>
      </c>
      <c r="E385" s="226"/>
      <c r="F385" s="242" t="s">
        <v>1701</v>
      </c>
      <c r="G385" s="242" t="s">
        <v>1701</v>
      </c>
      <c r="H385" s="228"/>
      <c r="I385" s="258" t="s">
        <v>186</v>
      </c>
      <c r="J385" s="230">
        <v>500</v>
      </c>
      <c r="K385" s="230"/>
      <c r="L385" s="231">
        <v>42767</v>
      </c>
      <c r="M385" s="185"/>
    </row>
    <row r="386" spans="1:13" s="71" customFormat="1" ht="36" customHeight="1" x14ac:dyDescent="0.25">
      <c r="A386" s="224">
        <v>59</v>
      </c>
      <c r="B386" s="225" t="s">
        <v>19</v>
      </c>
      <c r="C386" s="236" t="s">
        <v>1638</v>
      </c>
      <c r="D386" s="226">
        <v>1</v>
      </c>
      <c r="E386" s="226"/>
      <c r="F386" s="242" t="s">
        <v>1701</v>
      </c>
      <c r="G386" s="242" t="s">
        <v>1701</v>
      </c>
      <c r="H386" s="228"/>
      <c r="I386" s="258" t="s">
        <v>186</v>
      </c>
      <c r="J386" s="230">
        <v>500</v>
      </c>
      <c r="K386" s="230"/>
      <c r="L386" s="231">
        <v>42767</v>
      </c>
      <c r="M386" s="185"/>
    </row>
    <row r="387" spans="1:13" s="71" customFormat="1" ht="36" customHeight="1" x14ac:dyDescent="0.25">
      <c r="A387" s="224">
        <v>60</v>
      </c>
      <c r="B387" s="225" t="s">
        <v>19</v>
      </c>
      <c r="C387" s="239" t="s">
        <v>1639</v>
      </c>
      <c r="D387" s="226">
        <v>1</v>
      </c>
      <c r="E387" s="226"/>
      <c r="F387" s="245" t="s">
        <v>1701</v>
      </c>
      <c r="G387" s="245" t="s">
        <v>1701</v>
      </c>
      <c r="H387" s="228"/>
      <c r="I387" s="258" t="s">
        <v>186</v>
      </c>
      <c r="J387" s="241">
        <v>500</v>
      </c>
      <c r="K387" s="241"/>
      <c r="L387" s="231">
        <v>42767</v>
      </c>
      <c r="M387" s="185"/>
    </row>
    <row r="388" spans="1:13" s="71" customFormat="1" ht="36" customHeight="1" x14ac:dyDescent="0.25">
      <c r="A388" s="218">
        <v>61</v>
      </c>
      <c r="B388" s="225" t="s">
        <v>19</v>
      </c>
      <c r="C388" s="236" t="s">
        <v>1640</v>
      </c>
      <c r="D388" s="226">
        <v>1</v>
      </c>
      <c r="E388" s="226"/>
      <c r="F388" s="242" t="s">
        <v>1701</v>
      </c>
      <c r="G388" s="242" t="s">
        <v>1701</v>
      </c>
      <c r="H388" s="228"/>
      <c r="I388" s="258" t="s">
        <v>186</v>
      </c>
      <c r="J388" s="230">
        <v>500</v>
      </c>
      <c r="K388" s="230"/>
      <c r="L388" s="231">
        <v>42767</v>
      </c>
      <c r="M388" s="185"/>
    </row>
    <row r="389" spans="1:13" s="71" customFormat="1" ht="36" customHeight="1" x14ac:dyDescent="0.25">
      <c r="A389" s="224">
        <v>62</v>
      </c>
      <c r="B389" s="225" t="s">
        <v>19</v>
      </c>
      <c r="C389" s="243" t="s">
        <v>1641</v>
      </c>
      <c r="D389" s="226">
        <v>1</v>
      </c>
      <c r="E389" s="226"/>
      <c r="F389" s="242" t="s">
        <v>1701</v>
      </c>
      <c r="G389" s="242" t="s">
        <v>1701</v>
      </c>
      <c r="H389" s="228"/>
      <c r="I389" s="258" t="s">
        <v>186</v>
      </c>
      <c r="J389" s="230">
        <v>500</v>
      </c>
      <c r="K389" s="230"/>
      <c r="L389" s="231">
        <v>42767</v>
      </c>
      <c r="M389" s="185"/>
    </row>
    <row r="390" spans="1:13" s="71" customFormat="1" ht="36" customHeight="1" x14ac:dyDescent="0.25">
      <c r="A390" s="224">
        <v>63</v>
      </c>
      <c r="B390" s="225" t="s">
        <v>19</v>
      </c>
      <c r="C390" s="243" t="s">
        <v>1642</v>
      </c>
      <c r="D390" s="226">
        <v>1</v>
      </c>
      <c r="E390" s="226"/>
      <c r="F390" s="242" t="s">
        <v>1701</v>
      </c>
      <c r="G390" s="242" t="s">
        <v>1701</v>
      </c>
      <c r="H390" s="228"/>
      <c r="I390" s="258" t="s">
        <v>186</v>
      </c>
      <c r="J390" s="230">
        <v>500</v>
      </c>
      <c r="K390" s="230"/>
      <c r="L390" s="231">
        <v>42767</v>
      </c>
      <c r="M390" s="185"/>
    </row>
    <row r="391" spans="1:13" s="71" customFormat="1" ht="36" customHeight="1" x14ac:dyDescent="0.25">
      <c r="A391" s="218">
        <v>64</v>
      </c>
      <c r="B391" s="225" t="s">
        <v>19</v>
      </c>
      <c r="C391" s="236" t="s">
        <v>1643</v>
      </c>
      <c r="D391" s="226">
        <v>1</v>
      </c>
      <c r="E391" s="226"/>
      <c r="F391" s="242" t="s">
        <v>1701</v>
      </c>
      <c r="G391" s="242" t="s">
        <v>1701</v>
      </c>
      <c r="H391" s="228"/>
      <c r="I391" s="258" t="s">
        <v>186</v>
      </c>
      <c r="J391" s="230">
        <v>500</v>
      </c>
      <c r="K391" s="230"/>
      <c r="L391" s="231">
        <v>42767</v>
      </c>
      <c r="M391" s="185"/>
    </row>
    <row r="392" spans="1:13" s="71" customFormat="1" ht="36" customHeight="1" x14ac:dyDescent="0.25">
      <c r="A392" s="224">
        <v>65</v>
      </c>
      <c r="B392" s="225" t="s">
        <v>19</v>
      </c>
      <c r="C392" s="236" t="s">
        <v>1644</v>
      </c>
      <c r="D392" s="226">
        <v>1</v>
      </c>
      <c r="E392" s="226"/>
      <c r="F392" s="242" t="s">
        <v>1701</v>
      </c>
      <c r="G392" s="242" t="s">
        <v>1701</v>
      </c>
      <c r="H392" s="228"/>
      <c r="I392" s="258" t="s">
        <v>186</v>
      </c>
      <c r="J392" s="230">
        <v>500</v>
      </c>
      <c r="K392" s="230"/>
      <c r="L392" s="231">
        <v>42767</v>
      </c>
      <c r="M392" s="185"/>
    </row>
    <row r="393" spans="1:13" s="71" customFormat="1" ht="36" customHeight="1" x14ac:dyDescent="0.25">
      <c r="A393" s="224">
        <v>66</v>
      </c>
      <c r="B393" s="225" t="s">
        <v>19</v>
      </c>
      <c r="C393" s="239" t="s">
        <v>1645</v>
      </c>
      <c r="D393" s="226"/>
      <c r="E393" s="226">
        <v>1</v>
      </c>
      <c r="F393" s="242" t="s">
        <v>1701</v>
      </c>
      <c r="G393" s="242" t="s">
        <v>1701</v>
      </c>
      <c r="H393" s="228"/>
      <c r="I393" s="258" t="s">
        <v>186</v>
      </c>
      <c r="J393" s="230">
        <v>500</v>
      </c>
      <c r="K393" s="230"/>
      <c r="L393" s="231">
        <v>42767</v>
      </c>
      <c r="M393" s="185"/>
    </row>
    <row r="394" spans="1:13" s="71" customFormat="1" ht="36" customHeight="1" x14ac:dyDescent="0.25">
      <c r="A394" s="218">
        <v>67</v>
      </c>
      <c r="B394" s="225" t="s">
        <v>19</v>
      </c>
      <c r="C394" s="236" t="s">
        <v>1646</v>
      </c>
      <c r="D394" s="226">
        <v>1</v>
      </c>
      <c r="E394" s="226"/>
      <c r="F394" s="242" t="s">
        <v>1701</v>
      </c>
      <c r="G394" s="242" t="s">
        <v>1701</v>
      </c>
      <c r="H394" s="228"/>
      <c r="I394" s="258" t="s">
        <v>186</v>
      </c>
      <c r="J394" s="230">
        <v>500</v>
      </c>
      <c r="K394" s="230"/>
      <c r="L394" s="231">
        <v>42767</v>
      </c>
      <c r="M394" s="185"/>
    </row>
    <row r="395" spans="1:13" s="71" customFormat="1" ht="36" customHeight="1" x14ac:dyDescent="0.25">
      <c r="A395" s="224">
        <v>68</v>
      </c>
      <c r="B395" s="225" t="s">
        <v>19</v>
      </c>
      <c r="C395" s="236" t="s">
        <v>1647</v>
      </c>
      <c r="D395" s="226">
        <v>1</v>
      </c>
      <c r="E395" s="226"/>
      <c r="F395" s="242" t="s">
        <v>1701</v>
      </c>
      <c r="G395" s="242" t="s">
        <v>1701</v>
      </c>
      <c r="H395" s="228"/>
      <c r="I395" s="258" t="s">
        <v>186</v>
      </c>
      <c r="J395" s="230">
        <v>500</v>
      </c>
      <c r="K395" s="230"/>
      <c r="L395" s="231">
        <v>42767</v>
      </c>
      <c r="M395" s="185"/>
    </row>
    <row r="396" spans="1:13" s="71" customFormat="1" ht="36" customHeight="1" x14ac:dyDescent="0.25">
      <c r="A396" s="224">
        <v>69</v>
      </c>
      <c r="B396" s="225" t="s">
        <v>19</v>
      </c>
      <c r="C396" s="236" t="s">
        <v>1648</v>
      </c>
      <c r="D396" s="226">
        <v>1</v>
      </c>
      <c r="E396" s="226"/>
      <c r="F396" s="242" t="s">
        <v>1701</v>
      </c>
      <c r="G396" s="242" t="s">
        <v>1701</v>
      </c>
      <c r="H396" s="228"/>
      <c r="I396" s="258" t="s">
        <v>186</v>
      </c>
      <c r="J396" s="230">
        <v>500</v>
      </c>
      <c r="K396" s="230"/>
      <c r="L396" s="231">
        <v>42767</v>
      </c>
      <c r="M396" s="185"/>
    </row>
    <row r="397" spans="1:13" s="71" customFormat="1" ht="36" customHeight="1" x14ac:dyDescent="0.25">
      <c r="A397" s="218">
        <v>70</v>
      </c>
      <c r="B397" s="225" t="s">
        <v>19</v>
      </c>
      <c r="C397" s="236" t="s">
        <v>1649</v>
      </c>
      <c r="D397" s="226">
        <v>1</v>
      </c>
      <c r="E397" s="226"/>
      <c r="F397" s="242" t="s">
        <v>1701</v>
      </c>
      <c r="G397" s="242" t="s">
        <v>1701</v>
      </c>
      <c r="H397" s="228"/>
      <c r="I397" s="258" t="s">
        <v>186</v>
      </c>
      <c r="J397" s="230">
        <v>500</v>
      </c>
      <c r="K397" s="230"/>
      <c r="L397" s="231">
        <v>42767</v>
      </c>
      <c r="M397" s="185"/>
    </row>
    <row r="398" spans="1:13" s="71" customFormat="1" ht="36" customHeight="1" x14ac:dyDescent="0.25">
      <c r="A398" s="224">
        <v>71</v>
      </c>
      <c r="B398" s="225" t="s">
        <v>19</v>
      </c>
      <c r="C398" s="236" t="s">
        <v>1650</v>
      </c>
      <c r="D398" s="226">
        <v>1</v>
      </c>
      <c r="E398" s="226"/>
      <c r="F398" s="242" t="s">
        <v>1701</v>
      </c>
      <c r="G398" s="242" t="s">
        <v>1701</v>
      </c>
      <c r="H398" s="228"/>
      <c r="I398" s="258" t="s">
        <v>186</v>
      </c>
      <c r="J398" s="230">
        <v>500</v>
      </c>
      <c r="K398" s="230"/>
      <c r="L398" s="231">
        <v>42767</v>
      </c>
      <c r="M398" s="185"/>
    </row>
    <row r="399" spans="1:13" s="71" customFormat="1" ht="36" customHeight="1" x14ac:dyDescent="0.25">
      <c r="A399" s="224">
        <v>72</v>
      </c>
      <c r="B399" s="225" t="s">
        <v>19</v>
      </c>
      <c r="C399" s="236" t="s">
        <v>1651</v>
      </c>
      <c r="D399" s="226">
        <v>1</v>
      </c>
      <c r="E399" s="226"/>
      <c r="F399" s="242" t="s">
        <v>1701</v>
      </c>
      <c r="G399" s="242" t="s">
        <v>1701</v>
      </c>
      <c r="H399" s="228"/>
      <c r="I399" s="258" t="s">
        <v>186</v>
      </c>
      <c r="J399" s="230">
        <v>500</v>
      </c>
      <c r="K399" s="230"/>
      <c r="L399" s="231">
        <v>42767</v>
      </c>
      <c r="M399" s="185"/>
    </row>
    <row r="400" spans="1:13" s="71" customFormat="1" ht="36" customHeight="1" x14ac:dyDescent="0.25">
      <c r="A400" s="218">
        <v>73</v>
      </c>
      <c r="B400" s="225" t="s">
        <v>19</v>
      </c>
      <c r="C400" s="236" t="s">
        <v>1652</v>
      </c>
      <c r="D400" s="226">
        <v>1</v>
      </c>
      <c r="E400" s="226"/>
      <c r="F400" s="242" t="s">
        <v>1701</v>
      </c>
      <c r="G400" s="242" t="s">
        <v>1701</v>
      </c>
      <c r="H400" s="228"/>
      <c r="I400" s="258" t="s">
        <v>186</v>
      </c>
      <c r="J400" s="230">
        <v>500</v>
      </c>
      <c r="K400" s="230"/>
      <c r="L400" s="231">
        <v>42767</v>
      </c>
      <c r="M400" s="185"/>
    </row>
    <row r="401" spans="1:13" s="71" customFormat="1" ht="36" customHeight="1" x14ac:dyDescent="0.25">
      <c r="A401" s="224">
        <v>74</v>
      </c>
      <c r="B401" s="225" t="s">
        <v>19</v>
      </c>
      <c r="C401" s="236" t="s">
        <v>1653</v>
      </c>
      <c r="D401" s="226">
        <v>1</v>
      </c>
      <c r="E401" s="226"/>
      <c r="F401" s="242" t="s">
        <v>1701</v>
      </c>
      <c r="G401" s="242" t="s">
        <v>1701</v>
      </c>
      <c r="H401" s="228"/>
      <c r="I401" s="258" t="s">
        <v>186</v>
      </c>
      <c r="J401" s="230">
        <v>500</v>
      </c>
      <c r="K401" s="230"/>
      <c r="L401" s="231">
        <v>42767</v>
      </c>
      <c r="M401" s="185"/>
    </row>
    <row r="402" spans="1:13" s="71" customFormat="1" ht="36" customHeight="1" x14ac:dyDescent="0.25">
      <c r="A402" s="224">
        <v>75</v>
      </c>
      <c r="B402" s="225" t="s">
        <v>19</v>
      </c>
      <c r="C402" s="243" t="s">
        <v>1654</v>
      </c>
      <c r="D402" s="226">
        <v>1</v>
      </c>
      <c r="E402" s="226"/>
      <c r="F402" s="242" t="s">
        <v>1701</v>
      </c>
      <c r="G402" s="242" t="s">
        <v>1701</v>
      </c>
      <c r="H402" s="228"/>
      <c r="I402" s="258" t="s">
        <v>186</v>
      </c>
      <c r="J402" s="230">
        <v>500</v>
      </c>
      <c r="K402" s="230"/>
      <c r="L402" s="231">
        <v>42767</v>
      </c>
      <c r="M402" s="185"/>
    </row>
    <row r="403" spans="1:13" s="71" customFormat="1" ht="36" customHeight="1" x14ac:dyDescent="0.25">
      <c r="A403" s="218">
        <v>76</v>
      </c>
      <c r="B403" s="225" t="s">
        <v>19</v>
      </c>
      <c r="C403" s="256" t="s">
        <v>1713</v>
      </c>
      <c r="D403" s="226">
        <v>1</v>
      </c>
      <c r="E403" s="226"/>
      <c r="F403" s="245" t="s">
        <v>1701</v>
      </c>
      <c r="G403" s="245" t="s">
        <v>1701</v>
      </c>
      <c r="H403" s="228"/>
      <c r="I403" s="258" t="s">
        <v>186</v>
      </c>
      <c r="J403" s="230">
        <v>500</v>
      </c>
      <c r="K403" s="230"/>
      <c r="L403" s="231">
        <v>42767</v>
      </c>
      <c r="M403" s="185"/>
    </row>
    <row r="404" spans="1:13" s="71" customFormat="1" ht="36" customHeight="1" x14ac:dyDescent="0.25">
      <c r="A404" s="224">
        <v>77</v>
      </c>
      <c r="B404" s="225" t="s">
        <v>19</v>
      </c>
      <c r="C404" s="236" t="s">
        <v>1655</v>
      </c>
      <c r="D404" s="226"/>
      <c r="E404" s="226">
        <v>1</v>
      </c>
      <c r="F404" s="242" t="s">
        <v>1702</v>
      </c>
      <c r="G404" s="242" t="s">
        <v>1702</v>
      </c>
      <c r="H404" s="228"/>
      <c r="I404" s="258" t="s">
        <v>186</v>
      </c>
      <c r="J404" s="230">
        <v>500</v>
      </c>
      <c r="K404" s="230"/>
      <c r="L404" s="231">
        <v>42767</v>
      </c>
      <c r="M404" s="185"/>
    </row>
    <row r="405" spans="1:13" s="71" customFormat="1" ht="36" customHeight="1" x14ac:dyDescent="0.25">
      <c r="A405" s="224">
        <v>78</v>
      </c>
      <c r="B405" s="225" t="s">
        <v>19</v>
      </c>
      <c r="C405" s="236" t="s">
        <v>1656</v>
      </c>
      <c r="D405" s="226"/>
      <c r="E405" s="226">
        <v>1</v>
      </c>
      <c r="F405" s="242" t="s">
        <v>1702</v>
      </c>
      <c r="G405" s="242" t="s">
        <v>1702</v>
      </c>
      <c r="H405" s="228"/>
      <c r="I405" s="258" t="s">
        <v>186</v>
      </c>
      <c r="J405" s="230">
        <v>500</v>
      </c>
      <c r="K405" s="230"/>
      <c r="L405" s="231">
        <v>42767</v>
      </c>
      <c r="M405" s="185"/>
    </row>
    <row r="406" spans="1:13" s="71" customFormat="1" ht="36" customHeight="1" x14ac:dyDescent="0.25">
      <c r="A406" s="218">
        <v>79</v>
      </c>
      <c r="B406" s="225" t="s">
        <v>19</v>
      </c>
      <c r="C406" s="236" t="s">
        <v>1657</v>
      </c>
      <c r="D406" s="226"/>
      <c r="E406" s="226">
        <v>1</v>
      </c>
      <c r="F406" s="242" t="s">
        <v>1702</v>
      </c>
      <c r="G406" s="242" t="s">
        <v>1702</v>
      </c>
      <c r="H406" s="228"/>
      <c r="I406" s="258" t="s">
        <v>186</v>
      </c>
      <c r="J406" s="230">
        <v>500</v>
      </c>
      <c r="K406" s="230"/>
      <c r="L406" s="231">
        <v>42767</v>
      </c>
      <c r="M406" s="185"/>
    </row>
    <row r="407" spans="1:13" s="71" customFormat="1" ht="36" customHeight="1" x14ac:dyDescent="0.25">
      <c r="A407" s="224">
        <v>80</v>
      </c>
      <c r="B407" s="225" t="s">
        <v>19</v>
      </c>
      <c r="C407" s="236" t="s">
        <v>1658</v>
      </c>
      <c r="D407" s="226">
        <v>1</v>
      </c>
      <c r="E407" s="226"/>
      <c r="F407" s="242" t="s">
        <v>1702</v>
      </c>
      <c r="G407" s="242" t="s">
        <v>1702</v>
      </c>
      <c r="H407" s="228"/>
      <c r="I407" s="258" t="s">
        <v>186</v>
      </c>
      <c r="J407" s="230">
        <v>500</v>
      </c>
      <c r="K407" s="230"/>
      <c r="L407" s="231">
        <v>42767</v>
      </c>
      <c r="M407" s="185"/>
    </row>
    <row r="408" spans="1:13" s="71" customFormat="1" ht="36" customHeight="1" x14ac:dyDescent="0.25">
      <c r="A408" s="224">
        <v>81</v>
      </c>
      <c r="B408" s="225" t="s">
        <v>19</v>
      </c>
      <c r="C408" s="236" t="s">
        <v>1659</v>
      </c>
      <c r="D408" s="226"/>
      <c r="E408" s="226">
        <v>1</v>
      </c>
      <c r="F408" s="242" t="s">
        <v>1702</v>
      </c>
      <c r="G408" s="242" t="s">
        <v>1702</v>
      </c>
      <c r="H408" s="228"/>
      <c r="I408" s="258" t="s">
        <v>186</v>
      </c>
      <c r="J408" s="230">
        <v>500</v>
      </c>
      <c r="K408" s="230"/>
      <c r="L408" s="231">
        <v>42767</v>
      </c>
      <c r="M408" s="185"/>
    </row>
    <row r="409" spans="1:13" s="71" customFormat="1" ht="36" customHeight="1" x14ac:dyDescent="0.25">
      <c r="A409" s="218">
        <v>82</v>
      </c>
      <c r="B409" s="225" t="s">
        <v>19</v>
      </c>
      <c r="C409" s="236" t="s">
        <v>1660</v>
      </c>
      <c r="D409" s="226"/>
      <c r="E409" s="226">
        <v>1</v>
      </c>
      <c r="F409" s="242" t="s">
        <v>1702</v>
      </c>
      <c r="G409" s="242" t="s">
        <v>1702</v>
      </c>
      <c r="H409" s="228"/>
      <c r="I409" s="258" t="s">
        <v>186</v>
      </c>
      <c r="J409" s="230">
        <v>500</v>
      </c>
      <c r="K409" s="230"/>
      <c r="L409" s="231">
        <v>42767</v>
      </c>
      <c r="M409" s="185"/>
    </row>
    <row r="410" spans="1:13" s="71" customFormat="1" ht="36" customHeight="1" x14ac:dyDescent="0.25">
      <c r="A410" s="224">
        <v>83</v>
      </c>
      <c r="B410" s="225" t="s">
        <v>19</v>
      </c>
      <c r="C410" s="254" t="s">
        <v>1714</v>
      </c>
      <c r="D410" s="226"/>
      <c r="E410" s="226">
        <v>1</v>
      </c>
      <c r="F410" s="242" t="s">
        <v>1702</v>
      </c>
      <c r="G410" s="242" t="s">
        <v>1702</v>
      </c>
      <c r="H410" s="228"/>
      <c r="I410" s="258" t="s">
        <v>186</v>
      </c>
      <c r="J410" s="230">
        <v>500</v>
      </c>
      <c r="K410" s="230"/>
      <c r="L410" s="231">
        <v>42767</v>
      </c>
      <c r="M410" s="185"/>
    </row>
    <row r="411" spans="1:13" s="71" customFormat="1" ht="36" customHeight="1" x14ac:dyDescent="0.25">
      <c r="A411" s="224">
        <v>84</v>
      </c>
      <c r="B411" s="225" t="s">
        <v>19</v>
      </c>
      <c r="C411" s="236" t="s">
        <v>1661</v>
      </c>
      <c r="D411" s="226"/>
      <c r="E411" s="226">
        <v>1</v>
      </c>
      <c r="F411" s="240" t="s">
        <v>1703</v>
      </c>
      <c r="G411" s="240" t="s">
        <v>1703</v>
      </c>
      <c r="H411" s="228"/>
      <c r="I411" s="258" t="s">
        <v>186</v>
      </c>
      <c r="J411" s="241">
        <v>467.5</v>
      </c>
      <c r="K411" s="241"/>
      <c r="L411" s="231">
        <v>42767</v>
      </c>
      <c r="M411" s="185"/>
    </row>
    <row r="412" spans="1:13" s="71" customFormat="1" ht="36" customHeight="1" x14ac:dyDescent="0.25">
      <c r="A412" s="218">
        <v>85</v>
      </c>
      <c r="B412" s="225" t="s">
        <v>19</v>
      </c>
      <c r="C412" s="232" t="s">
        <v>1390</v>
      </c>
      <c r="D412" s="226">
        <v>1</v>
      </c>
      <c r="E412" s="226"/>
      <c r="F412" s="240" t="s">
        <v>1703</v>
      </c>
      <c r="G412" s="240" t="s">
        <v>1703</v>
      </c>
      <c r="H412" s="228"/>
      <c r="I412" s="258" t="s">
        <v>186</v>
      </c>
      <c r="J412" s="230">
        <v>550</v>
      </c>
      <c r="K412" s="230"/>
      <c r="L412" s="231">
        <v>42370</v>
      </c>
      <c r="M412" s="185"/>
    </row>
    <row r="413" spans="1:13" s="71" customFormat="1" ht="36" customHeight="1" x14ac:dyDescent="0.25">
      <c r="A413" s="224">
        <v>86</v>
      </c>
      <c r="B413" s="225" t="s">
        <v>19</v>
      </c>
      <c r="C413" s="232" t="s">
        <v>1395</v>
      </c>
      <c r="D413" s="226">
        <v>1</v>
      </c>
      <c r="E413" s="226"/>
      <c r="F413" s="227" t="s">
        <v>1703</v>
      </c>
      <c r="G413" s="227" t="s">
        <v>1703</v>
      </c>
      <c r="H413" s="228"/>
      <c r="I413" s="258" t="s">
        <v>186</v>
      </c>
      <c r="J413" s="230">
        <v>550</v>
      </c>
      <c r="K413" s="230"/>
      <c r="L413" s="231">
        <v>42370</v>
      </c>
      <c r="M413" s="185"/>
    </row>
    <row r="414" spans="1:13" s="71" customFormat="1" ht="36" customHeight="1" x14ac:dyDescent="0.25">
      <c r="A414" s="224">
        <v>87</v>
      </c>
      <c r="B414" s="225" t="s">
        <v>19</v>
      </c>
      <c r="C414" s="232" t="s">
        <v>1662</v>
      </c>
      <c r="D414" s="226"/>
      <c r="E414" s="226">
        <v>1</v>
      </c>
      <c r="F414" s="227" t="s">
        <v>1703</v>
      </c>
      <c r="G414" s="227" t="s">
        <v>1703</v>
      </c>
      <c r="H414" s="228"/>
      <c r="I414" s="258" t="s">
        <v>186</v>
      </c>
      <c r="J414" s="230">
        <v>550</v>
      </c>
      <c r="K414" s="230"/>
      <c r="L414" s="231">
        <v>42370</v>
      </c>
      <c r="M414" s="185"/>
    </row>
    <row r="415" spans="1:13" s="71" customFormat="1" ht="36" customHeight="1" x14ac:dyDescent="0.25">
      <c r="A415" s="218">
        <v>88</v>
      </c>
      <c r="B415" s="225" t="s">
        <v>19</v>
      </c>
      <c r="C415" s="232" t="s">
        <v>1663</v>
      </c>
      <c r="D415" s="226">
        <v>1</v>
      </c>
      <c r="E415" s="226"/>
      <c r="F415" s="240" t="s">
        <v>1703</v>
      </c>
      <c r="G415" s="240" t="s">
        <v>1703</v>
      </c>
      <c r="H415" s="228"/>
      <c r="I415" s="258" t="s">
        <v>186</v>
      </c>
      <c r="J415" s="230">
        <v>550</v>
      </c>
      <c r="K415" s="230"/>
      <c r="L415" s="231">
        <v>42370</v>
      </c>
      <c r="M415" s="185"/>
    </row>
    <row r="416" spans="1:13" s="71" customFormat="1" ht="36" customHeight="1" x14ac:dyDescent="0.25">
      <c r="A416" s="224">
        <v>89</v>
      </c>
      <c r="B416" s="225" t="s">
        <v>19</v>
      </c>
      <c r="C416" s="232" t="s">
        <v>1424</v>
      </c>
      <c r="D416" s="226">
        <v>1</v>
      </c>
      <c r="E416" s="226"/>
      <c r="F416" s="227" t="s">
        <v>1703</v>
      </c>
      <c r="G416" s="227" t="s">
        <v>1703</v>
      </c>
      <c r="H416" s="228"/>
      <c r="I416" s="258" t="s">
        <v>186</v>
      </c>
      <c r="J416" s="230">
        <v>550</v>
      </c>
      <c r="K416" s="230"/>
      <c r="L416" s="231">
        <v>42370</v>
      </c>
      <c r="M416" s="185"/>
    </row>
    <row r="417" spans="1:13" s="71" customFormat="1" ht="36" customHeight="1" x14ac:dyDescent="0.25">
      <c r="A417" s="224">
        <v>90</v>
      </c>
      <c r="B417" s="225" t="s">
        <v>19</v>
      </c>
      <c r="C417" s="232" t="s">
        <v>1431</v>
      </c>
      <c r="D417" s="226">
        <v>1</v>
      </c>
      <c r="E417" s="226"/>
      <c r="F417" s="227" t="s">
        <v>1703</v>
      </c>
      <c r="G417" s="227" t="s">
        <v>1703</v>
      </c>
      <c r="H417" s="228"/>
      <c r="I417" s="258" t="s">
        <v>186</v>
      </c>
      <c r="J417" s="230">
        <v>550</v>
      </c>
      <c r="K417" s="230"/>
      <c r="L417" s="231">
        <v>42370</v>
      </c>
      <c r="M417" s="185"/>
    </row>
    <row r="418" spans="1:13" s="71" customFormat="1" ht="36" customHeight="1" x14ac:dyDescent="0.25">
      <c r="A418" s="218">
        <v>91</v>
      </c>
      <c r="B418" s="225" t="s">
        <v>19</v>
      </c>
      <c r="C418" s="237" t="s">
        <v>1664</v>
      </c>
      <c r="D418" s="226"/>
      <c r="E418" s="226">
        <v>1</v>
      </c>
      <c r="F418" s="227" t="s">
        <v>1703</v>
      </c>
      <c r="G418" s="227" t="s">
        <v>1703</v>
      </c>
      <c r="H418" s="228"/>
      <c r="I418" s="258" t="s">
        <v>186</v>
      </c>
      <c r="J418" s="230">
        <v>550</v>
      </c>
      <c r="K418" s="230"/>
      <c r="L418" s="231">
        <v>42370</v>
      </c>
      <c r="M418" s="185"/>
    </row>
    <row r="419" spans="1:13" s="71" customFormat="1" ht="36" customHeight="1" x14ac:dyDescent="0.25">
      <c r="A419" s="224">
        <v>92</v>
      </c>
      <c r="B419" s="225" t="s">
        <v>19</v>
      </c>
      <c r="C419" s="232" t="s">
        <v>1441</v>
      </c>
      <c r="D419" s="226">
        <v>1</v>
      </c>
      <c r="E419" s="226"/>
      <c r="F419" s="227" t="s">
        <v>1703</v>
      </c>
      <c r="G419" s="227" t="s">
        <v>1703</v>
      </c>
      <c r="H419" s="228"/>
      <c r="I419" s="258" t="s">
        <v>186</v>
      </c>
      <c r="J419" s="230">
        <v>550</v>
      </c>
      <c r="K419" s="230"/>
      <c r="L419" s="231">
        <v>42370</v>
      </c>
      <c r="M419" s="185"/>
    </row>
    <row r="420" spans="1:13" s="71" customFormat="1" ht="36" customHeight="1" x14ac:dyDescent="0.25">
      <c r="A420" s="224">
        <v>93</v>
      </c>
      <c r="B420" s="225" t="s">
        <v>19</v>
      </c>
      <c r="C420" s="236" t="s">
        <v>1665</v>
      </c>
      <c r="D420" s="226"/>
      <c r="E420" s="226">
        <v>1</v>
      </c>
      <c r="F420" s="227" t="s">
        <v>1704</v>
      </c>
      <c r="G420" s="227" t="s">
        <v>1704</v>
      </c>
      <c r="H420" s="228"/>
      <c r="I420" s="258" t="s">
        <v>186</v>
      </c>
      <c r="J420" s="230">
        <v>500</v>
      </c>
      <c r="K420" s="230"/>
      <c r="L420" s="231">
        <v>42767</v>
      </c>
      <c r="M420" s="185"/>
    </row>
    <row r="421" spans="1:13" s="71" customFormat="1" ht="36" customHeight="1" x14ac:dyDescent="0.25">
      <c r="A421" s="218">
        <v>94</v>
      </c>
      <c r="B421" s="225" t="s">
        <v>19</v>
      </c>
      <c r="C421" s="236" t="s">
        <v>1666</v>
      </c>
      <c r="D421" s="226"/>
      <c r="E421" s="226">
        <v>1</v>
      </c>
      <c r="F421" s="227" t="s">
        <v>1704</v>
      </c>
      <c r="G421" s="227" t="s">
        <v>1704</v>
      </c>
      <c r="H421" s="228"/>
      <c r="I421" s="258" t="s">
        <v>186</v>
      </c>
      <c r="J421" s="230">
        <v>500</v>
      </c>
      <c r="K421" s="230"/>
      <c r="L421" s="231">
        <v>42767</v>
      </c>
      <c r="M421" s="185"/>
    </row>
    <row r="422" spans="1:13" s="71" customFormat="1" ht="36" customHeight="1" x14ac:dyDescent="0.25">
      <c r="A422" s="224">
        <v>95</v>
      </c>
      <c r="B422" s="225" t="s">
        <v>19</v>
      </c>
      <c r="C422" s="257" t="s">
        <v>1715</v>
      </c>
      <c r="D422" s="226">
        <v>1</v>
      </c>
      <c r="E422" s="226"/>
      <c r="F422" s="240" t="s">
        <v>1704</v>
      </c>
      <c r="G422" s="240" t="s">
        <v>1704</v>
      </c>
      <c r="H422" s="228"/>
      <c r="I422" s="258" t="s">
        <v>186</v>
      </c>
      <c r="J422" s="241">
        <v>450</v>
      </c>
      <c r="K422" s="241"/>
      <c r="L422" s="231">
        <v>42767</v>
      </c>
      <c r="M422" s="185"/>
    </row>
    <row r="423" spans="1:13" s="71" customFormat="1" ht="36" customHeight="1" x14ac:dyDescent="0.25">
      <c r="A423" s="224">
        <v>96</v>
      </c>
      <c r="B423" s="225" t="s">
        <v>19</v>
      </c>
      <c r="C423" s="236" t="s">
        <v>1667</v>
      </c>
      <c r="D423" s="226"/>
      <c r="E423" s="226">
        <v>1</v>
      </c>
      <c r="F423" s="227" t="s">
        <v>1704</v>
      </c>
      <c r="G423" s="227" t="s">
        <v>1704</v>
      </c>
      <c r="H423" s="228"/>
      <c r="I423" s="258" t="s">
        <v>186</v>
      </c>
      <c r="J423" s="230">
        <v>500</v>
      </c>
      <c r="K423" s="230"/>
      <c r="L423" s="231">
        <v>42767</v>
      </c>
      <c r="M423" s="185"/>
    </row>
    <row r="424" spans="1:13" s="71" customFormat="1" ht="36" customHeight="1" x14ac:dyDescent="0.25">
      <c r="A424" s="218">
        <v>97</v>
      </c>
      <c r="B424" s="225" t="s">
        <v>19</v>
      </c>
      <c r="C424" s="236" t="s">
        <v>1668</v>
      </c>
      <c r="D424" s="226">
        <v>1</v>
      </c>
      <c r="E424" s="226"/>
      <c r="F424" s="227" t="s">
        <v>1704</v>
      </c>
      <c r="G424" s="227" t="s">
        <v>1704</v>
      </c>
      <c r="H424" s="228"/>
      <c r="I424" s="258" t="s">
        <v>186</v>
      </c>
      <c r="J424" s="230">
        <v>500</v>
      </c>
      <c r="K424" s="230"/>
      <c r="L424" s="231">
        <v>42767</v>
      </c>
      <c r="M424" s="185"/>
    </row>
    <row r="425" spans="1:13" s="71" customFormat="1" ht="36" customHeight="1" x14ac:dyDescent="0.25">
      <c r="A425" s="224">
        <v>98</v>
      </c>
      <c r="B425" s="225" t="s">
        <v>19</v>
      </c>
      <c r="C425" s="232" t="s">
        <v>1389</v>
      </c>
      <c r="D425" s="226"/>
      <c r="E425" s="226">
        <v>1</v>
      </c>
      <c r="F425" s="227" t="s">
        <v>1704</v>
      </c>
      <c r="G425" s="227" t="s">
        <v>1704</v>
      </c>
      <c r="H425" s="228"/>
      <c r="I425" s="258" t="s">
        <v>186</v>
      </c>
      <c r="J425" s="230">
        <v>500</v>
      </c>
      <c r="K425" s="230"/>
      <c r="L425" s="231">
        <v>42370</v>
      </c>
      <c r="M425" s="185"/>
    </row>
    <row r="426" spans="1:13" s="71" customFormat="1" ht="36" customHeight="1" x14ac:dyDescent="0.25">
      <c r="A426" s="224">
        <v>99</v>
      </c>
      <c r="B426" s="225" t="s">
        <v>19</v>
      </c>
      <c r="C426" s="232" t="s">
        <v>1392</v>
      </c>
      <c r="D426" s="226"/>
      <c r="E426" s="226">
        <v>1</v>
      </c>
      <c r="F426" s="227" t="s">
        <v>1704</v>
      </c>
      <c r="G426" s="227" t="s">
        <v>1704</v>
      </c>
      <c r="H426" s="228"/>
      <c r="I426" s="258" t="s">
        <v>186</v>
      </c>
      <c r="J426" s="230">
        <v>500</v>
      </c>
      <c r="K426" s="230"/>
      <c r="L426" s="231">
        <v>42370</v>
      </c>
      <c r="M426" s="185"/>
    </row>
    <row r="427" spans="1:13" s="71" customFormat="1" ht="36" customHeight="1" x14ac:dyDescent="0.25">
      <c r="A427" s="218">
        <v>100</v>
      </c>
      <c r="B427" s="225" t="s">
        <v>19</v>
      </c>
      <c r="C427" s="232" t="s">
        <v>1393</v>
      </c>
      <c r="D427" s="226">
        <v>1</v>
      </c>
      <c r="E427" s="226"/>
      <c r="F427" s="227" t="s">
        <v>1704</v>
      </c>
      <c r="G427" s="227" t="s">
        <v>1704</v>
      </c>
      <c r="H427" s="228"/>
      <c r="I427" s="258" t="s">
        <v>186</v>
      </c>
      <c r="J427" s="230">
        <v>500</v>
      </c>
      <c r="K427" s="230"/>
      <c r="L427" s="231">
        <v>42370</v>
      </c>
      <c r="M427" s="185"/>
    </row>
    <row r="428" spans="1:13" s="71" customFormat="1" ht="36" customHeight="1" x14ac:dyDescent="0.25">
      <c r="A428" s="224">
        <v>101</v>
      </c>
      <c r="B428" s="225" t="s">
        <v>19</v>
      </c>
      <c r="C428" s="232" t="s">
        <v>1400</v>
      </c>
      <c r="D428" s="226"/>
      <c r="E428" s="226">
        <v>1</v>
      </c>
      <c r="F428" s="227" t="s">
        <v>1704</v>
      </c>
      <c r="G428" s="227" t="s">
        <v>1704</v>
      </c>
      <c r="H428" s="228"/>
      <c r="I428" s="258" t="s">
        <v>186</v>
      </c>
      <c r="J428" s="230">
        <v>500</v>
      </c>
      <c r="K428" s="230"/>
      <c r="L428" s="231">
        <v>42370</v>
      </c>
      <c r="M428" s="185"/>
    </row>
    <row r="429" spans="1:13" s="71" customFormat="1" ht="36" customHeight="1" x14ac:dyDescent="0.25">
      <c r="A429" s="224">
        <v>102</v>
      </c>
      <c r="B429" s="225" t="s">
        <v>19</v>
      </c>
      <c r="C429" s="232" t="s">
        <v>1402</v>
      </c>
      <c r="D429" s="226"/>
      <c r="E429" s="226">
        <v>1</v>
      </c>
      <c r="F429" s="227" t="s">
        <v>1704</v>
      </c>
      <c r="G429" s="227" t="s">
        <v>1704</v>
      </c>
      <c r="H429" s="228"/>
      <c r="I429" s="258" t="s">
        <v>186</v>
      </c>
      <c r="J429" s="230">
        <v>500</v>
      </c>
      <c r="K429" s="230"/>
      <c r="L429" s="231">
        <v>42370</v>
      </c>
      <c r="M429" s="185"/>
    </row>
    <row r="430" spans="1:13" s="71" customFormat="1" ht="36" customHeight="1" x14ac:dyDescent="0.25">
      <c r="A430" s="218">
        <v>103</v>
      </c>
      <c r="B430" s="225" t="s">
        <v>19</v>
      </c>
      <c r="C430" s="232" t="s">
        <v>1405</v>
      </c>
      <c r="D430" s="226">
        <v>1</v>
      </c>
      <c r="E430" s="226"/>
      <c r="F430" s="227" t="s">
        <v>1704</v>
      </c>
      <c r="G430" s="227" t="s">
        <v>1704</v>
      </c>
      <c r="H430" s="228"/>
      <c r="I430" s="258" t="s">
        <v>186</v>
      </c>
      <c r="J430" s="230">
        <v>500</v>
      </c>
      <c r="K430" s="230"/>
      <c r="L430" s="231">
        <v>42370</v>
      </c>
      <c r="M430" s="185"/>
    </row>
    <row r="431" spans="1:13" s="71" customFormat="1" ht="36" customHeight="1" x14ac:dyDescent="0.25">
      <c r="A431" s="224">
        <v>104</v>
      </c>
      <c r="B431" s="225" t="s">
        <v>19</v>
      </c>
      <c r="C431" s="232" t="s">
        <v>1407</v>
      </c>
      <c r="D431" s="226"/>
      <c r="E431" s="226">
        <v>1</v>
      </c>
      <c r="F431" s="227" t="s">
        <v>1704</v>
      </c>
      <c r="G431" s="227" t="s">
        <v>1704</v>
      </c>
      <c r="H431" s="228"/>
      <c r="I431" s="258" t="s">
        <v>186</v>
      </c>
      <c r="J431" s="230">
        <v>500</v>
      </c>
      <c r="K431" s="230"/>
      <c r="L431" s="231">
        <v>42370</v>
      </c>
      <c r="M431" s="185"/>
    </row>
    <row r="432" spans="1:13" s="71" customFormat="1" ht="36" customHeight="1" x14ac:dyDescent="0.25">
      <c r="A432" s="224">
        <v>105</v>
      </c>
      <c r="B432" s="225" t="s">
        <v>19</v>
      </c>
      <c r="C432" s="232" t="s">
        <v>1408</v>
      </c>
      <c r="D432" s="226">
        <v>1</v>
      </c>
      <c r="E432" s="226"/>
      <c r="F432" s="227" t="s">
        <v>1704</v>
      </c>
      <c r="G432" s="227" t="s">
        <v>1704</v>
      </c>
      <c r="H432" s="228"/>
      <c r="I432" s="258" t="s">
        <v>186</v>
      </c>
      <c r="J432" s="230">
        <v>500</v>
      </c>
      <c r="K432" s="230"/>
      <c r="L432" s="231">
        <v>42370</v>
      </c>
      <c r="M432" s="185"/>
    </row>
    <row r="433" spans="1:13" s="71" customFormat="1" ht="36" customHeight="1" x14ac:dyDescent="0.25">
      <c r="A433" s="218">
        <v>106</v>
      </c>
      <c r="B433" s="225" t="s">
        <v>19</v>
      </c>
      <c r="C433" s="232" t="s">
        <v>1409</v>
      </c>
      <c r="D433" s="226"/>
      <c r="E433" s="226">
        <v>1</v>
      </c>
      <c r="F433" s="227" t="s">
        <v>1704</v>
      </c>
      <c r="G433" s="227" t="s">
        <v>1704</v>
      </c>
      <c r="H433" s="228"/>
      <c r="I433" s="258" t="s">
        <v>186</v>
      </c>
      <c r="J433" s="230">
        <v>500</v>
      </c>
      <c r="K433" s="230"/>
      <c r="L433" s="231">
        <v>42370</v>
      </c>
      <c r="M433" s="185"/>
    </row>
    <row r="434" spans="1:13" s="71" customFormat="1" ht="36" customHeight="1" x14ac:dyDescent="0.25">
      <c r="A434" s="224">
        <v>107</v>
      </c>
      <c r="B434" s="225" t="s">
        <v>19</v>
      </c>
      <c r="C434" s="232" t="s">
        <v>1411</v>
      </c>
      <c r="D434" s="226"/>
      <c r="E434" s="226">
        <v>1</v>
      </c>
      <c r="F434" s="227" t="s">
        <v>1704</v>
      </c>
      <c r="G434" s="227" t="s">
        <v>1704</v>
      </c>
      <c r="H434" s="228"/>
      <c r="I434" s="258" t="s">
        <v>186</v>
      </c>
      <c r="J434" s="230">
        <v>500</v>
      </c>
      <c r="K434" s="230"/>
      <c r="L434" s="231">
        <v>42370</v>
      </c>
      <c r="M434" s="185"/>
    </row>
    <row r="435" spans="1:13" s="71" customFormat="1" ht="36" customHeight="1" x14ac:dyDescent="0.25">
      <c r="A435" s="224">
        <v>108</v>
      </c>
      <c r="B435" s="225" t="s">
        <v>19</v>
      </c>
      <c r="C435" s="232" t="s">
        <v>1412</v>
      </c>
      <c r="D435" s="226"/>
      <c r="E435" s="226">
        <v>1</v>
      </c>
      <c r="F435" s="227" t="s">
        <v>1704</v>
      </c>
      <c r="G435" s="227" t="s">
        <v>1704</v>
      </c>
      <c r="H435" s="228"/>
      <c r="I435" s="258" t="s">
        <v>186</v>
      </c>
      <c r="J435" s="230">
        <v>500</v>
      </c>
      <c r="K435" s="230"/>
      <c r="L435" s="231">
        <v>42370</v>
      </c>
      <c r="M435" s="185"/>
    </row>
    <row r="436" spans="1:13" s="71" customFormat="1" ht="36" customHeight="1" x14ac:dyDescent="0.25">
      <c r="A436" s="218">
        <v>109</v>
      </c>
      <c r="B436" s="225" t="s">
        <v>19</v>
      </c>
      <c r="C436" s="232" t="s">
        <v>1414</v>
      </c>
      <c r="D436" s="226"/>
      <c r="E436" s="226">
        <v>1</v>
      </c>
      <c r="F436" s="227" t="s">
        <v>1704</v>
      </c>
      <c r="G436" s="227" t="s">
        <v>1704</v>
      </c>
      <c r="H436" s="228"/>
      <c r="I436" s="258" t="s">
        <v>186</v>
      </c>
      <c r="J436" s="230">
        <v>500</v>
      </c>
      <c r="K436" s="230"/>
      <c r="L436" s="231">
        <v>42370</v>
      </c>
      <c r="M436" s="185"/>
    </row>
    <row r="437" spans="1:13" s="71" customFormat="1" ht="36" customHeight="1" x14ac:dyDescent="0.25">
      <c r="A437" s="224">
        <v>110</v>
      </c>
      <c r="B437" s="225" t="s">
        <v>19</v>
      </c>
      <c r="C437" s="232" t="s">
        <v>1416</v>
      </c>
      <c r="D437" s="226">
        <v>1</v>
      </c>
      <c r="E437" s="226"/>
      <c r="F437" s="227" t="s">
        <v>1704</v>
      </c>
      <c r="G437" s="227" t="s">
        <v>1704</v>
      </c>
      <c r="H437" s="228"/>
      <c r="I437" s="258" t="s">
        <v>186</v>
      </c>
      <c r="J437" s="230">
        <v>500</v>
      </c>
      <c r="K437" s="230"/>
      <c r="L437" s="231">
        <v>42370</v>
      </c>
      <c r="M437" s="185"/>
    </row>
    <row r="438" spans="1:13" s="71" customFormat="1" ht="36" customHeight="1" x14ac:dyDescent="0.25">
      <c r="A438" s="224">
        <v>111</v>
      </c>
      <c r="B438" s="225" t="s">
        <v>19</v>
      </c>
      <c r="C438" s="232" t="s">
        <v>1420</v>
      </c>
      <c r="D438" s="226">
        <v>1</v>
      </c>
      <c r="E438" s="226"/>
      <c r="F438" s="227" t="s">
        <v>1704</v>
      </c>
      <c r="G438" s="227" t="s">
        <v>1704</v>
      </c>
      <c r="H438" s="228"/>
      <c r="I438" s="258" t="s">
        <v>186</v>
      </c>
      <c r="J438" s="230">
        <v>500</v>
      </c>
      <c r="K438" s="230"/>
      <c r="L438" s="231">
        <v>42370</v>
      </c>
      <c r="M438" s="185"/>
    </row>
    <row r="439" spans="1:13" s="71" customFormat="1" ht="36" customHeight="1" x14ac:dyDescent="0.25">
      <c r="A439" s="218">
        <v>112</v>
      </c>
      <c r="B439" s="225" t="s">
        <v>19</v>
      </c>
      <c r="C439" s="232" t="s">
        <v>1422</v>
      </c>
      <c r="D439" s="226"/>
      <c r="E439" s="226">
        <v>1</v>
      </c>
      <c r="F439" s="227" t="s">
        <v>1704</v>
      </c>
      <c r="G439" s="227" t="s">
        <v>1704</v>
      </c>
      <c r="H439" s="228"/>
      <c r="I439" s="258" t="s">
        <v>186</v>
      </c>
      <c r="J439" s="230">
        <v>500</v>
      </c>
      <c r="K439" s="230"/>
      <c r="L439" s="231">
        <v>42370</v>
      </c>
      <c r="M439" s="185"/>
    </row>
    <row r="440" spans="1:13" s="71" customFormat="1" ht="36" customHeight="1" x14ac:dyDescent="0.25">
      <c r="A440" s="224">
        <v>113</v>
      </c>
      <c r="B440" s="225" t="s">
        <v>19</v>
      </c>
      <c r="C440" s="232" t="s">
        <v>1425</v>
      </c>
      <c r="D440" s="226"/>
      <c r="E440" s="226">
        <v>1</v>
      </c>
      <c r="F440" s="227" t="s">
        <v>1704</v>
      </c>
      <c r="G440" s="227" t="s">
        <v>1704</v>
      </c>
      <c r="H440" s="228"/>
      <c r="I440" s="258" t="s">
        <v>186</v>
      </c>
      <c r="J440" s="230">
        <v>500</v>
      </c>
      <c r="K440" s="230"/>
      <c r="L440" s="231">
        <v>42370</v>
      </c>
      <c r="M440" s="185"/>
    </row>
    <row r="441" spans="1:13" s="71" customFormat="1" ht="36" customHeight="1" x14ac:dyDescent="0.25">
      <c r="A441" s="224">
        <v>114</v>
      </c>
      <c r="B441" s="225" t="s">
        <v>19</v>
      </c>
      <c r="C441" s="232" t="s">
        <v>1426</v>
      </c>
      <c r="D441" s="226"/>
      <c r="E441" s="226">
        <v>1</v>
      </c>
      <c r="F441" s="227" t="s">
        <v>1704</v>
      </c>
      <c r="G441" s="227" t="s">
        <v>1704</v>
      </c>
      <c r="H441" s="228"/>
      <c r="I441" s="258" t="s">
        <v>186</v>
      </c>
      <c r="J441" s="230">
        <v>500</v>
      </c>
      <c r="K441" s="230"/>
      <c r="L441" s="231">
        <v>42370</v>
      </c>
      <c r="M441" s="185"/>
    </row>
    <row r="442" spans="1:13" s="71" customFormat="1" ht="36" customHeight="1" x14ac:dyDescent="0.25">
      <c r="A442" s="218">
        <v>115</v>
      </c>
      <c r="B442" s="225" t="s">
        <v>19</v>
      </c>
      <c r="C442" s="232" t="s">
        <v>1427</v>
      </c>
      <c r="D442" s="226"/>
      <c r="E442" s="226">
        <v>1</v>
      </c>
      <c r="F442" s="227" t="s">
        <v>1704</v>
      </c>
      <c r="G442" s="227" t="s">
        <v>1704</v>
      </c>
      <c r="H442" s="228"/>
      <c r="I442" s="258" t="s">
        <v>186</v>
      </c>
      <c r="J442" s="230">
        <v>500</v>
      </c>
      <c r="K442" s="230"/>
      <c r="L442" s="231">
        <v>42370</v>
      </c>
      <c r="M442" s="185"/>
    </row>
    <row r="443" spans="1:13" s="71" customFormat="1" ht="36" customHeight="1" x14ac:dyDescent="0.25">
      <c r="A443" s="224">
        <v>116</v>
      </c>
      <c r="B443" s="225" t="s">
        <v>19</v>
      </c>
      <c r="C443" s="232" t="s">
        <v>1428</v>
      </c>
      <c r="D443" s="226">
        <v>1</v>
      </c>
      <c r="E443" s="226"/>
      <c r="F443" s="227" t="s">
        <v>1704</v>
      </c>
      <c r="G443" s="227" t="s">
        <v>1704</v>
      </c>
      <c r="H443" s="228"/>
      <c r="I443" s="258" t="s">
        <v>186</v>
      </c>
      <c r="J443" s="230">
        <v>500</v>
      </c>
      <c r="K443" s="230"/>
      <c r="L443" s="231">
        <v>42370</v>
      </c>
      <c r="M443" s="185"/>
    </row>
    <row r="444" spans="1:13" s="71" customFormat="1" ht="36" customHeight="1" x14ac:dyDescent="0.25">
      <c r="A444" s="224">
        <v>117</v>
      </c>
      <c r="B444" s="225" t="s">
        <v>19</v>
      </c>
      <c r="C444" s="232" t="s">
        <v>1429</v>
      </c>
      <c r="D444" s="226">
        <v>1</v>
      </c>
      <c r="E444" s="226"/>
      <c r="F444" s="227" t="s">
        <v>1704</v>
      </c>
      <c r="G444" s="227" t="s">
        <v>1704</v>
      </c>
      <c r="H444" s="228"/>
      <c r="I444" s="258" t="s">
        <v>186</v>
      </c>
      <c r="J444" s="230">
        <v>500</v>
      </c>
      <c r="K444" s="230"/>
      <c r="L444" s="231">
        <v>42370</v>
      </c>
      <c r="M444" s="185"/>
    </row>
    <row r="445" spans="1:13" s="71" customFormat="1" ht="36" customHeight="1" x14ac:dyDescent="0.25">
      <c r="A445" s="218">
        <v>118</v>
      </c>
      <c r="B445" s="225" t="s">
        <v>19</v>
      </c>
      <c r="C445" s="232" t="s">
        <v>1430</v>
      </c>
      <c r="D445" s="226"/>
      <c r="E445" s="226">
        <v>1</v>
      </c>
      <c r="F445" s="227" t="s">
        <v>1704</v>
      </c>
      <c r="G445" s="227" t="s">
        <v>1704</v>
      </c>
      <c r="H445" s="228"/>
      <c r="I445" s="258" t="s">
        <v>186</v>
      </c>
      <c r="J445" s="230">
        <v>500</v>
      </c>
      <c r="K445" s="230"/>
      <c r="L445" s="231">
        <v>42370</v>
      </c>
      <c r="M445" s="185"/>
    </row>
    <row r="446" spans="1:13" s="71" customFormat="1" ht="36" customHeight="1" x14ac:dyDescent="0.25">
      <c r="A446" s="224">
        <v>119</v>
      </c>
      <c r="B446" s="225" t="s">
        <v>19</v>
      </c>
      <c r="C446" s="232" t="s">
        <v>1435</v>
      </c>
      <c r="D446" s="226">
        <v>1</v>
      </c>
      <c r="E446" s="226"/>
      <c r="F446" s="227" t="s">
        <v>1704</v>
      </c>
      <c r="G446" s="227" t="s">
        <v>1704</v>
      </c>
      <c r="H446" s="228"/>
      <c r="I446" s="258" t="s">
        <v>186</v>
      </c>
      <c r="J446" s="230">
        <v>500</v>
      </c>
      <c r="K446" s="230"/>
      <c r="L446" s="231">
        <v>42370</v>
      </c>
      <c r="M446" s="185"/>
    </row>
    <row r="447" spans="1:13" s="71" customFormat="1" ht="36" customHeight="1" x14ac:dyDescent="0.25">
      <c r="A447" s="224">
        <v>120</v>
      </c>
      <c r="B447" s="225" t="s">
        <v>19</v>
      </c>
      <c r="C447" s="237" t="s">
        <v>1436</v>
      </c>
      <c r="D447" s="226">
        <v>1</v>
      </c>
      <c r="E447" s="226"/>
      <c r="F447" s="240" t="s">
        <v>1704</v>
      </c>
      <c r="G447" s="240" t="s">
        <v>1704</v>
      </c>
      <c r="H447" s="228"/>
      <c r="I447" s="258" t="s">
        <v>186</v>
      </c>
      <c r="J447" s="241">
        <v>500</v>
      </c>
      <c r="K447" s="241"/>
      <c r="L447" s="231">
        <v>42370</v>
      </c>
      <c r="M447" s="185"/>
    </row>
    <row r="448" spans="1:13" s="71" customFormat="1" ht="36" customHeight="1" x14ac:dyDescent="0.25">
      <c r="A448" s="218">
        <v>121</v>
      </c>
      <c r="B448" s="225" t="s">
        <v>19</v>
      </c>
      <c r="C448" s="232" t="s">
        <v>1669</v>
      </c>
      <c r="D448" s="226">
        <v>1</v>
      </c>
      <c r="E448" s="226"/>
      <c r="F448" s="227" t="s">
        <v>1704</v>
      </c>
      <c r="G448" s="227" t="s">
        <v>1704</v>
      </c>
      <c r="H448" s="228"/>
      <c r="I448" s="258" t="s">
        <v>186</v>
      </c>
      <c r="J448" s="230">
        <v>500</v>
      </c>
      <c r="K448" s="230"/>
      <c r="L448" s="231">
        <v>42370</v>
      </c>
      <c r="M448" s="185"/>
    </row>
    <row r="449" spans="1:13" s="71" customFormat="1" ht="36" customHeight="1" x14ac:dyDescent="0.25">
      <c r="A449" s="224">
        <v>122</v>
      </c>
      <c r="B449" s="225" t="s">
        <v>19</v>
      </c>
      <c r="C449" s="235" t="s">
        <v>1442</v>
      </c>
      <c r="D449" s="226"/>
      <c r="E449" s="226">
        <v>1</v>
      </c>
      <c r="F449" s="227" t="s">
        <v>1704</v>
      </c>
      <c r="G449" s="227" t="s">
        <v>1704</v>
      </c>
      <c r="H449" s="228"/>
      <c r="I449" s="258" t="s">
        <v>186</v>
      </c>
      <c r="J449" s="230">
        <v>500</v>
      </c>
      <c r="K449" s="230"/>
      <c r="L449" s="231">
        <v>42370</v>
      </c>
      <c r="M449" s="185"/>
    </row>
    <row r="450" spans="1:13" s="71" customFormat="1" ht="36" customHeight="1" x14ac:dyDescent="0.25">
      <c r="A450" s="224">
        <v>123</v>
      </c>
      <c r="B450" s="225" t="s">
        <v>19</v>
      </c>
      <c r="C450" s="235" t="s">
        <v>1670</v>
      </c>
      <c r="D450" s="226"/>
      <c r="E450" s="226">
        <v>1</v>
      </c>
      <c r="F450" s="227" t="s">
        <v>1704</v>
      </c>
      <c r="G450" s="227" t="s">
        <v>1704</v>
      </c>
      <c r="H450" s="228"/>
      <c r="I450" s="258" t="s">
        <v>186</v>
      </c>
      <c r="J450" s="230">
        <v>500</v>
      </c>
      <c r="K450" s="230"/>
      <c r="L450" s="231">
        <v>42370</v>
      </c>
      <c r="M450" s="185"/>
    </row>
    <row r="451" spans="1:13" s="71" customFormat="1" ht="36" customHeight="1" x14ac:dyDescent="0.25">
      <c r="A451" s="218">
        <v>124</v>
      </c>
      <c r="B451" s="225" t="s">
        <v>19</v>
      </c>
      <c r="C451" s="232" t="s">
        <v>1399</v>
      </c>
      <c r="D451" s="226"/>
      <c r="E451" s="226">
        <v>1</v>
      </c>
      <c r="F451" s="227" t="s">
        <v>1705</v>
      </c>
      <c r="G451" s="227" t="s">
        <v>1705</v>
      </c>
      <c r="H451" s="228"/>
      <c r="I451" s="258" t="s">
        <v>186</v>
      </c>
      <c r="J451" s="230">
        <v>500</v>
      </c>
      <c r="K451" s="230"/>
      <c r="L451" s="231">
        <v>42370</v>
      </c>
      <c r="M451" s="185"/>
    </row>
    <row r="452" spans="1:13" s="71" customFormat="1" ht="36" customHeight="1" x14ac:dyDescent="0.25">
      <c r="A452" s="224">
        <v>125</v>
      </c>
      <c r="B452" s="225" t="s">
        <v>19</v>
      </c>
      <c r="C452" s="232" t="s">
        <v>1423</v>
      </c>
      <c r="D452" s="226">
        <v>1</v>
      </c>
      <c r="E452" s="226"/>
      <c r="F452" s="227" t="s">
        <v>1705</v>
      </c>
      <c r="G452" s="227" t="s">
        <v>1705</v>
      </c>
      <c r="H452" s="228"/>
      <c r="I452" s="258" t="s">
        <v>186</v>
      </c>
      <c r="J452" s="230">
        <v>500</v>
      </c>
      <c r="K452" s="230"/>
      <c r="L452" s="231">
        <v>42370</v>
      </c>
      <c r="M452" s="185"/>
    </row>
    <row r="453" spans="1:13" s="71" customFormat="1" ht="36" customHeight="1" x14ac:dyDescent="0.25">
      <c r="A453" s="224">
        <v>126</v>
      </c>
      <c r="B453" s="225" t="s">
        <v>19</v>
      </c>
      <c r="C453" s="232" t="s">
        <v>1432</v>
      </c>
      <c r="D453" s="226"/>
      <c r="E453" s="226">
        <v>1</v>
      </c>
      <c r="F453" s="227" t="s">
        <v>1705</v>
      </c>
      <c r="G453" s="227" t="s">
        <v>1705</v>
      </c>
      <c r="H453" s="228"/>
      <c r="I453" s="258" t="s">
        <v>186</v>
      </c>
      <c r="J453" s="230">
        <v>500</v>
      </c>
      <c r="K453" s="230"/>
      <c r="L453" s="231">
        <v>42370</v>
      </c>
      <c r="M453" s="185"/>
    </row>
    <row r="454" spans="1:13" s="71" customFormat="1" ht="36" customHeight="1" x14ac:dyDescent="0.25">
      <c r="A454" s="218">
        <v>127</v>
      </c>
      <c r="B454" s="225" t="s">
        <v>19</v>
      </c>
      <c r="C454" s="232" t="s">
        <v>1433</v>
      </c>
      <c r="D454" s="226"/>
      <c r="E454" s="226">
        <v>1</v>
      </c>
      <c r="F454" s="227" t="s">
        <v>1705</v>
      </c>
      <c r="G454" s="227" t="s">
        <v>1705</v>
      </c>
      <c r="H454" s="228"/>
      <c r="I454" s="258" t="s">
        <v>186</v>
      </c>
      <c r="J454" s="230">
        <v>500</v>
      </c>
      <c r="K454" s="230"/>
      <c r="L454" s="231">
        <v>42370</v>
      </c>
      <c r="M454" s="185"/>
    </row>
    <row r="455" spans="1:13" s="71" customFormat="1" ht="36" customHeight="1" x14ac:dyDescent="0.25">
      <c r="A455" s="224">
        <v>128</v>
      </c>
      <c r="B455" s="225" t="s">
        <v>19</v>
      </c>
      <c r="C455" s="232" t="s">
        <v>1417</v>
      </c>
      <c r="D455" s="226"/>
      <c r="E455" s="226">
        <v>1</v>
      </c>
      <c r="F455" s="227" t="s">
        <v>1706</v>
      </c>
      <c r="G455" s="227" t="s">
        <v>1706</v>
      </c>
      <c r="H455" s="228"/>
      <c r="I455" s="258" t="s">
        <v>186</v>
      </c>
      <c r="J455" s="230">
        <v>500</v>
      </c>
      <c r="K455" s="230"/>
      <c r="L455" s="231">
        <v>42370</v>
      </c>
      <c r="M455" s="185"/>
    </row>
    <row r="456" spans="1:13" s="71" customFormat="1" ht="36" customHeight="1" x14ac:dyDescent="0.25">
      <c r="A456" s="224">
        <v>129</v>
      </c>
      <c r="B456" s="225" t="s">
        <v>19</v>
      </c>
      <c r="C456" s="236" t="s">
        <v>1671</v>
      </c>
      <c r="D456" s="226">
        <v>1</v>
      </c>
      <c r="E456" s="226"/>
      <c r="F456" s="242" t="s">
        <v>257</v>
      </c>
      <c r="G456" s="242" t="s">
        <v>257</v>
      </c>
      <c r="H456" s="228"/>
      <c r="I456" s="258" t="s">
        <v>186</v>
      </c>
      <c r="J456" s="230">
        <v>478.5</v>
      </c>
      <c r="K456" s="230"/>
      <c r="L456" s="231">
        <v>42767</v>
      </c>
      <c r="M456" s="185"/>
    </row>
    <row r="457" spans="1:13" s="71" customFormat="1" ht="36" customHeight="1" x14ac:dyDescent="0.25">
      <c r="A457" s="218">
        <v>130</v>
      </c>
      <c r="B457" s="225" t="s">
        <v>19</v>
      </c>
      <c r="C457" s="236" t="s">
        <v>1672</v>
      </c>
      <c r="D457" s="226">
        <v>1</v>
      </c>
      <c r="E457" s="226"/>
      <c r="F457" s="242" t="s">
        <v>257</v>
      </c>
      <c r="G457" s="242" t="s">
        <v>257</v>
      </c>
      <c r="H457" s="228"/>
      <c r="I457" s="258" t="s">
        <v>186</v>
      </c>
      <c r="J457" s="230">
        <v>478.5</v>
      </c>
      <c r="K457" s="230"/>
      <c r="L457" s="231">
        <v>42767</v>
      </c>
      <c r="M457" s="185"/>
    </row>
    <row r="458" spans="1:13" s="71" customFormat="1" ht="36" customHeight="1" x14ac:dyDescent="0.25">
      <c r="A458" s="224">
        <v>131</v>
      </c>
      <c r="B458" s="225" t="s">
        <v>19</v>
      </c>
      <c r="C458" s="236" t="s">
        <v>1673</v>
      </c>
      <c r="D458" s="226">
        <v>1</v>
      </c>
      <c r="E458" s="226"/>
      <c r="F458" s="242" t="s">
        <v>257</v>
      </c>
      <c r="G458" s="242" t="s">
        <v>257</v>
      </c>
      <c r="H458" s="228"/>
      <c r="I458" s="258" t="s">
        <v>186</v>
      </c>
      <c r="J458" s="230">
        <v>478.5</v>
      </c>
      <c r="K458" s="230"/>
      <c r="L458" s="231">
        <v>42767</v>
      </c>
      <c r="M458" s="185"/>
    </row>
    <row r="459" spans="1:13" s="71" customFormat="1" ht="36" customHeight="1" x14ac:dyDescent="0.25">
      <c r="A459" s="224">
        <v>132</v>
      </c>
      <c r="B459" s="225" t="s">
        <v>19</v>
      </c>
      <c r="C459" s="236" t="s">
        <v>1674</v>
      </c>
      <c r="D459" s="226">
        <v>1</v>
      </c>
      <c r="E459" s="226"/>
      <c r="F459" s="242" t="s">
        <v>257</v>
      </c>
      <c r="G459" s="242" t="s">
        <v>257</v>
      </c>
      <c r="H459" s="228"/>
      <c r="I459" s="258" t="s">
        <v>186</v>
      </c>
      <c r="J459" s="230">
        <v>478.5</v>
      </c>
      <c r="K459" s="230"/>
      <c r="L459" s="231">
        <v>42767</v>
      </c>
      <c r="M459" s="185"/>
    </row>
    <row r="460" spans="1:13" s="71" customFormat="1" ht="36" customHeight="1" x14ac:dyDescent="0.25">
      <c r="A460" s="218">
        <v>133</v>
      </c>
      <c r="B460" s="225" t="s">
        <v>19</v>
      </c>
      <c r="C460" s="236" t="s">
        <v>1675</v>
      </c>
      <c r="D460" s="226">
        <v>1</v>
      </c>
      <c r="E460" s="226"/>
      <c r="F460" s="242" t="s">
        <v>257</v>
      </c>
      <c r="G460" s="242" t="s">
        <v>257</v>
      </c>
      <c r="H460" s="228"/>
      <c r="I460" s="258" t="s">
        <v>186</v>
      </c>
      <c r="J460" s="230">
        <v>478.5</v>
      </c>
      <c r="K460" s="230"/>
      <c r="L460" s="231">
        <v>42767</v>
      </c>
      <c r="M460" s="185"/>
    </row>
    <row r="461" spans="1:13" s="71" customFormat="1" ht="36" customHeight="1" x14ac:dyDescent="0.25">
      <c r="A461" s="224">
        <v>134</v>
      </c>
      <c r="B461" s="225" t="s">
        <v>19</v>
      </c>
      <c r="C461" s="236" t="s">
        <v>1676</v>
      </c>
      <c r="D461" s="226">
        <v>1</v>
      </c>
      <c r="E461" s="226"/>
      <c r="F461" s="242" t="s">
        <v>257</v>
      </c>
      <c r="G461" s="242" t="s">
        <v>257</v>
      </c>
      <c r="H461" s="228"/>
      <c r="I461" s="258" t="s">
        <v>186</v>
      </c>
      <c r="J461" s="230">
        <v>478.5</v>
      </c>
      <c r="K461" s="230"/>
      <c r="L461" s="231">
        <v>42767</v>
      </c>
      <c r="M461" s="185"/>
    </row>
    <row r="462" spans="1:13" s="71" customFormat="1" ht="36" customHeight="1" x14ac:dyDescent="0.25">
      <c r="A462" s="224">
        <v>135</v>
      </c>
      <c r="B462" s="225" t="s">
        <v>19</v>
      </c>
      <c r="C462" s="236" t="s">
        <v>1677</v>
      </c>
      <c r="D462" s="226">
        <v>1</v>
      </c>
      <c r="E462" s="226"/>
      <c r="F462" s="242" t="s">
        <v>257</v>
      </c>
      <c r="G462" s="242" t="s">
        <v>257</v>
      </c>
      <c r="H462" s="228"/>
      <c r="I462" s="258" t="s">
        <v>186</v>
      </c>
      <c r="J462" s="230">
        <v>478.5</v>
      </c>
      <c r="K462" s="230"/>
      <c r="L462" s="231">
        <v>42767</v>
      </c>
      <c r="M462" s="185"/>
    </row>
    <row r="463" spans="1:13" s="71" customFormat="1" ht="36" customHeight="1" x14ac:dyDescent="0.25">
      <c r="A463" s="218">
        <v>136</v>
      </c>
      <c r="B463" s="225" t="s">
        <v>19</v>
      </c>
      <c r="C463" s="236" t="s">
        <v>1678</v>
      </c>
      <c r="D463" s="226">
        <v>1</v>
      </c>
      <c r="E463" s="226"/>
      <c r="F463" s="242" t="s">
        <v>257</v>
      </c>
      <c r="G463" s="242" t="s">
        <v>257</v>
      </c>
      <c r="H463" s="228"/>
      <c r="I463" s="258" t="s">
        <v>186</v>
      </c>
      <c r="J463" s="230">
        <v>478.5</v>
      </c>
      <c r="K463" s="230"/>
      <c r="L463" s="231">
        <v>42767</v>
      </c>
      <c r="M463" s="185"/>
    </row>
    <row r="464" spans="1:13" s="71" customFormat="1" ht="36" customHeight="1" x14ac:dyDescent="0.25">
      <c r="A464" s="224">
        <v>137</v>
      </c>
      <c r="B464" s="225" t="s">
        <v>19</v>
      </c>
      <c r="C464" s="236" t="s">
        <v>1679</v>
      </c>
      <c r="D464" s="226">
        <v>1</v>
      </c>
      <c r="E464" s="226"/>
      <c r="F464" s="242" t="s">
        <v>257</v>
      </c>
      <c r="G464" s="242" t="s">
        <v>257</v>
      </c>
      <c r="H464" s="228"/>
      <c r="I464" s="258" t="s">
        <v>186</v>
      </c>
      <c r="J464" s="230">
        <v>478.5</v>
      </c>
      <c r="K464" s="230"/>
      <c r="L464" s="231">
        <v>42767</v>
      </c>
      <c r="M464" s="185"/>
    </row>
    <row r="465" spans="1:13" s="71" customFormat="1" ht="36" customHeight="1" x14ac:dyDescent="0.25">
      <c r="A465" s="224">
        <v>138</v>
      </c>
      <c r="B465" s="225" t="s">
        <v>19</v>
      </c>
      <c r="C465" s="243" t="s">
        <v>1680</v>
      </c>
      <c r="D465" s="226">
        <v>1</v>
      </c>
      <c r="E465" s="226"/>
      <c r="F465" s="242" t="s">
        <v>257</v>
      </c>
      <c r="G465" s="242" t="s">
        <v>257</v>
      </c>
      <c r="H465" s="228"/>
      <c r="I465" s="258" t="s">
        <v>186</v>
      </c>
      <c r="J465" s="230">
        <v>478.5</v>
      </c>
      <c r="K465" s="230"/>
      <c r="L465" s="231">
        <v>42767</v>
      </c>
      <c r="M465" s="185"/>
    </row>
    <row r="466" spans="1:13" s="71" customFormat="1" ht="36" customHeight="1" x14ac:dyDescent="0.25">
      <c r="A466" s="218">
        <v>139</v>
      </c>
      <c r="B466" s="225" t="s">
        <v>19</v>
      </c>
      <c r="C466" s="243" t="s">
        <v>1681</v>
      </c>
      <c r="D466" s="226">
        <v>1</v>
      </c>
      <c r="E466" s="226"/>
      <c r="F466" s="242" t="s">
        <v>257</v>
      </c>
      <c r="G466" s="242" t="s">
        <v>257</v>
      </c>
      <c r="H466" s="228"/>
      <c r="I466" s="258" t="s">
        <v>186</v>
      </c>
      <c r="J466" s="230">
        <v>478.5</v>
      </c>
      <c r="K466" s="230"/>
      <c r="L466" s="231">
        <v>42767</v>
      </c>
      <c r="M466" s="185"/>
    </row>
    <row r="467" spans="1:13" s="71" customFormat="1" ht="36" customHeight="1" x14ac:dyDescent="0.25">
      <c r="A467" s="224">
        <v>140</v>
      </c>
      <c r="B467" s="225" t="s">
        <v>19</v>
      </c>
      <c r="C467" s="236" t="s">
        <v>1682</v>
      </c>
      <c r="D467" s="226">
        <v>1</v>
      </c>
      <c r="E467" s="226"/>
      <c r="F467" s="242" t="s">
        <v>257</v>
      </c>
      <c r="G467" s="242" t="s">
        <v>257</v>
      </c>
      <c r="H467" s="228"/>
      <c r="I467" s="258" t="s">
        <v>186</v>
      </c>
      <c r="J467" s="230">
        <v>478.5</v>
      </c>
      <c r="K467" s="230"/>
      <c r="L467" s="231">
        <v>42767</v>
      </c>
      <c r="M467" s="185"/>
    </row>
    <row r="468" spans="1:13" s="71" customFormat="1" ht="36" customHeight="1" x14ac:dyDescent="0.25">
      <c r="A468" s="224">
        <v>141</v>
      </c>
      <c r="B468" s="225" t="s">
        <v>19</v>
      </c>
      <c r="C468" s="236" t="s">
        <v>1683</v>
      </c>
      <c r="D468" s="226">
        <v>1</v>
      </c>
      <c r="E468" s="226"/>
      <c r="F468" s="242" t="s">
        <v>257</v>
      </c>
      <c r="G468" s="242" t="s">
        <v>257</v>
      </c>
      <c r="H468" s="228"/>
      <c r="I468" s="258" t="s">
        <v>186</v>
      </c>
      <c r="J468" s="230">
        <v>478.5</v>
      </c>
      <c r="K468" s="230"/>
      <c r="L468" s="231">
        <v>42767</v>
      </c>
      <c r="M468" s="185"/>
    </row>
    <row r="469" spans="1:13" s="71" customFormat="1" ht="36" customHeight="1" x14ac:dyDescent="0.25">
      <c r="A469" s="218">
        <v>142</v>
      </c>
      <c r="B469" s="225" t="s">
        <v>19</v>
      </c>
      <c r="C469" s="236" t="s">
        <v>1684</v>
      </c>
      <c r="D469" s="226">
        <v>1</v>
      </c>
      <c r="E469" s="226"/>
      <c r="F469" s="242" t="s">
        <v>257</v>
      </c>
      <c r="G469" s="242" t="s">
        <v>257</v>
      </c>
      <c r="H469" s="228"/>
      <c r="I469" s="258" t="s">
        <v>186</v>
      </c>
      <c r="J469" s="230">
        <v>478.5</v>
      </c>
      <c r="K469" s="230"/>
      <c r="L469" s="231">
        <v>42767</v>
      </c>
      <c r="M469" s="185"/>
    </row>
    <row r="470" spans="1:13" s="71" customFormat="1" ht="36" customHeight="1" x14ac:dyDescent="0.25">
      <c r="A470" s="224">
        <v>143</v>
      </c>
      <c r="B470" s="225" t="s">
        <v>19</v>
      </c>
      <c r="C470" s="236" t="s">
        <v>1685</v>
      </c>
      <c r="D470" s="226">
        <v>1</v>
      </c>
      <c r="E470" s="226"/>
      <c r="F470" s="242" t="s">
        <v>257</v>
      </c>
      <c r="G470" s="242" t="s">
        <v>257</v>
      </c>
      <c r="H470" s="228"/>
      <c r="I470" s="258" t="s">
        <v>186</v>
      </c>
      <c r="J470" s="230">
        <v>478.5</v>
      </c>
      <c r="K470" s="230"/>
      <c r="L470" s="231">
        <v>42767</v>
      </c>
      <c r="M470" s="185"/>
    </row>
    <row r="471" spans="1:13" s="71" customFormat="1" ht="36" customHeight="1" x14ac:dyDescent="0.25">
      <c r="A471" s="224">
        <v>144</v>
      </c>
      <c r="B471" s="225" t="s">
        <v>19</v>
      </c>
      <c r="C471" s="236" t="s">
        <v>1686</v>
      </c>
      <c r="D471" s="226">
        <v>1</v>
      </c>
      <c r="E471" s="226"/>
      <c r="F471" s="242" t="s">
        <v>257</v>
      </c>
      <c r="G471" s="242" t="s">
        <v>257</v>
      </c>
      <c r="H471" s="228"/>
      <c r="I471" s="258" t="s">
        <v>186</v>
      </c>
      <c r="J471" s="230">
        <v>478.5</v>
      </c>
      <c r="K471" s="230"/>
      <c r="L471" s="231">
        <v>42767</v>
      </c>
      <c r="M471" s="185"/>
    </row>
    <row r="472" spans="1:13" s="71" customFormat="1" ht="36" customHeight="1" x14ac:dyDescent="0.25">
      <c r="A472" s="246">
        <v>145</v>
      </c>
      <c r="B472" s="247" t="s">
        <v>19</v>
      </c>
      <c r="C472" s="248" t="s">
        <v>1687</v>
      </c>
      <c r="D472" s="249">
        <v>1</v>
      </c>
      <c r="E472" s="249"/>
      <c r="F472" s="250" t="s">
        <v>257</v>
      </c>
      <c r="G472" s="250" t="s">
        <v>257</v>
      </c>
      <c r="H472" s="251"/>
      <c r="I472" s="305" t="s">
        <v>186</v>
      </c>
      <c r="J472" s="252">
        <v>478.5</v>
      </c>
      <c r="K472" s="252"/>
      <c r="L472" s="253">
        <v>42767</v>
      </c>
      <c r="M472" s="185"/>
    </row>
    <row r="473" spans="1:13" ht="24.95" customHeight="1" x14ac:dyDescent="0.25">
      <c r="A473" s="212"/>
      <c r="B473" s="63"/>
      <c r="C473" s="213"/>
      <c r="D473" s="214">
        <f>SUM(D328:D472)</f>
        <v>100</v>
      </c>
      <c r="E473" s="214">
        <f>SUM(E328:E472)</f>
        <v>45</v>
      </c>
      <c r="F473" s="213"/>
      <c r="G473" s="213"/>
      <c r="H473" s="213"/>
      <c r="I473" s="215"/>
      <c r="J473" s="216"/>
      <c r="K473" s="339"/>
      <c r="L473" s="217"/>
    </row>
    <row r="474" spans="1:13" ht="44.25" customHeight="1" x14ac:dyDescent="0.25">
      <c r="A474" s="40">
        <v>1</v>
      </c>
      <c r="B474" s="8" t="s">
        <v>1066</v>
      </c>
      <c r="C474" s="2" t="s">
        <v>937</v>
      </c>
      <c r="D474" s="99"/>
      <c r="E474" s="3">
        <v>1</v>
      </c>
      <c r="F474" s="2" t="s">
        <v>939</v>
      </c>
      <c r="G474" s="2" t="s">
        <v>938</v>
      </c>
      <c r="H474" s="56"/>
      <c r="I474" s="23" t="s">
        <v>1224</v>
      </c>
      <c r="J474" s="30">
        <v>2000</v>
      </c>
      <c r="K474" s="332"/>
      <c r="L474" s="9" t="s">
        <v>940</v>
      </c>
    </row>
    <row r="475" spans="1:13" ht="27.75" customHeight="1" x14ac:dyDescent="0.25">
      <c r="A475" s="40">
        <v>2</v>
      </c>
      <c r="B475" s="8" t="s">
        <v>1066</v>
      </c>
      <c r="C475" s="2" t="s">
        <v>960</v>
      </c>
      <c r="D475" s="99"/>
      <c r="E475" s="3">
        <v>1</v>
      </c>
      <c r="F475" s="2" t="s">
        <v>962</v>
      </c>
      <c r="G475" s="2" t="s">
        <v>961</v>
      </c>
      <c r="H475" s="2"/>
      <c r="I475" s="23" t="s">
        <v>1224</v>
      </c>
      <c r="J475" s="30">
        <v>1228.92</v>
      </c>
      <c r="K475" s="332"/>
      <c r="L475" s="9" t="s">
        <v>963</v>
      </c>
    </row>
    <row r="476" spans="1:13" ht="24.95" customHeight="1" x14ac:dyDescent="0.25">
      <c r="A476" s="40">
        <v>3</v>
      </c>
      <c r="B476" s="8" t="s">
        <v>1066</v>
      </c>
      <c r="C476" s="2" t="s">
        <v>1536</v>
      </c>
      <c r="D476" s="99"/>
      <c r="E476" s="3">
        <v>1</v>
      </c>
      <c r="F476" s="2" t="s">
        <v>947</v>
      </c>
      <c r="G476" s="2" t="s">
        <v>1537</v>
      </c>
      <c r="H476" s="2"/>
      <c r="I476" s="23" t="s">
        <v>1224</v>
      </c>
      <c r="J476" s="30">
        <v>1200.08</v>
      </c>
      <c r="K476" s="332"/>
      <c r="L476" s="26">
        <v>42461</v>
      </c>
    </row>
    <row r="477" spans="1:13" ht="24.95" customHeight="1" x14ac:dyDescent="0.25">
      <c r="A477" s="40">
        <v>4</v>
      </c>
      <c r="B477" s="8" t="s">
        <v>1066</v>
      </c>
      <c r="C477" s="2" t="s">
        <v>979</v>
      </c>
      <c r="D477" s="99"/>
      <c r="E477" s="3">
        <v>1</v>
      </c>
      <c r="F477" s="2" t="s">
        <v>981</v>
      </c>
      <c r="G477" s="2" t="s">
        <v>980</v>
      </c>
      <c r="H477" s="2"/>
      <c r="I477" s="23" t="s">
        <v>1224</v>
      </c>
      <c r="J477" s="30">
        <v>1000</v>
      </c>
      <c r="K477" s="332"/>
      <c r="L477" s="9" t="s">
        <v>213</v>
      </c>
    </row>
    <row r="478" spans="1:13" ht="28.5" customHeight="1" x14ac:dyDescent="0.25">
      <c r="A478" s="40">
        <v>5</v>
      </c>
      <c r="B478" s="8" t="s">
        <v>1066</v>
      </c>
      <c r="C478" s="2" t="s">
        <v>953</v>
      </c>
      <c r="D478" s="99"/>
      <c r="E478" s="3">
        <v>1</v>
      </c>
      <c r="F478" s="2" t="s">
        <v>1752</v>
      </c>
      <c r="G478" s="2" t="s">
        <v>954</v>
      </c>
      <c r="H478" s="2"/>
      <c r="I478" s="23" t="s">
        <v>1224</v>
      </c>
      <c r="J478" s="30">
        <v>842.73</v>
      </c>
      <c r="K478" s="332"/>
      <c r="L478" s="9" t="s">
        <v>956</v>
      </c>
    </row>
    <row r="479" spans="1:13" ht="24.95" customHeight="1" x14ac:dyDescent="0.25">
      <c r="A479" s="40">
        <v>6</v>
      </c>
      <c r="B479" s="8" t="s">
        <v>1066</v>
      </c>
      <c r="C479" s="2" t="s">
        <v>1027</v>
      </c>
      <c r="D479" s="99"/>
      <c r="E479" s="3">
        <v>1</v>
      </c>
      <c r="F479" s="2" t="s">
        <v>48</v>
      </c>
      <c r="G479" s="2" t="s">
        <v>47</v>
      </c>
      <c r="H479" s="2"/>
      <c r="I479" s="23" t="s">
        <v>1224</v>
      </c>
      <c r="J479" s="30">
        <v>739.88</v>
      </c>
      <c r="K479" s="332"/>
      <c r="L479" s="9" t="s">
        <v>1028</v>
      </c>
    </row>
    <row r="480" spans="1:13" ht="24.95" customHeight="1" x14ac:dyDescent="0.25">
      <c r="A480" s="40">
        <v>7</v>
      </c>
      <c r="B480" s="8" t="s">
        <v>1066</v>
      </c>
      <c r="C480" s="2" t="s">
        <v>913</v>
      </c>
      <c r="D480" s="99">
        <v>1</v>
      </c>
      <c r="E480" s="3"/>
      <c r="F480" s="2" t="s">
        <v>139</v>
      </c>
      <c r="G480" s="2" t="s">
        <v>793</v>
      </c>
      <c r="H480" s="2"/>
      <c r="I480" s="23" t="s">
        <v>1224</v>
      </c>
      <c r="J480" s="30">
        <v>708.49</v>
      </c>
      <c r="K480" s="332"/>
      <c r="L480" s="9" t="s">
        <v>914</v>
      </c>
    </row>
    <row r="481" spans="1:13" ht="24.95" customHeight="1" x14ac:dyDescent="0.25">
      <c r="A481" s="40">
        <v>8</v>
      </c>
      <c r="B481" s="8" t="s">
        <v>1066</v>
      </c>
      <c r="C481" s="2" t="s">
        <v>917</v>
      </c>
      <c r="D481" s="99"/>
      <c r="E481" s="3">
        <v>1</v>
      </c>
      <c r="F481" s="2" t="s">
        <v>139</v>
      </c>
      <c r="G481" s="2" t="s">
        <v>918</v>
      </c>
      <c r="H481" s="2"/>
      <c r="I481" s="23" t="s">
        <v>1224</v>
      </c>
      <c r="J481" s="30">
        <v>708.49</v>
      </c>
      <c r="K481" s="332"/>
      <c r="L481" s="9" t="s">
        <v>919</v>
      </c>
    </row>
    <row r="482" spans="1:13" ht="28.5" customHeight="1" x14ac:dyDescent="0.25">
      <c r="A482" s="40">
        <v>9</v>
      </c>
      <c r="B482" s="8" t="s">
        <v>1066</v>
      </c>
      <c r="C482" s="2" t="s">
        <v>951</v>
      </c>
      <c r="D482" s="99"/>
      <c r="E482" s="3">
        <v>1</v>
      </c>
      <c r="F482" s="2" t="s">
        <v>1753</v>
      </c>
      <c r="G482" s="2" t="s">
        <v>952</v>
      </c>
      <c r="H482" s="2"/>
      <c r="I482" s="23" t="s">
        <v>1224</v>
      </c>
      <c r="J482" s="30">
        <v>707.17</v>
      </c>
      <c r="K482" s="332"/>
      <c r="L482" s="9" t="s">
        <v>821</v>
      </c>
    </row>
    <row r="483" spans="1:13" ht="24.95" customHeight="1" x14ac:dyDescent="0.25">
      <c r="A483" s="40">
        <v>10</v>
      </c>
      <c r="B483" s="8" t="s">
        <v>1066</v>
      </c>
      <c r="C483" s="2" t="s">
        <v>932</v>
      </c>
      <c r="D483" s="99"/>
      <c r="E483" s="3">
        <v>1</v>
      </c>
      <c r="F483" s="2" t="s">
        <v>934</v>
      </c>
      <c r="G483" s="2" t="s">
        <v>933</v>
      </c>
      <c r="H483" s="2"/>
      <c r="I483" s="23" t="s">
        <v>1224</v>
      </c>
      <c r="J483" s="30">
        <v>533.6</v>
      </c>
      <c r="K483" s="332"/>
      <c r="L483" s="9" t="s">
        <v>935</v>
      </c>
    </row>
    <row r="484" spans="1:13" ht="24.95" customHeight="1" x14ac:dyDescent="0.25">
      <c r="A484" s="40">
        <v>11</v>
      </c>
      <c r="B484" s="8" t="s">
        <v>1066</v>
      </c>
      <c r="C484" s="2" t="s">
        <v>1525</v>
      </c>
      <c r="D484" s="99">
        <v>1</v>
      </c>
      <c r="E484" s="3"/>
      <c r="F484" s="2" t="s">
        <v>1754</v>
      </c>
      <c r="G484" s="2" t="s">
        <v>1755</v>
      </c>
      <c r="H484" s="2"/>
      <c r="I484" s="23" t="s">
        <v>1224</v>
      </c>
      <c r="J484" s="30">
        <v>652.4</v>
      </c>
      <c r="K484" s="332"/>
      <c r="L484" s="26">
        <v>42461</v>
      </c>
    </row>
    <row r="485" spans="1:13" ht="24.95" customHeight="1" x14ac:dyDescent="0.25">
      <c r="A485" s="40">
        <v>12</v>
      </c>
      <c r="B485" s="8" t="s">
        <v>1066</v>
      </c>
      <c r="C485" s="2" t="s">
        <v>1526</v>
      </c>
      <c r="D485" s="99"/>
      <c r="E485" s="3">
        <v>1</v>
      </c>
      <c r="F485" s="2" t="s">
        <v>38</v>
      </c>
      <c r="G485" s="2" t="s">
        <v>38</v>
      </c>
      <c r="H485" s="2"/>
      <c r="I485" s="23" t="s">
        <v>1224</v>
      </c>
      <c r="J485" s="30">
        <v>825.74</v>
      </c>
      <c r="K485" s="332"/>
      <c r="L485" s="26">
        <v>42461</v>
      </c>
    </row>
    <row r="486" spans="1:13" ht="24.95" customHeight="1" x14ac:dyDescent="0.25">
      <c r="A486" s="83">
        <v>13</v>
      </c>
      <c r="B486" s="8" t="s">
        <v>1066</v>
      </c>
      <c r="C486" s="2" t="s">
        <v>877</v>
      </c>
      <c r="D486" s="99">
        <v>1</v>
      </c>
      <c r="E486" s="3"/>
      <c r="F486" s="47" t="s">
        <v>879</v>
      </c>
      <c r="G486" s="47" t="s">
        <v>878</v>
      </c>
      <c r="H486" s="47"/>
      <c r="I486" s="23" t="s">
        <v>1224</v>
      </c>
      <c r="J486" s="30">
        <v>450</v>
      </c>
      <c r="K486" s="332"/>
      <c r="L486" s="9" t="s">
        <v>880</v>
      </c>
    </row>
    <row r="487" spans="1:13" ht="24.95" customHeight="1" x14ac:dyDescent="0.25">
      <c r="A487" s="41"/>
      <c r="B487" s="13"/>
      <c r="C487" s="17"/>
      <c r="D487" s="96">
        <f>SUM(D474:D486)</f>
        <v>3</v>
      </c>
      <c r="E487" s="110">
        <f>SUM(E474:E486)</f>
        <v>10</v>
      </c>
      <c r="F487" s="17"/>
      <c r="G487" s="17"/>
      <c r="H487" s="17"/>
      <c r="I487" s="35"/>
      <c r="J487" s="29"/>
      <c r="K487" s="331"/>
      <c r="L487" s="18"/>
    </row>
    <row r="488" spans="1:13" s="59" customFormat="1" ht="35.25" customHeight="1" x14ac:dyDescent="0.25">
      <c r="A488" s="57">
        <v>1</v>
      </c>
      <c r="B488" s="46" t="s">
        <v>1063</v>
      </c>
      <c r="C488" s="46" t="s">
        <v>30</v>
      </c>
      <c r="D488" s="95">
        <v>1</v>
      </c>
      <c r="E488" s="109"/>
      <c r="F488" s="46" t="s">
        <v>31</v>
      </c>
      <c r="G488" s="46" t="s">
        <v>1202</v>
      </c>
      <c r="H488" s="46"/>
      <c r="I488" s="48" t="s">
        <v>1224</v>
      </c>
      <c r="J488" s="58">
        <v>2177.7199999999998</v>
      </c>
      <c r="K488" s="329"/>
      <c r="L488" s="79">
        <v>41876</v>
      </c>
      <c r="M488" s="184"/>
    </row>
    <row r="489" spans="1:13" s="74" customFormat="1" ht="34.5" customHeight="1" x14ac:dyDescent="0.25">
      <c r="A489" s="84">
        <v>2</v>
      </c>
      <c r="B489" s="69" t="s">
        <v>1063</v>
      </c>
      <c r="C489" s="69" t="s">
        <v>1479</v>
      </c>
      <c r="D489" s="103"/>
      <c r="E489" s="114">
        <v>1</v>
      </c>
      <c r="F489" s="69" t="s">
        <v>1721</v>
      </c>
      <c r="G489" s="69" t="s">
        <v>1723</v>
      </c>
      <c r="H489" s="69"/>
      <c r="I489" s="172" t="s">
        <v>186</v>
      </c>
      <c r="J489" s="72">
        <v>2039.4</v>
      </c>
      <c r="K489" s="334"/>
      <c r="L489" s="88">
        <v>42767</v>
      </c>
      <c r="M489" s="188"/>
    </row>
    <row r="490" spans="1:13" s="71" customFormat="1" ht="29.25" customHeight="1" x14ac:dyDescent="0.25">
      <c r="A490" s="84">
        <v>3</v>
      </c>
      <c r="B490" s="69" t="s">
        <v>1306</v>
      </c>
      <c r="C490" s="76" t="s">
        <v>948</v>
      </c>
      <c r="D490" s="98">
        <v>1</v>
      </c>
      <c r="E490" s="112"/>
      <c r="F490" s="76" t="s">
        <v>949</v>
      </c>
      <c r="G490" s="76" t="s">
        <v>1307</v>
      </c>
      <c r="H490" s="76"/>
      <c r="I490" s="70" t="s">
        <v>1224</v>
      </c>
      <c r="J490" s="77">
        <v>1250</v>
      </c>
      <c r="K490" s="330"/>
      <c r="L490" s="78" t="s">
        <v>104</v>
      </c>
      <c r="M490" s="185"/>
    </row>
    <row r="491" spans="1:13" ht="24.95" customHeight="1" x14ac:dyDescent="0.25">
      <c r="A491" s="57">
        <v>4</v>
      </c>
      <c r="B491" s="8" t="s">
        <v>1063</v>
      </c>
      <c r="C491" s="2" t="s">
        <v>964</v>
      </c>
      <c r="D491" s="99"/>
      <c r="E491" s="3">
        <v>1</v>
      </c>
      <c r="F491" s="2" t="s">
        <v>947</v>
      </c>
      <c r="G491" s="2" t="s">
        <v>1234</v>
      </c>
      <c r="H491" s="2"/>
      <c r="I491" s="48" t="s">
        <v>1224</v>
      </c>
      <c r="J491" s="30">
        <v>1200.08</v>
      </c>
      <c r="K491" s="332"/>
      <c r="L491" s="9" t="s">
        <v>965</v>
      </c>
    </row>
    <row r="492" spans="1:13" ht="24.95" customHeight="1" x14ac:dyDescent="0.25">
      <c r="A492" s="84">
        <v>5</v>
      </c>
      <c r="B492" s="8" t="s">
        <v>1063</v>
      </c>
      <c r="C492" s="2" t="s">
        <v>866</v>
      </c>
      <c r="D492" s="99"/>
      <c r="E492" s="3">
        <v>1</v>
      </c>
      <c r="F492" s="2" t="s">
        <v>794</v>
      </c>
      <c r="G492" s="2" t="s">
        <v>867</v>
      </c>
      <c r="H492" s="2"/>
      <c r="I492" s="48" t="s">
        <v>1224</v>
      </c>
      <c r="J492" s="30">
        <v>988.48</v>
      </c>
      <c r="K492" s="332"/>
      <c r="L492" s="9" t="s">
        <v>868</v>
      </c>
    </row>
    <row r="493" spans="1:13" ht="24.95" customHeight="1" x14ac:dyDescent="0.25">
      <c r="A493" s="84">
        <v>6</v>
      </c>
      <c r="B493" s="8" t="s">
        <v>1063</v>
      </c>
      <c r="C493" s="2" t="s">
        <v>944</v>
      </c>
      <c r="D493" s="99">
        <v>1</v>
      </c>
      <c r="E493" s="3"/>
      <c r="F493" s="2" t="s">
        <v>820</v>
      </c>
      <c r="G493" s="2" t="s">
        <v>945</v>
      </c>
      <c r="H493" s="2"/>
      <c r="I493" s="48" t="s">
        <v>1224</v>
      </c>
      <c r="J493" s="30">
        <v>926.21</v>
      </c>
      <c r="K493" s="332"/>
      <c r="L493" s="9" t="s">
        <v>946</v>
      </c>
    </row>
    <row r="494" spans="1:13" ht="24.95" customHeight="1" x14ac:dyDescent="0.25">
      <c r="A494" s="57">
        <v>7</v>
      </c>
      <c r="B494" s="8" t="s">
        <v>1063</v>
      </c>
      <c r="C494" s="2" t="s">
        <v>1026</v>
      </c>
      <c r="D494" s="99"/>
      <c r="E494" s="3">
        <v>1</v>
      </c>
      <c r="F494" s="2" t="s">
        <v>820</v>
      </c>
      <c r="G494" s="2" t="s">
        <v>47</v>
      </c>
      <c r="H494" s="2"/>
      <c r="I494" s="48" t="s">
        <v>1224</v>
      </c>
      <c r="J494" s="30">
        <v>926.21</v>
      </c>
      <c r="K494" s="332"/>
      <c r="L494" s="9" t="s">
        <v>885</v>
      </c>
    </row>
    <row r="495" spans="1:13" ht="24.95" customHeight="1" x14ac:dyDescent="0.25">
      <c r="A495" s="84">
        <v>8</v>
      </c>
      <c r="B495" s="8" t="s">
        <v>1063</v>
      </c>
      <c r="C495" s="2" t="s">
        <v>927</v>
      </c>
      <c r="D495" s="99"/>
      <c r="E495" s="3">
        <v>1</v>
      </c>
      <c r="F495" s="2" t="s">
        <v>121</v>
      </c>
      <c r="G495" s="2" t="s">
        <v>928</v>
      </c>
      <c r="H495" s="2"/>
      <c r="I495" s="48" t="s">
        <v>1224</v>
      </c>
      <c r="J495" s="30">
        <v>838</v>
      </c>
      <c r="K495" s="332"/>
      <c r="L495" s="9" t="s">
        <v>929</v>
      </c>
    </row>
    <row r="496" spans="1:13" ht="24.95" customHeight="1" x14ac:dyDescent="0.25">
      <c r="A496" s="84">
        <v>9</v>
      </c>
      <c r="B496" s="8" t="s">
        <v>1063</v>
      </c>
      <c r="C496" s="2" t="s">
        <v>957</v>
      </c>
      <c r="D496" s="99">
        <v>1</v>
      </c>
      <c r="E496" s="3"/>
      <c r="F496" s="2" t="s">
        <v>121</v>
      </c>
      <c r="G496" s="2" t="s">
        <v>958</v>
      </c>
      <c r="H496" s="2"/>
      <c r="I496" s="48" t="s">
        <v>1224</v>
      </c>
      <c r="J496" s="30">
        <v>838</v>
      </c>
      <c r="K496" s="332"/>
      <c r="L496" s="9" t="s">
        <v>959</v>
      </c>
    </row>
    <row r="497" spans="1:13" ht="24.95" customHeight="1" x14ac:dyDescent="0.25">
      <c r="A497" s="57">
        <v>10</v>
      </c>
      <c r="B497" s="8" t="s">
        <v>1063</v>
      </c>
      <c r="C497" s="2" t="s">
        <v>1574</v>
      </c>
      <c r="D497" s="99"/>
      <c r="E497" s="3">
        <v>1</v>
      </c>
      <c r="F497" s="2" t="s">
        <v>121</v>
      </c>
      <c r="G497" s="2" t="s">
        <v>1562</v>
      </c>
      <c r="H497" s="2"/>
      <c r="I497" s="48" t="s">
        <v>1224</v>
      </c>
      <c r="J497" s="30">
        <v>838</v>
      </c>
      <c r="K497" s="332"/>
      <c r="L497" s="26">
        <v>42522</v>
      </c>
    </row>
    <row r="498" spans="1:13" ht="24.95" customHeight="1" x14ac:dyDescent="0.25">
      <c r="A498" s="84">
        <v>11</v>
      </c>
      <c r="B498" s="8" t="s">
        <v>1063</v>
      </c>
      <c r="C498" s="12" t="s">
        <v>738</v>
      </c>
      <c r="D498" s="94">
        <v>1</v>
      </c>
      <c r="E498" s="108"/>
      <c r="F498" s="12" t="s">
        <v>271</v>
      </c>
      <c r="G498" s="12" t="s">
        <v>257</v>
      </c>
      <c r="H498" s="12"/>
      <c r="I498" s="48" t="s">
        <v>1224</v>
      </c>
      <c r="J498" s="31">
        <v>736.7</v>
      </c>
      <c r="K498" s="340"/>
      <c r="L498" s="21" t="s">
        <v>739</v>
      </c>
    </row>
    <row r="499" spans="1:13" s="25" customFormat="1" ht="24.95" customHeight="1" x14ac:dyDescent="0.25">
      <c r="A499" s="84">
        <v>12</v>
      </c>
      <c r="B499" s="8" t="s">
        <v>1063</v>
      </c>
      <c r="C499" s="2" t="s">
        <v>994</v>
      </c>
      <c r="D499" s="99">
        <v>1</v>
      </c>
      <c r="E499" s="3"/>
      <c r="F499" s="2" t="s">
        <v>139</v>
      </c>
      <c r="G499" s="2" t="s">
        <v>257</v>
      </c>
      <c r="H499" s="2"/>
      <c r="I499" s="48" t="s">
        <v>1224</v>
      </c>
      <c r="J499" s="30">
        <v>708.49</v>
      </c>
      <c r="K499" s="332"/>
      <c r="L499" s="9" t="s">
        <v>995</v>
      </c>
      <c r="M499" s="189"/>
    </row>
    <row r="500" spans="1:13" ht="24.95" customHeight="1" x14ac:dyDescent="0.25">
      <c r="A500" s="57">
        <v>13</v>
      </c>
      <c r="B500" s="8" t="s">
        <v>1063</v>
      </c>
      <c r="C500" s="8" t="s">
        <v>890</v>
      </c>
      <c r="D500" s="97">
        <v>1</v>
      </c>
      <c r="E500" s="111"/>
      <c r="F500" s="8" t="s">
        <v>136</v>
      </c>
      <c r="G500" s="8" t="s">
        <v>888</v>
      </c>
      <c r="H500" s="8"/>
      <c r="I500" s="48" t="s">
        <v>1224</v>
      </c>
      <c r="J500" s="32">
        <v>625.24</v>
      </c>
      <c r="K500" s="335"/>
      <c r="L500" s="24" t="s">
        <v>149</v>
      </c>
    </row>
    <row r="501" spans="1:13" ht="24.95" customHeight="1" x14ac:dyDescent="0.25">
      <c r="A501" s="84">
        <v>14</v>
      </c>
      <c r="B501" s="8" t="s">
        <v>1063</v>
      </c>
      <c r="C501" s="2" t="s">
        <v>887</v>
      </c>
      <c r="D501" s="99"/>
      <c r="E501" s="3">
        <v>1</v>
      </c>
      <c r="F501" s="2" t="s">
        <v>136</v>
      </c>
      <c r="G501" s="2" t="s">
        <v>888</v>
      </c>
      <c r="H501" s="2"/>
      <c r="I501" s="48" t="s">
        <v>1224</v>
      </c>
      <c r="J501" s="30">
        <v>589.6</v>
      </c>
      <c r="K501" s="332"/>
      <c r="L501" s="9" t="s">
        <v>889</v>
      </c>
    </row>
    <row r="502" spans="1:13" ht="24.95" customHeight="1" x14ac:dyDescent="0.25">
      <c r="A502" s="84">
        <v>15</v>
      </c>
      <c r="B502" s="8" t="s">
        <v>1063</v>
      </c>
      <c r="C502" s="2" t="s">
        <v>892</v>
      </c>
      <c r="D502" s="99">
        <v>1</v>
      </c>
      <c r="E502" s="3"/>
      <c r="F502" s="2" t="s">
        <v>136</v>
      </c>
      <c r="G502" s="2" t="s">
        <v>891</v>
      </c>
      <c r="H502" s="2"/>
      <c r="I502" s="48" t="s">
        <v>1224</v>
      </c>
      <c r="J502" s="30">
        <v>586.54</v>
      </c>
      <c r="K502" s="332"/>
      <c r="L502" s="9" t="s">
        <v>893</v>
      </c>
    </row>
    <row r="503" spans="1:13" ht="24.95" customHeight="1" x14ac:dyDescent="0.25">
      <c r="A503" s="57">
        <v>16</v>
      </c>
      <c r="B503" s="8" t="s">
        <v>1063</v>
      </c>
      <c r="C503" s="2" t="s">
        <v>895</v>
      </c>
      <c r="D503" s="99">
        <v>1</v>
      </c>
      <c r="E503" s="3"/>
      <c r="F503" s="2" t="s">
        <v>136</v>
      </c>
      <c r="G503" s="2" t="s">
        <v>891</v>
      </c>
      <c r="H503" s="2"/>
      <c r="I503" s="48" t="s">
        <v>1224</v>
      </c>
      <c r="J503" s="30">
        <v>586.54</v>
      </c>
      <c r="K503" s="332"/>
      <c r="L503" s="9" t="s">
        <v>896</v>
      </c>
    </row>
    <row r="504" spans="1:13" ht="24.95" customHeight="1" x14ac:dyDescent="0.25">
      <c r="A504" s="84">
        <v>17</v>
      </c>
      <c r="B504" s="8" t="s">
        <v>1063</v>
      </c>
      <c r="C504" s="2" t="s">
        <v>920</v>
      </c>
      <c r="D504" s="99"/>
      <c r="E504" s="3">
        <v>1</v>
      </c>
      <c r="F504" s="2" t="s">
        <v>922</v>
      </c>
      <c r="G504" s="2" t="s">
        <v>921</v>
      </c>
      <c r="H504" s="2"/>
      <c r="I504" s="48" t="s">
        <v>1224</v>
      </c>
      <c r="J504" s="30">
        <v>533.6</v>
      </c>
      <c r="K504" s="332"/>
      <c r="L504" s="9" t="s">
        <v>923</v>
      </c>
    </row>
    <row r="505" spans="1:13" ht="24.95" customHeight="1" x14ac:dyDescent="0.25">
      <c r="A505" s="84">
        <v>18</v>
      </c>
      <c r="B505" s="8" t="s">
        <v>1063</v>
      </c>
      <c r="C505" s="2" t="s">
        <v>1024</v>
      </c>
      <c r="D505" s="99"/>
      <c r="E505" s="3">
        <v>1</v>
      </c>
      <c r="F505" s="2" t="s">
        <v>922</v>
      </c>
      <c r="G505" s="2" t="s">
        <v>1025</v>
      </c>
      <c r="H505" s="2"/>
      <c r="I505" s="48" t="s">
        <v>1224</v>
      </c>
      <c r="J505" s="30">
        <v>533.6</v>
      </c>
      <c r="K505" s="332"/>
      <c r="L505" s="9" t="s">
        <v>741</v>
      </c>
    </row>
    <row r="506" spans="1:13" ht="24.95" customHeight="1" x14ac:dyDescent="0.25">
      <c r="A506" s="57">
        <v>19</v>
      </c>
      <c r="B506" s="8" t="s">
        <v>1063</v>
      </c>
      <c r="C506" s="2" t="s">
        <v>897</v>
      </c>
      <c r="D506" s="99">
        <v>1</v>
      </c>
      <c r="E506" s="3"/>
      <c r="F506" s="2" t="s">
        <v>177</v>
      </c>
      <c r="G506" s="2" t="s">
        <v>891</v>
      </c>
      <c r="H506" s="2"/>
      <c r="I506" s="48" t="s">
        <v>1224</v>
      </c>
      <c r="J506" s="30">
        <v>525.17999999999995</v>
      </c>
      <c r="K506" s="332"/>
      <c r="L506" s="9" t="s">
        <v>898</v>
      </c>
    </row>
    <row r="507" spans="1:13" ht="24.95" customHeight="1" x14ac:dyDescent="0.25">
      <c r="A507" s="84">
        <v>20</v>
      </c>
      <c r="B507" s="8" t="s">
        <v>1063</v>
      </c>
      <c r="C507" s="2" t="s">
        <v>915</v>
      </c>
      <c r="D507" s="99"/>
      <c r="E507" s="3">
        <v>1</v>
      </c>
      <c r="F507" s="2" t="s">
        <v>177</v>
      </c>
      <c r="G507" s="2" t="s">
        <v>916</v>
      </c>
      <c r="H507" s="2"/>
      <c r="I507" s="48" t="s">
        <v>1224</v>
      </c>
      <c r="J507" s="30">
        <v>525.17999999999995</v>
      </c>
      <c r="K507" s="332"/>
      <c r="L507" s="9" t="s">
        <v>831</v>
      </c>
    </row>
    <row r="508" spans="1:13" ht="24.95" customHeight="1" x14ac:dyDescent="0.25">
      <c r="A508" s="84">
        <v>21</v>
      </c>
      <c r="B508" s="8" t="s">
        <v>1063</v>
      </c>
      <c r="C508" s="2" t="s">
        <v>1008</v>
      </c>
      <c r="D508" s="99">
        <v>1</v>
      </c>
      <c r="E508" s="3"/>
      <c r="F508" s="2" t="s">
        <v>177</v>
      </c>
      <c r="G508" s="2" t="s">
        <v>257</v>
      </c>
      <c r="H508" s="2"/>
      <c r="I508" s="48" t="s">
        <v>1224</v>
      </c>
      <c r="J508" s="30">
        <v>525.17999999999995</v>
      </c>
      <c r="K508" s="332"/>
      <c r="L508" s="9" t="s">
        <v>1009</v>
      </c>
    </row>
    <row r="509" spans="1:13" ht="24.95" customHeight="1" x14ac:dyDescent="0.25">
      <c r="A509" s="57">
        <v>22</v>
      </c>
      <c r="B509" s="8" t="s">
        <v>1063</v>
      </c>
      <c r="C509" s="4" t="s">
        <v>1289</v>
      </c>
      <c r="D509" s="93">
        <v>1</v>
      </c>
      <c r="E509" s="5"/>
      <c r="F509" s="4" t="s">
        <v>992</v>
      </c>
      <c r="G509" s="4" t="s">
        <v>257</v>
      </c>
      <c r="H509" s="4"/>
      <c r="I509" s="20" t="s">
        <v>1224</v>
      </c>
      <c r="J509" s="27">
        <v>505.82</v>
      </c>
      <c r="K509" s="327" t="s">
        <v>1781</v>
      </c>
      <c r="L509" s="14" t="s">
        <v>993</v>
      </c>
    </row>
    <row r="510" spans="1:13" ht="24.95" customHeight="1" x14ac:dyDescent="0.25">
      <c r="A510" s="84">
        <v>23</v>
      </c>
      <c r="B510" s="8" t="s">
        <v>1063</v>
      </c>
      <c r="C510" s="2" t="s">
        <v>908</v>
      </c>
      <c r="D510" s="99">
        <v>1</v>
      </c>
      <c r="E510" s="3"/>
      <c r="F510" s="2" t="s">
        <v>909</v>
      </c>
      <c r="G510" s="2" t="s">
        <v>906</v>
      </c>
      <c r="H510" s="2"/>
      <c r="I510" s="48" t="s">
        <v>1224</v>
      </c>
      <c r="J510" s="30">
        <v>522.5</v>
      </c>
      <c r="K510" s="332"/>
      <c r="L510" s="9" t="s">
        <v>752</v>
      </c>
    </row>
    <row r="511" spans="1:13" ht="24.95" customHeight="1" x14ac:dyDescent="0.25">
      <c r="A511" s="84">
        <v>24</v>
      </c>
      <c r="B511" s="8" t="s">
        <v>1063</v>
      </c>
      <c r="C511" s="69" t="s">
        <v>807</v>
      </c>
      <c r="D511" s="103"/>
      <c r="E511" s="114">
        <v>1</v>
      </c>
      <c r="F511" s="69" t="s">
        <v>803</v>
      </c>
      <c r="G511" s="69" t="s">
        <v>96</v>
      </c>
      <c r="H511" s="69"/>
      <c r="I511" s="70" t="s">
        <v>1224</v>
      </c>
      <c r="J511" s="72">
        <v>492</v>
      </c>
      <c r="K511" s="334"/>
      <c r="L511" s="73" t="s">
        <v>808</v>
      </c>
    </row>
    <row r="512" spans="1:13" ht="24.95" customHeight="1" x14ac:dyDescent="0.25">
      <c r="A512" s="57">
        <v>25</v>
      </c>
      <c r="B512" s="8" t="s">
        <v>1063</v>
      </c>
      <c r="C512" s="2" t="s">
        <v>872</v>
      </c>
      <c r="D512" s="99">
        <v>1</v>
      </c>
      <c r="E512" s="3"/>
      <c r="F512" s="2" t="s">
        <v>151</v>
      </c>
      <c r="G512" s="2" t="s">
        <v>182</v>
      </c>
      <c r="H512" s="2"/>
      <c r="I512" s="48" t="s">
        <v>1224</v>
      </c>
      <c r="J512" s="30">
        <v>478.5</v>
      </c>
      <c r="K512" s="332" t="s">
        <v>1781</v>
      </c>
      <c r="L512" s="9" t="s">
        <v>873</v>
      </c>
    </row>
    <row r="513" spans="1:13" s="71" customFormat="1" ht="27.95" customHeight="1" x14ac:dyDescent="0.25">
      <c r="A513" s="84">
        <v>26</v>
      </c>
      <c r="B513" s="8" t="s">
        <v>1063</v>
      </c>
      <c r="C513" s="76" t="s">
        <v>1340</v>
      </c>
      <c r="D513" s="98"/>
      <c r="E513" s="112">
        <v>1</v>
      </c>
      <c r="F513" s="76" t="s">
        <v>271</v>
      </c>
      <c r="G513" s="69" t="s">
        <v>257</v>
      </c>
      <c r="H513" s="69"/>
      <c r="I513" s="70" t="s">
        <v>1224</v>
      </c>
      <c r="J513" s="77">
        <v>478.5</v>
      </c>
      <c r="K513" s="330"/>
      <c r="L513" s="86">
        <v>42373</v>
      </c>
      <c r="M513" s="185"/>
    </row>
    <row r="514" spans="1:13" ht="24.95" customHeight="1" x14ac:dyDescent="0.25">
      <c r="A514" s="84">
        <v>27</v>
      </c>
      <c r="B514" s="8" t="s">
        <v>1063</v>
      </c>
      <c r="C514" s="76" t="s">
        <v>982</v>
      </c>
      <c r="D514" s="99">
        <v>1</v>
      </c>
      <c r="E514" s="3"/>
      <c r="F514" s="2" t="s">
        <v>271</v>
      </c>
      <c r="G514" s="2" t="s">
        <v>176</v>
      </c>
      <c r="H514" s="2"/>
      <c r="I514" s="48" t="s">
        <v>1224</v>
      </c>
      <c r="J514" s="30">
        <v>478.5</v>
      </c>
      <c r="K514" s="332"/>
      <c r="L514" s="9" t="s">
        <v>983</v>
      </c>
    </row>
    <row r="515" spans="1:13" ht="24.95" customHeight="1" x14ac:dyDescent="0.25">
      <c r="A515" s="57">
        <v>28</v>
      </c>
      <c r="B515" s="8" t="s">
        <v>1063</v>
      </c>
      <c r="C515" s="2" t="s">
        <v>984</v>
      </c>
      <c r="D515" s="99">
        <v>1</v>
      </c>
      <c r="E515" s="3"/>
      <c r="F515" s="2" t="s">
        <v>271</v>
      </c>
      <c r="G515" s="2" t="s">
        <v>257</v>
      </c>
      <c r="H515" s="2"/>
      <c r="I515" s="48" t="s">
        <v>1224</v>
      </c>
      <c r="J515" s="30">
        <v>478.5</v>
      </c>
      <c r="K515" s="332"/>
      <c r="L515" s="9" t="s">
        <v>985</v>
      </c>
    </row>
    <row r="516" spans="1:13" ht="24.95" customHeight="1" x14ac:dyDescent="0.25">
      <c r="A516" s="84">
        <v>29</v>
      </c>
      <c r="B516" s="8" t="s">
        <v>1063</v>
      </c>
      <c r="C516" s="2" t="s">
        <v>986</v>
      </c>
      <c r="D516" s="99">
        <v>1</v>
      </c>
      <c r="E516" s="3"/>
      <c r="F516" s="2" t="s">
        <v>271</v>
      </c>
      <c r="G516" s="2" t="s">
        <v>257</v>
      </c>
      <c r="H516" s="2"/>
      <c r="I516" s="48" t="s">
        <v>1224</v>
      </c>
      <c r="J516" s="30">
        <v>478.5</v>
      </c>
      <c r="K516" s="332"/>
      <c r="L516" s="9" t="s">
        <v>987</v>
      </c>
    </row>
    <row r="517" spans="1:13" s="74" customFormat="1" ht="30" customHeight="1" x14ac:dyDescent="0.25">
      <c r="A517" s="347">
        <v>30</v>
      </c>
      <c r="B517" s="69" t="s">
        <v>1063</v>
      </c>
      <c r="C517" s="69" t="s">
        <v>988</v>
      </c>
      <c r="D517" s="103">
        <v>1</v>
      </c>
      <c r="E517" s="114"/>
      <c r="F517" s="69" t="s">
        <v>271</v>
      </c>
      <c r="G517" s="69" t="s">
        <v>257</v>
      </c>
      <c r="H517" s="69"/>
      <c r="I517" s="70" t="s">
        <v>1224</v>
      </c>
      <c r="J517" s="72">
        <v>478.5</v>
      </c>
      <c r="K517" s="334"/>
      <c r="L517" s="73" t="s">
        <v>989</v>
      </c>
      <c r="M517" s="188"/>
    </row>
    <row r="518" spans="1:13" ht="24.95" customHeight="1" x14ac:dyDescent="0.25">
      <c r="A518" s="57">
        <v>31</v>
      </c>
      <c r="B518" s="8" t="s">
        <v>1063</v>
      </c>
      <c r="C518" s="2" t="s">
        <v>997</v>
      </c>
      <c r="D518" s="99">
        <v>1</v>
      </c>
      <c r="E518" s="3"/>
      <c r="F518" s="2" t="s">
        <v>271</v>
      </c>
      <c r="G518" s="2" t="s">
        <v>257</v>
      </c>
      <c r="H518" s="2"/>
      <c r="I518" s="48" t="s">
        <v>1224</v>
      </c>
      <c r="J518" s="30">
        <v>478.5</v>
      </c>
      <c r="K518" s="332"/>
      <c r="L518" s="9" t="s">
        <v>998</v>
      </c>
    </row>
    <row r="519" spans="1:13" ht="24.95" customHeight="1" x14ac:dyDescent="0.25">
      <c r="A519" s="84">
        <v>32</v>
      </c>
      <c r="B519" s="8" t="s">
        <v>1063</v>
      </c>
      <c r="C519" s="2" t="s">
        <v>999</v>
      </c>
      <c r="D519" s="99">
        <v>1</v>
      </c>
      <c r="E519" s="3"/>
      <c r="F519" s="2" t="s">
        <v>271</v>
      </c>
      <c r="G519" s="2" t="s">
        <v>257</v>
      </c>
      <c r="H519" s="2"/>
      <c r="I519" s="48" t="s">
        <v>1224</v>
      </c>
      <c r="J519" s="30">
        <v>478.5</v>
      </c>
      <c r="K519" s="332"/>
      <c r="L519" s="9" t="s">
        <v>1000</v>
      </c>
    </row>
    <row r="520" spans="1:13" ht="24.95" customHeight="1" x14ac:dyDescent="0.25">
      <c r="A520" s="84">
        <v>33</v>
      </c>
      <c r="B520" s="8" t="s">
        <v>1063</v>
      </c>
      <c r="C520" s="2" t="s">
        <v>1001</v>
      </c>
      <c r="D520" s="99">
        <v>1</v>
      </c>
      <c r="E520" s="3"/>
      <c r="F520" s="2" t="s">
        <v>271</v>
      </c>
      <c r="G520" s="2" t="s">
        <v>257</v>
      </c>
      <c r="H520" s="2"/>
      <c r="I520" s="48" t="s">
        <v>1224</v>
      </c>
      <c r="J520" s="30">
        <v>478.5</v>
      </c>
      <c r="K520" s="332"/>
      <c r="L520" s="9" t="s">
        <v>834</v>
      </c>
    </row>
    <row r="521" spans="1:13" ht="24.95" customHeight="1" x14ac:dyDescent="0.25">
      <c r="A521" s="57">
        <v>34</v>
      </c>
      <c r="B521" s="8" t="s">
        <v>1063</v>
      </c>
      <c r="C521" s="2" t="s">
        <v>1002</v>
      </c>
      <c r="D521" s="99">
        <v>1</v>
      </c>
      <c r="E521" s="3"/>
      <c r="F521" s="2" t="s">
        <v>271</v>
      </c>
      <c r="G521" s="2" t="s">
        <v>257</v>
      </c>
      <c r="H521" s="2"/>
      <c r="I521" s="48" t="s">
        <v>1224</v>
      </c>
      <c r="J521" s="30">
        <v>478.5</v>
      </c>
      <c r="K521" s="332"/>
      <c r="L521" s="9" t="s">
        <v>1003</v>
      </c>
    </row>
    <row r="522" spans="1:13" ht="24.95" customHeight="1" x14ac:dyDescent="0.25">
      <c r="A522" s="84">
        <v>35</v>
      </c>
      <c r="B522" s="8" t="s">
        <v>1063</v>
      </c>
      <c r="C522" s="2" t="s">
        <v>1004</v>
      </c>
      <c r="D522" s="99">
        <v>1</v>
      </c>
      <c r="E522" s="3"/>
      <c r="F522" s="2" t="s">
        <v>271</v>
      </c>
      <c r="G522" s="2" t="s">
        <v>257</v>
      </c>
      <c r="H522" s="2"/>
      <c r="I522" s="48" t="s">
        <v>1224</v>
      </c>
      <c r="J522" s="30">
        <v>478.5</v>
      </c>
      <c r="K522" s="348" t="s">
        <v>1781</v>
      </c>
      <c r="L522" s="9" t="s">
        <v>983</v>
      </c>
    </row>
    <row r="523" spans="1:13" s="346" customFormat="1" ht="24.95" customHeight="1" x14ac:dyDescent="0.25">
      <c r="A523" s="84">
        <v>36</v>
      </c>
      <c r="B523" s="8" t="s">
        <v>1063</v>
      </c>
      <c r="C523" s="8" t="s">
        <v>1006</v>
      </c>
      <c r="D523" s="97">
        <v>1</v>
      </c>
      <c r="E523" s="111"/>
      <c r="F523" s="8" t="s">
        <v>271</v>
      </c>
      <c r="G523" s="8" t="s">
        <v>257</v>
      </c>
      <c r="H523" s="8"/>
      <c r="I523" s="48" t="s">
        <v>1224</v>
      </c>
      <c r="J523" s="32">
        <v>478.5</v>
      </c>
      <c r="K523" s="348" t="s">
        <v>1781</v>
      </c>
      <c r="L523" s="24" t="s">
        <v>1007</v>
      </c>
      <c r="M523" s="345"/>
    </row>
    <row r="524" spans="1:13" ht="24.95" customHeight="1" x14ac:dyDescent="0.25">
      <c r="A524" s="57">
        <v>37</v>
      </c>
      <c r="B524" s="8" t="s">
        <v>1063</v>
      </c>
      <c r="C524" s="46" t="s">
        <v>1161</v>
      </c>
      <c r="D524" s="95">
        <v>1</v>
      </c>
      <c r="E524" s="109"/>
      <c r="F524" s="46" t="s">
        <v>257</v>
      </c>
      <c r="G524" s="46" t="s">
        <v>1197</v>
      </c>
      <c r="H524" s="46"/>
      <c r="I524" s="48" t="s">
        <v>1224</v>
      </c>
      <c r="J524" s="58">
        <v>478.5</v>
      </c>
      <c r="K524" s="329"/>
      <c r="L524" s="61" t="s">
        <v>187</v>
      </c>
    </row>
    <row r="525" spans="1:13" ht="24.95" customHeight="1" x14ac:dyDescent="0.25">
      <c r="A525" s="84">
        <v>38</v>
      </c>
      <c r="B525" s="8" t="s">
        <v>1063</v>
      </c>
      <c r="C525" s="2" t="s">
        <v>874</v>
      </c>
      <c r="D525" s="99">
        <v>1</v>
      </c>
      <c r="E525" s="3"/>
      <c r="F525" s="2" t="s">
        <v>164</v>
      </c>
      <c r="G525" s="2" t="s">
        <v>875</v>
      </c>
      <c r="H525" s="2"/>
      <c r="I525" s="48" t="s">
        <v>1224</v>
      </c>
      <c r="J525" s="30">
        <v>469.87</v>
      </c>
      <c r="K525" s="332"/>
      <c r="L525" s="9" t="s">
        <v>876</v>
      </c>
    </row>
    <row r="526" spans="1:13" ht="24.95" customHeight="1" x14ac:dyDescent="0.25">
      <c r="A526" s="84">
        <v>39</v>
      </c>
      <c r="B526" s="8" t="s">
        <v>1063</v>
      </c>
      <c r="C526" s="2" t="s">
        <v>899</v>
      </c>
      <c r="D526" s="99">
        <v>1</v>
      </c>
      <c r="E526" s="3"/>
      <c r="F526" s="2" t="s">
        <v>164</v>
      </c>
      <c r="G526" s="2" t="s">
        <v>900</v>
      </c>
      <c r="H526" s="2"/>
      <c r="I526" s="48" t="s">
        <v>1224</v>
      </c>
      <c r="J526" s="30">
        <v>458.8</v>
      </c>
      <c r="K526" s="332"/>
      <c r="L526" s="9" t="s">
        <v>901</v>
      </c>
    </row>
    <row r="527" spans="1:13" s="74" customFormat="1" ht="24.95" customHeight="1" x14ac:dyDescent="0.25">
      <c r="A527" s="57">
        <v>40</v>
      </c>
      <c r="B527" s="69" t="s">
        <v>1063</v>
      </c>
      <c r="C527" s="69" t="s">
        <v>1601</v>
      </c>
      <c r="D527" s="103">
        <v>1</v>
      </c>
      <c r="E527" s="114"/>
      <c r="F527" s="69" t="s">
        <v>879</v>
      </c>
      <c r="G527" s="69" t="s">
        <v>891</v>
      </c>
      <c r="H527" s="69"/>
      <c r="I527" s="70" t="s">
        <v>1224</v>
      </c>
      <c r="J527" s="72">
        <v>450</v>
      </c>
      <c r="K527" s="334"/>
      <c r="L527" s="88">
        <v>42675</v>
      </c>
      <c r="M527" s="188"/>
    </row>
    <row r="528" spans="1:13" ht="24.95" customHeight="1" x14ac:dyDescent="0.25">
      <c r="A528" s="84">
        <v>41</v>
      </c>
      <c r="B528" s="8" t="s">
        <v>1063</v>
      </c>
      <c r="C528" s="2" t="s">
        <v>150</v>
      </c>
      <c r="D528" s="99">
        <v>1</v>
      </c>
      <c r="E528" s="3"/>
      <c r="F528" s="2" t="s">
        <v>151</v>
      </c>
      <c r="G528" s="2" t="s">
        <v>906</v>
      </c>
      <c r="H528" s="2"/>
      <c r="I528" s="48" t="s">
        <v>1224</v>
      </c>
      <c r="J528" s="30">
        <v>442.2</v>
      </c>
      <c r="K528" s="332"/>
      <c r="L528" s="9" t="s">
        <v>152</v>
      </c>
    </row>
    <row r="529" spans="1:13" ht="24.95" customHeight="1" x14ac:dyDescent="0.25">
      <c r="A529" s="84">
        <v>42</v>
      </c>
      <c r="B529" s="8" t="s">
        <v>1063</v>
      </c>
      <c r="C529" s="2" t="s">
        <v>902</v>
      </c>
      <c r="D529" s="99">
        <v>1</v>
      </c>
      <c r="E529" s="3"/>
      <c r="F529" s="2" t="s">
        <v>886</v>
      </c>
      <c r="G529" s="2" t="s">
        <v>903</v>
      </c>
      <c r="H529" s="2"/>
      <c r="I529" s="48" t="s">
        <v>1224</v>
      </c>
      <c r="J529" s="30">
        <v>431.15</v>
      </c>
      <c r="K529" s="332"/>
      <c r="L529" s="9" t="s">
        <v>904</v>
      </c>
    </row>
    <row r="530" spans="1:13" ht="24.95" customHeight="1" x14ac:dyDescent="0.25">
      <c r="A530" s="57">
        <v>43</v>
      </c>
      <c r="B530" s="8" t="s">
        <v>1063</v>
      </c>
      <c r="C530" s="2" t="s">
        <v>1541</v>
      </c>
      <c r="D530" s="99">
        <v>1</v>
      </c>
      <c r="E530" s="3"/>
      <c r="F530" s="2" t="s">
        <v>886</v>
      </c>
      <c r="G530" s="2" t="s">
        <v>1197</v>
      </c>
      <c r="H530" s="2"/>
      <c r="I530" s="48" t="s">
        <v>1224</v>
      </c>
      <c r="J530" s="30">
        <v>431.15</v>
      </c>
      <c r="K530" s="332"/>
      <c r="L530" s="26">
        <v>42492</v>
      </c>
    </row>
    <row r="531" spans="1:13" ht="24.95" customHeight="1" x14ac:dyDescent="0.25">
      <c r="A531" s="84">
        <v>44</v>
      </c>
      <c r="B531" s="8" t="s">
        <v>1063</v>
      </c>
      <c r="C531" s="2" t="s">
        <v>894</v>
      </c>
      <c r="D531" s="99">
        <v>1</v>
      </c>
      <c r="E531" s="3"/>
      <c r="F531" s="2" t="s">
        <v>183</v>
      </c>
      <c r="G531" s="2" t="s">
        <v>891</v>
      </c>
      <c r="H531" s="2"/>
      <c r="I531" s="48" t="s">
        <v>1224</v>
      </c>
      <c r="J531" s="30">
        <v>428.38</v>
      </c>
      <c r="K531" s="332"/>
      <c r="L531" s="22">
        <v>69520</v>
      </c>
    </row>
    <row r="532" spans="1:13" ht="27.95" customHeight="1" x14ac:dyDescent="0.25">
      <c r="A532" s="84">
        <v>45</v>
      </c>
      <c r="B532" s="8" t="s">
        <v>1063</v>
      </c>
      <c r="C532" s="2" t="s">
        <v>943</v>
      </c>
      <c r="D532" s="99">
        <v>1</v>
      </c>
      <c r="E532" s="3"/>
      <c r="F532" s="2" t="s">
        <v>886</v>
      </c>
      <c r="G532" s="2" t="s">
        <v>906</v>
      </c>
      <c r="H532" s="2"/>
      <c r="I532" s="48" t="s">
        <v>1224</v>
      </c>
      <c r="J532" s="30">
        <v>428.38</v>
      </c>
      <c r="K532" s="332"/>
      <c r="L532" s="22">
        <v>64835</v>
      </c>
    </row>
    <row r="533" spans="1:13" s="74" customFormat="1" ht="24.95" customHeight="1" x14ac:dyDescent="0.25">
      <c r="A533" s="57">
        <v>46</v>
      </c>
      <c r="B533" s="8" t="s">
        <v>1063</v>
      </c>
      <c r="C533" s="69" t="s">
        <v>1268</v>
      </c>
      <c r="D533" s="103">
        <v>1</v>
      </c>
      <c r="E533" s="114"/>
      <c r="F533" s="69" t="s">
        <v>183</v>
      </c>
      <c r="G533" s="69" t="s">
        <v>182</v>
      </c>
      <c r="H533" s="69"/>
      <c r="I533" s="70" t="s">
        <v>1224</v>
      </c>
      <c r="J533" s="72">
        <v>428.38</v>
      </c>
      <c r="K533" s="334"/>
      <c r="L533" s="88">
        <v>42156</v>
      </c>
      <c r="M533" s="188"/>
    </row>
    <row r="534" spans="1:13" s="74" customFormat="1" ht="24.95" customHeight="1" x14ac:dyDescent="0.25">
      <c r="A534" s="84">
        <v>47</v>
      </c>
      <c r="B534" s="8" t="s">
        <v>1063</v>
      </c>
      <c r="C534" s="69" t="s">
        <v>1269</v>
      </c>
      <c r="D534" s="103">
        <v>1</v>
      </c>
      <c r="E534" s="114"/>
      <c r="F534" s="69" t="s">
        <v>886</v>
      </c>
      <c r="G534" s="69" t="s">
        <v>1270</v>
      </c>
      <c r="H534" s="69" t="s">
        <v>1278</v>
      </c>
      <c r="I534" s="70" t="s">
        <v>1224</v>
      </c>
      <c r="J534" s="72">
        <v>428.38</v>
      </c>
      <c r="K534" s="334"/>
      <c r="L534" s="88">
        <v>42156</v>
      </c>
      <c r="M534" s="188"/>
    </row>
    <row r="535" spans="1:13" s="74" customFormat="1" ht="24.95" customHeight="1" x14ac:dyDescent="0.25">
      <c r="A535" s="84">
        <v>48</v>
      </c>
      <c r="B535" s="8" t="s">
        <v>1063</v>
      </c>
      <c r="C535" s="4" t="s">
        <v>1010</v>
      </c>
      <c r="D535" s="93">
        <v>1</v>
      </c>
      <c r="E535" s="5"/>
      <c r="F535" s="12" t="s">
        <v>879</v>
      </c>
      <c r="G535" s="12" t="s">
        <v>1011</v>
      </c>
      <c r="H535" s="12"/>
      <c r="I535" s="20" t="s">
        <v>1224</v>
      </c>
      <c r="J535" s="27">
        <v>450</v>
      </c>
      <c r="K535" s="327"/>
      <c r="L535" s="37">
        <v>70254</v>
      </c>
      <c r="M535" s="188"/>
    </row>
    <row r="536" spans="1:13" s="74" customFormat="1" ht="24.95" customHeight="1" x14ac:dyDescent="0.25">
      <c r="A536" s="57">
        <v>49</v>
      </c>
      <c r="B536" s="8" t="s">
        <v>1063</v>
      </c>
      <c r="C536" s="2" t="s">
        <v>905</v>
      </c>
      <c r="D536" s="99">
        <v>1</v>
      </c>
      <c r="E536" s="3"/>
      <c r="F536" s="2" t="s">
        <v>907</v>
      </c>
      <c r="G536" s="2" t="s">
        <v>906</v>
      </c>
      <c r="H536" s="2"/>
      <c r="I536" s="48" t="s">
        <v>1224</v>
      </c>
      <c r="J536" s="30">
        <v>391.04</v>
      </c>
      <c r="K536" s="332"/>
      <c r="L536" s="22">
        <v>64828</v>
      </c>
      <c r="M536" s="188"/>
    </row>
    <row r="537" spans="1:13" ht="24.95" customHeight="1" x14ac:dyDescent="0.25">
      <c r="A537" s="80">
        <v>50</v>
      </c>
      <c r="B537" s="8" t="s">
        <v>1063</v>
      </c>
      <c r="C537" s="2" t="s">
        <v>910</v>
      </c>
      <c r="D537" s="99">
        <v>1</v>
      </c>
      <c r="E537" s="3"/>
      <c r="F537" s="2" t="s">
        <v>907</v>
      </c>
      <c r="G537" s="2" t="s">
        <v>906</v>
      </c>
      <c r="H537" s="2"/>
      <c r="I537" s="48" t="s">
        <v>1224</v>
      </c>
      <c r="J537" s="30">
        <v>391.04</v>
      </c>
      <c r="K537" s="332"/>
      <c r="L537" s="9" t="s">
        <v>901</v>
      </c>
    </row>
    <row r="538" spans="1:13" ht="24.95" customHeight="1" x14ac:dyDescent="0.25">
      <c r="A538" s="41"/>
      <c r="B538" s="13"/>
      <c r="C538" s="17"/>
      <c r="D538" s="96">
        <f>SUM(D488:D537)</f>
        <v>38</v>
      </c>
      <c r="E538" s="110">
        <f>SUM(E488:E537)</f>
        <v>12</v>
      </c>
      <c r="F538" s="162"/>
      <c r="G538" s="17"/>
      <c r="H538" s="17"/>
      <c r="I538" s="35"/>
      <c r="J538" s="29"/>
      <c r="K538" s="331"/>
      <c r="L538" s="18"/>
    </row>
    <row r="539" spans="1:13" s="71" customFormat="1" ht="40.5" customHeight="1" x14ac:dyDescent="0.25">
      <c r="A539" s="84">
        <v>1</v>
      </c>
      <c r="B539" s="8" t="s">
        <v>865</v>
      </c>
      <c r="C539" s="76" t="s">
        <v>1374</v>
      </c>
      <c r="D539" s="132"/>
      <c r="E539" s="99">
        <v>1</v>
      </c>
      <c r="F539" s="76" t="s">
        <v>936</v>
      </c>
      <c r="G539" s="76" t="s">
        <v>1375</v>
      </c>
      <c r="H539" s="76"/>
      <c r="I539" s="70" t="s">
        <v>1224</v>
      </c>
      <c r="J539" s="77">
        <v>2570.88</v>
      </c>
      <c r="K539" s="330"/>
      <c r="L539" s="86">
        <v>42401</v>
      </c>
      <c r="M539" s="185"/>
    </row>
    <row r="540" spans="1:13" ht="38.25" x14ac:dyDescent="0.25">
      <c r="A540" s="40">
        <v>2</v>
      </c>
      <c r="B540" s="8" t="s">
        <v>865</v>
      </c>
      <c r="C540" s="2" t="s">
        <v>687</v>
      </c>
      <c r="D540" s="99">
        <v>1</v>
      </c>
      <c r="E540" s="3"/>
      <c r="F540" s="2" t="s">
        <v>159</v>
      </c>
      <c r="G540" s="2" t="s">
        <v>1127</v>
      </c>
      <c r="H540" s="2"/>
      <c r="I540" s="23" t="s">
        <v>1224</v>
      </c>
      <c r="J540" s="30">
        <v>1822.2</v>
      </c>
      <c r="K540" s="332"/>
      <c r="L540" s="26">
        <v>42101</v>
      </c>
    </row>
    <row r="541" spans="1:13" ht="38.25" x14ac:dyDescent="0.25">
      <c r="A541" s="84">
        <v>3</v>
      </c>
      <c r="B541" s="8" t="s">
        <v>865</v>
      </c>
      <c r="C541" s="2" t="s">
        <v>971</v>
      </c>
      <c r="D541" s="99"/>
      <c r="E541" s="3">
        <v>1</v>
      </c>
      <c r="F541" s="2" t="s">
        <v>967</v>
      </c>
      <c r="G541" s="2" t="s">
        <v>972</v>
      </c>
      <c r="H541" s="2"/>
      <c r="I541" s="23" t="s">
        <v>1224</v>
      </c>
      <c r="J541" s="30">
        <v>1073</v>
      </c>
      <c r="K541" s="332"/>
      <c r="L541" s="22">
        <v>70743</v>
      </c>
    </row>
    <row r="542" spans="1:13" ht="38.25" x14ac:dyDescent="0.25">
      <c r="A542" s="84">
        <v>4</v>
      </c>
      <c r="B542" s="8" t="s">
        <v>865</v>
      </c>
      <c r="C542" s="2" t="s">
        <v>871</v>
      </c>
      <c r="D542" s="99"/>
      <c r="E542" s="3">
        <v>1</v>
      </c>
      <c r="F542" s="2" t="s">
        <v>967</v>
      </c>
      <c r="G542" s="2" t="s">
        <v>966</v>
      </c>
      <c r="H542" s="2"/>
      <c r="I542" s="23" t="s">
        <v>1224</v>
      </c>
      <c r="J542" s="30">
        <v>1073</v>
      </c>
      <c r="K542" s="332"/>
      <c r="L542" s="9" t="s">
        <v>201</v>
      </c>
    </row>
    <row r="543" spans="1:13" ht="38.25" x14ac:dyDescent="0.25">
      <c r="A543" s="40">
        <v>5</v>
      </c>
      <c r="B543" s="8" t="s">
        <v>865</v>
      </c>
      <c r="C543" s="2" t="s">
        <v>1037</v>
      </c>
      <c r="D543" s="99">
        <v>1</v>
      </c>
      <c r="E543" s="3"/>
      <c r="F543" s="2" t="s">
        <v>1570</v>
      </c>
      <c r="G543" s="2" t="s">
        <v>273</v>
      </c>
      <c r="H543" s="2"/>
      <c r="I543" s="23" t="s">
        <v>1224</v>
      </c>
      <c r="J543" s="30">
        <v>1060</v>
      </c>
      <c r="K543" s="332"/>
      <c r="L543" s="9" t="s">
        <v>1038</v>
      </c>
    </row>
    <row r="544" spans="1:13" ht="38.25" x14ac:dyDescent="0.25">
      <c r="A544" s="84">
        <v>6</v>
      </c>
      <c r="B544" s="8" t="s">
        <v>865</v>
      </c>
      <c r="C544" s="2" t="s">
        <v>1049</v>
      </c>
      <c r="D544" s="99"/>
      <c r="E544" s="3">
        <v>1</v>
      </c>
      <c r="F544" s="2" t="s">
        <v>68</v>
      </c>
      <c r="G544" s="2" t="s">
        <v>693</v>
      </c>
      <c r="H544" s="2"/>
      <c r="I544" s="23" t="s">
        <v>1224</v>
      </c>
      <c r="J544" s="30">
        <v>1060</v>
      </c>
      <c r="K544" s="332"/>
      <c r="L544" s="22">
        <v>68870</v>
      </c>
    </row>
    <row r="545" spans="1:14" ht="38.25" x14ac:dyDescent="0.25">
      <c r="A545" s="84">
        <v>7</v>
      </c>
      <c r="B545" s="8" t="s">
        <v>865</v>
      </c>
      <c r="C545" s="2" t="s">
        <v>1042</v>
      </c>
      <c r="D545" s="99">
        <v>1</v>
      </c>
      <c r="E545" s="3"/>
      <c r="F545" s="2" t="s">
        <v>1043</v>
      </c>
      <c r="G545" s="2" t="s">
        <v>1039</v>
      </c>
      <c r="H545" s="2"/>
      <c r="I545" s="23" t="s">
        <v>1224</v>
      </c>
      <c r="J545" s="30">
        <v>825.74</v>
      </c>
      <c r="K545" s="332"/>
      <c r="L545" s="22">
        <v>68729</v>
      </c>
    </row>
    <row r="546" spans="1:14" ht="38.25" x14ac:dyDescent="0.25">
      <c r="A546" s="40">
        <v>8</v>
      </c>
      <c r="B546" s="8" t="s">
        <v>865</v>
      </c>
      <c r="C546" s="2" t="s">
        <v>1035</v>
      </c>
      <c r="D546" s="99">
        <v>1</v>
      </c>
      <c r="E546" s="3"/>
      <c r="F546" s="2" t="s">
        <v>48</v>
      </c>
      <c r="G546" s="2" t="s">
        <v>776</v>
      </c>
      <c r="H546" s="2"/>
      <c r="I546" s="23" t="s">
        <v>1224</v>
      </c>
      <c r="J546" s="30">
        <v>825.74</v>
      </c>
      <c r="K546" s="332"/>
      <c r="L546" s="9" t="s">
        <v>1036</v>
      </c>
    </row>
    <row r="547" spans="1:14" s="74" customFormat="1" ht="54.75" customHeight="1" x14ac:dyDescent="0.25">
      <c r="A547" s="84">
        <v>9</v>
      </c>
      <c r="B547" s="69" t="s">
        <v>865</v>
      </c>
      <c r="C547" s="69" t="s">
        <v>1600</v>
      </c>
      <c r="D547" s="103">
        <v>1</v>
      </c>
      <c r="E547" s="114"/>
      <c r="F547" s="69" t="s">
        <v>856</v>
      </c>
      <c r="G547" s="69" t="s">
        <v>11</v>
      </c>
      <c r="H547" s="69"/>
      <c r="I547" s="70" t="s">
        <v>1224</v>
      </c>
      <c r="J547" s="72">
        <v>689</v>
      </c>
      <c r="K547" s="334"/>
      <c r="L547" s="88">
        <v>42675</v>
      </c>
      <c r="M547" s="188"/>
    </row>
    <row r="548" spans="1:14" ht="56.25" customHeight="1" x14ac:dyDescent="0.25">
      <c r="A548" s="84">
        <v>10</v>
      </c>
      <c r="B548" s="8" t="s">
        <v>865</v>
      </c>
      <c r="C548" s="2" t="s">
        <v>924</v>
      </c>
      <c r="D548" s="99"/>
      <c r="E548" s="3">
        <v>1</v>
      </c>
      <c r="F548" s="2" t="s">
        <v>926</v>
      </c>
      <c r="G548" s="2" t="s">
        <v>925</v>
      </c>
      <c r="H548" s="2"/>
      <c r="I548" s="23" t="s">
        <v>1224</v>
      </c>
      <c r="J548" s="30">
        <v>632.04</v>
      </c>
      <c r="K548" s="332"/>
      <c r="L548" s="22">
        <v>71047</v>
      </c>
    </row>
    <row r="549" spans="1:14" ht="38.25" x14ac:dyDescent="0.25">
      <c r="A549" s="40">
        <v>11</v>
      </c>
      <c r="B549" s="8" t="s">
        <v>865</v>
      </c>
      <c r="C549" s="2" t="s">
        <v>1044</v>
      </c>
      <c r="D549" s="99">
        <v>1</v>
      </c>
      <c r="E549" s="3"/>
      <c r="F549" s="2" t="s">
        <v>1045</v>
      </c>
      <c r="G549" s="2" t="s">
        <v>1039</v>
      </c>
      <c r="H549" s="2"/>
      <c r="I549" s="23" t="s">
        <v>1224</v>
      </c>
      <c r="J549" s="30">
        <v>632.04</v>
      </c>
      <c r="K549" s="332"/>
      <c r="L549" s="9" t="s">
        <v>1046</v>
      </c>
    </row>
    <row r="550" spans="1:14" ht="38.25" x14ac:dyDescent="0.25">
      <c r="A550" s="84">
        <v>12</v>
      </c>
      <c r="B550" s="8" t="s">
        <v>865</v>
      </c>
      <c r="C550" s="2" t="s">
        <v>1040</v>
      </c>
      <c r="D550" s="99"/>
      <c r="E550" s="3">
        <v>1</v>
      </c>
      <c r="F550" s="2" t="s">
        <v>926</v>
      </c>
      <c r="G550" s="2" t="s">
        <v>1039</v>
      </c>
      <c r="H550" s="2"/>
      <c r="I550" s="23" t="s">
        <v>1224</v>
      </c>
      <c r="J550" s="30">
        <v>637.46</v>
      </c>
      <c r="K550" s="332"/>
      <c r="L550" s="22">
        <v>70801</v>
      </c>
    </row>
    <row r="551" spans="1:14" s="7" customFormat="1" ht="38.25" x14ac:dyDescent="0.25">
      <c r="A551" s="40">
        <v>13</v>
      </c>
      <c r="B551" s="8" t="s">
        <v>865</v>
      </c>
      <c r="C551" s="47" t="s">
        <v>1213</v>
      </c>
      <c r="D551" s="102"/>
      <c r="E551" s="113">
        <v>1</v>
      </c>
      <c r="F551" s="47" t="s">
        <v>794</v>
      </c>
      <c r="G551" s="47" t="s">
        <v>96</v>
      </c>
      <c r="H551" s="47"/>
      <c r="I551" s="23" t="s">
        <v>1224</v>
      </c>
      <c r="J551" s="49">
        <v>707.17</v>
      </c>
      <c r="K551" s="333"/>
      <c r="L551" s="19">
        <v>69550</v>
      </c>
      <c r="M551" s="187"/>
    </row>
    <row r="552" spans="1:14" s="7" customFormat="1" ht="54.75" customHeight="1" x14ac:dyDescent="0.25">
      <c r="A552" s="84">
        <v>14</v>
      </c>
      <c r="B552" s="8" t="s">
        <v>865</v>
      </c>
      <c r="C552" s="46" t="s">
        <v>1271</v>
      </c>
      <c r="D552" s="95">
        <v>1</v>
      </c>
      <c r="E552" s="109"/>
      <c r="F552" s="46" t="s">
        <v>1041</v>
      </c>
      <c r="G552" s="46" t="s">
        <v>1272</v>
      </c>
      <c r="H552" s="46"/>
      <c r="I552" s="23" t="s">
        <v>1224</v>
      </c>
      <c r="J552" s="58">
        <v>589.6</v>
      </c>
      <c r="K552" s="329"/>
      <c r="L552" s="53">
        <v>42005</v>
      </c>
      <c r="M552" s="187"/>
    </row>
    <row r="553" spans="1:14" s="71" customFormat="1" ht="39" customHeight="1" x14ac:dyDescent="0.25">
      <c r="A553" s="84">
        <v>15</v>
      </c>
      <c r="B553" s="69" t="s">
        <v>865</v>
      </c>
      <c r="C553" s="76" t="s">
        <v>911</v>
      </c>
      <c r="D553" s="98">
        <v>1</v>
      </c>
      <c r="E553" s="112"/>
      <c r="F553" s="69" t="s">
        <v>1041</v>
      </c>
      <c r="G553" s="69" t="s">
        <v>1272</v>
      </c>
      <c r="H553" s="76"/>
      <c r="I553" s="70" t="s">
        <v>1224</v>
      </c>
      <c r="J553" s="77">
        <v>589.6</v>
      </c>
      <c r="K553" s="330"/>
      <c r="L553" s="78" t="s">
        <v>912</v>
      </c>
      <c r="M553" s="185"/>
      <c r="N553" s="160"/>
    </row>
    <row r="554" spans="1:14" s="7" customFormat="1" ht="38.25" x14ac:dyDescent="0.25">
      <c r="A554" s="83">
        <v>16</v>
      </c>
      <c r="B554" s="8" t="s">
        <v>865</v>
      </c>
      <c r="C554" s="47" t="s">
        <v>222</v>
      </c>
      <c r="D554" s="102">
        <v>1</v>
      </c>
      <c r="E554" s="113"/>
      <c r="F554" s="47" t="s">
        <v>212</v>
      </c>
      <c r="G554" s="47" t="s">
        <v>216</v>
      </c>
      <c r="H554" s="47"/>
      <c r="I554" s="23" t="s">
        <v>1224</v>
      </c>
      <c r="J554" s="49">
        <v>1800</v>
      </c>
      <c r="K554" s="333"/>
      <c r="L554" s="50" t="s">
        <v>223</v>
      </c>
      <c r="M554" s="187"/>
    </row>
    <row r="555" spans="1:14" ht="24.95" customHeight="1" x14ac:dyDescent="0.25">
      <c r="A555" s="41"/>
      <c r="B555" s="13"/>
      <c r="C555" s="17"/>
      <c r="D555" s="96">
        <f>SUM(D539:D554)</f>
        <v>9</v>
      </c>
      <c r="E555" s="96">
        <f>SUM(E539:E554)</f>
        <v>7</v>
      </c>
      <c r="F555" s="162"/>
      <c r="G555" s="17"/>
      <c r="H555" s="17"/>
      <c r="I555" s="35"/>
      <c r="J555" s="29"/>
      <c r="K555" s="331"/>
      <c r="L555" s="18"/>
    </row>
    <row r="556" spans="1:14" ht="51" customHeight="1" x14ac:dyDescent="0.25">
      <c r="A556" s="40">
        <v>1</v>
      </c>
      <c r="B556" s="8" t="s">
        <v>1311</v>
      </c>
      <c r="C556" s="8" t="s">
        <v>764</v>
      </c>
      <c r="D556" s="99">
        <v>1</v>
      </c>
      <c r="E556" s="3"/>
      <c r="F556" s="2" t="s">
        <v>1774</v>
      </c>
      <c r="G556" s="2" t="s">
        <v>1773</v>
      </c>
      <c r="H556" s="48"/>
      <c r="I556" s="299" t="s">
        <v>186</v>
      </c>
      <c r="J556" s="30">
        <v>2743</v>
      </c>
      <c r="K556" s="332"/>
      <c r="L556" s="22">
        <v>39142</v>
      </c>
      <c r="M556" s="298"/>
    </row>
    <row r="557" spans="1:14" ht="33" customHeight="1" x14ac:dyDescent="0.25">
      <c r="A557" s="40">
        <v>2</v>
      </c>
      <c r="B557" s="8" t="s">
        <v>1311</v>
      </c>
      <c r="C557" s="2" t="s">
        <v>775</v>
      </c>
      <c r="D557" s="99"/>
      <c r="E557" s="3">
        <v>1</v>
      </c>
      <c r="F557" s="2" t="s">
        <v>274</v>
      </c>
      <c r="G557" s="2" t="s">
        <v>776</v>
      </c>
      <c r="H557" s="2"/>
      <c r="I557" s="23" t="s">
        <v>1224</v>
      </c>
      <c r="J557" s="30">
        <v>1478.47</v>
      </c>
      <c r="K557" s="332"/>
      <c r="L557" s="9" t="s">
        <v>774</v>
      </c>
    </row>
    <row r="558" spans="1:14" s="71" customFormat="1" ht="36" customHeight="1" x14ac:dyDescent="0.25">
      <c r="A558" s="84">
        <v>3</v>
      </c>
      <c r="B558" s="69" t="s">
        <v>1311</v>
      </c>
      <c r="C558" s="76" t="s">
        <v>1480</v>
      </c>
      <c r="D558" s="98">
        <v>1</v>
      </c>
      <c r="E558" s="112"/>
      <c r="F558" s="76" t="s">
        <v>274</v>
      </c>
      <c r="G558" s="76" t="s">
        <v>1478</v>
      </c>
      <c r="H558" s="76"/>
      <c r="I558" s="70" t="s">
        <v>1224</v>
      </c>
      <c r="J558" s="77">
        <v>1478.47</v>
      </c>
      <c r="K558" s="330"/>
      <c r="L558" s="86">
        <v>42401</v>
      </c>
      <c r="M558" s="185"/>
    </row>
    <row r="559" spans="1:14" ht="33" customHeight="1" x14ac:dyDescent="0.25">
      <c r="A559" s="40">
        <v>4</v>
      </c>
      <c r="B559" s="8" t="s">
        <v>1311</v>
      </c>
      <c r="C559" s="2" t="s">
        <v>765</v>
      </c>
      <c r="D559" s="99"/>
      <c r="E559" s="3">
        <v>1</v>
      </c>
      <c r="F559" s="2" t="s">
        <v>1572</v>
      </c>
      <c r="G559" s="2" t="s">
        <v>273</v>
      </c>
      <c r="H559" s="2"/>
      <c r="I559" s="23" t="s">
        <v>1224</v>
      </c>
      <c r="J559" s="30">
        <v>1060</v>
      </c>
      <c r="K559" s="332"/>
      <c r="L559" s="22">
        <v>69802</v>
      </c>
    </row>
    <row r="560" spans="1:14" s="71" customFormat="1" ht="45.75" customHeight="1" x14ac:dyDescent="0.25">
      <c r="A560" s="40">
        <v>5</v>
      </c>
      <c r="B560" s="8" t="s">
        <v>1311</v>
      </c>
      <c r="C560" s="76" t="s">
        <v>113</v>
      </c>
      <c r="D560" s="98"/>
      <c r="E560" s="112">
        <v>1</v>
      </c>
      <c r="F560" s="76" t="s">
        <v>114</v>
      </c>
      <c r="G560" s="76" t="s">
        <v>96</v>
      </c>
      <c r="H560" s="76"/>
      <c r="I560" s="70" t="s">
        <v>1224</v>
      </c>
      <c r="J560" s="77">
        <v>632.5</v>
      </c>
      <c r="K560" s="330"/>
      <c r="L560" s="90">
        <v>67050</v>
      </c>
      <c r="M560" s="185"/>
    </row>
    <row r="561" spans="1:13" ht="29.25" customHeight="1" x14ac:dyDescent="0.25">
      <c r="A561" s="40">
        <v>6</v>
      </c>
      <c r="B561" s="8" t="s">
        <v>1311</v>
      </c>
      <c r="C561" s="2" t="s">
        <v>841</v>
      </c>
      <c r="D561" s="99">
        <v>1</v>
      </c>
      <c r="E561" s="3"/>
      <c r="F561" s="2" t="s">
        <v>1571</v>
      </c>
      <c r="G561" s="2" t="s">
        <v>273</v>
      </c>
      <c r="H561" s="2"/>
      <c r="I561" s="23" t="s">
        <v>1224</v>
      </c>
      <c r="J561" s="30">
        <v>910.15</v>
      </c>
      <c r="K561" s="332"/>
      <c r="L561" s="22">
        <v>69945</v>
      </c>
    </row>
    <row r="562" spans="1:13" ht="30" customHeight="1" x14ac:dyDescent="0.25">
      <c r="A562" s="40">
        <v>7</v>
      </c>
      <c r="B562" s="8" t="s">
        <v>1311</v>
      </c>
      <c r="C562" s="8" t="s">
        <v>1326</v>
      </c>
      <c r="D562" s="99"/>
      <c r="E562" s="3">
        <v>1</v>
      </c>
      <c r="F562" s="2" t="s">
        <v>274</v>
      </c>
      <c r="G562" s="2" t="s">
        <v>273</v>
      </c>
      <c r="H562" s="2"/>
      <c r="I562" s="167" t="s">
        <v>186</v>
      </c>
      <c r="J562" s="30">
        <v>1060</v>
      </c>
      <c r="K562" s="332"/>
      <c r="L562" s="26">
        <v>42311</v>
      </c>
    </row>
    <row r="563" spans="1:13" ht="32.25" customHeight="1" x14ac:dyDescent="0.25">
      <c r="A563" s="40">
        <v>8</v>
      </c>
      <c r="B563" s="8" t="s">
        <v>1311</v>
      </c>
      <c r="C563" s="2" t="s">
        <v>1494</v>
      </c>
      <c r="D563" s="99"/>
      <c r="E563" s="3">
        <v>1</v>
      </c>
      <c r="F563" s="2" t="s">
        <v>274</v>
      </c>
      <c r="G563" s="2" t="s">
        <v>273</v>
      </c>
      <c r="H563" s="2"/>
      <c r="I563" s="23" t="s">
        <v>1224</v>
      </c>
      <c r="J563" s="30">
        <v>1060</v>
      </c>
      <c r="K563" s="332"/>
      <c r="L563" s="26">
        <v>42461</v>
      </c>
    </row>
    <row r="564" spans="1:13" ht="33" customHeight="1" x14ac:dyDescent="0.25">
      <c r="A564" s="83">
        <v>9</v>
      </c>
      <c r="B564" s="8" t="s">
        <v>1311</v>
      </c>
      <c r="C564" s="8" t="s">
        <v>1327</v>
      </c>
      <c r="D564" s="99">
        <v>1</v>
      </c>
      <c r="E564" s="3"/>
      <c r="F564" s="2" t="s">
        <v>274</v>
      </c>
      <c r="G564" s="2" t="s">
        <v>273</v>
      </c>
      <c r="H564" s="2"/>
      <c r="I564" s="167" t="s">
        <v>186</v>
      </c>
      <c r="J564" s="30">
        <v>1060</v>
      </c>
      <c r="K564" s="332"/>
      <c r="L564" s="26">
        <v>42311</v>
      </c>
    </row>
    <row r="565" spans="1:13" ht="24.95" customHeight="1" x14ac:dyDescent="0.25">
      <c r="A565" s="41"/>
      <c r="B565" s="13"/>
      <c r="C565" s="17"/>
      <c r="D565" s="96">
        <f>SUM(D556:D564)</f>
        <v>4</v>
      </c>
      <c r="E565" s="110">
        <f>SUM(E556:E564)</f>
        <v>5</v>
      </c>
      <c r="F565" s="17"/>
      <c r="G565" s="17"/>
      <c r="H565" s="17"/>
      <c r="I565" s="35"/>
      <c r="J565" s="29"/>
      <c r="K565" s="331"/>
      <c r="L565" s="18"/>
    </row>
    <row r="566" spans="1:13" ht="24.95" customHeight="1" x14ac:dyDescent="0.25">
      <c r="A566" s="40">
        <v>1</v>
      </c>
      <c r="B566" s="8" t="s">
        <v>864</v>
      </c>
      <c r="C566" s="2" t="s">
        <v>780</v>
      </c>
      <c r="D566" s="99">
        <v>1</v>
      </c>
      <c r="E566" s="3"/>
      <c r="F566" s="2" t="s">
        <v>196</v>
      </c>
      <c r="G566" s="2" t="s">
        <v>781</v>
      </c>
      <c r="H566" s="2"/>
      <c r="I566" s="23" t="s">
        <v>1224</v>
      </c>
      <c r="J566" s="30">
        <v>2000</v>
      </c>
      <c r="K566" s="332"/>
      <c r="L566" s="22">
        <v>71758</v>
      </c>
    </row>
    <row r="567" spans="1:13" ht="24.95" customHeight="1" x14ac:dyDescent="0.25">
      <c r="A567" s="40">
        <v>2</v>
      </c>
      <c r="B567" s="8" t="s">
        <v>864</v>
      </c>
      <c r="C567" s="2" t="s">
        <v>816</v>
      </c>
      <c r="D567" s="99">
        <v>1</v>
      </c>
      <c r="E567" s="3"/>
      <c r="F567" s="2" t="s">
        <v>818</v>
      </c>
      <c r="G567" s="2" t="s">
        <v>817</v>
      </c>
      <c r="H567" s="2"/>
      <c r="I567" s="23" t="s">
        <v>1224</v>
      </c>
      <c r="J567" s="30">
        <v>1200</v>
      </c>
      <c r="K567" s="332"/>
      <c r="L567" s="22">
        <v>40114</v>
      </c>
    </row>
    <row r="568" spans="1:13" ht="24.95" customHeight="1" x14ac:dyDescent="0.25">
      <c r="A568" s="40">
        <v>3</v>
      </c>
      <c r="B568" s="8" t="s">
        <v>864</v>
      </c>
      <c r="C568" s="2" t="s">
        <v>844</v>
      </c>
      <c r="D568" s="99">
        <v>1</v>
      </c>
      <c r="E568" s="3"/>
      <c r="F568" s="2" t="s">
        <v>818</v>
      </c>
      <c r="G568" s="2" t="s">
        <v>817</v>
      </c>
      <c r="H568" s="2"/>
      <c r="I568" s="23" t="s">
        <v>1224</v>
      </c>
      <c r="J568" s="30">
        <v>1200</v>
      </c>
      <c r="K568" s="332"/>
      <c r="L568" s="22">
        <v>40360</v>
      </c>
    </row>
    <row r="569" spans="1:13" ht="24.95" customHeight="1" x14ac:dyDescent="0.25">
      <c r="A569" s="40">
        <v>4</v>
      </c>
      <c r="B569" s="8" t="s">
        <v>864</v>
      </c>
      <c r="C569" s="2" t="s">
        <v>854</v>
      </c>
      <c r="D569" s="99">
        <v>1</v>
      </c>
      <c r="E569" s="3"/>
      <c r="F569" s="2" t="s">
        <v>818</v>
      </c>
      <c r="G569" s="2" t="s">
        <v>855</v>
      </c>
      <c r="H569" s="2"/>
      <c r="I569" s="23" t="s">
        <v>1224</v>
      </c>
      <c r="J569" s="30">
        <v>1200</v>
      </c>
      <c r="K569" s="332"/>
      <c r="L569" s="22">
        <v>40360</v>
      </c>
    </row>
    <row r="570" spans="1:13" ht="24.95" customHeight="1" x14ac:dyDescent="0.25">
      <c r="A570" s="40">
        <v>5</v>
      </c>
      <c r="B570" s="8" t="s">
        <v>864</v>
      </c>
      <c r="C570" s="46" t="s">
        <v>819</v>
      </c>
      <c r="D570" s="95"/>
      <c r="E570" s="109">
        <v>1</v>
      </c>
      <c r="F570" s="8" t="s">
        <v>1582</v>
      </c>
      <c r="G570" s="8" t="s">
        <v>1583</v>
      </c>
      <c r="H570" s="8"/>
      <c r="I570" s="23" t="s">
        <v>1224</v>
      </c>
      <c r="J570" s="32">
        <v>1250</v>
      </c>
      <c r="K570" s="335"/>
      <c r="L570" s="24" t="s">
        <v>821</v>
      </c>
    </row>
    <row r="571" spans="1:13" s="67" customFormat="1" ht="27.95" customHeight="1" x14ac:dyDescent="0.25">
      <c r="A571" s="40">
        <v>6</v>
      </c>
      <c r="B571" s="69" t="s">
        <v>864</v>
      </c>
      <c r="C571" s="69" t="s">
        <v>36</v>
      </c>
      <c r="D571" s="103"/>
      <c r="E571" s="114">
        <v>1</v>
      </c>
      <c r="F571" s="69" t="s">
        <v>69</v>
      </c>
      <c r="G571" s="69" t="s">
        <v>96</v>
      </c>
      <c r="H571" s="46"/>
      <c r="I571" s="48" t="s">
        <v>1224</v>
      </c>
      <c r="J571" s="58">
        <v>632.04</v>
      </c>
      <c r="K571" s="329"/>
      <c r="L571" s="52">
        <v>68996</v>
      </c>
      <c r="M571" s="190"/>
    </row>
    <row r="572" spans="1:13" ht="24.95" customHeight="1" x14ac:dyDescent="0.25">
      <c r="A572" s="83">
        <v>7</v>
      </c>
      <c r="B572" s="8" t="s">
        <v>864</v>
      </c>
      <c r="C572" s="2" t="s">
        <v>842</v>
      </c>
      <c r="D572" s="99"/>
      <c r="E572" s="3">
        <v>1</v>
      </c>
      <c r="F572" s="2" t="s">
        <v>62</v>
      </c>
      <c r="G572" s="2" t="s">
        <v>96</v>
      </c>
      <c r="H572" s="2"/>
      <c r="I572" s="23" t="s">
        <v>1224</v>
      </c>
      <c r="J572" s="30">
        <v>449.81</v>
      </c>
      <c r="K572" s="332"/>
      <c r="L572" s="22">
        <v>67530</v>
      </c>
    </row>
    <row r="573" spans="1:13" ht="24.95" customHeight="1" x14ac:dyDescent="0.25">
      <c r="A573" s="41"/>
      <c r="B573" s="13"/>
      <c r="C573" s="17"/>
      <c r="D573" s="96">
        <f>SUM(D566:D572)</f>
        <v>4</v>
      </c>
      <c r="E573" s="110">
        <f>SUM(E566:E572)</f>
        <v>3</v>
      </c>
      <c r="F573" s="17"/>
      <c r="G573" s="17"/>
      <c r="H573" s="17"/>
      <c r="I573" s="35"/>
      <c r="J573" s="29"/>
      <c r="K573" s="331"/>
      <c r="L573" s="18"/>
    </row>
    <row r="574" spans="1:13" s="71" customFormat="1" ht="24.95" customHeight="1" x14ac:dyDescent="0.25">
      <c r="A574" s="84">
        <v>1</v>
      </c>
      <c r="B574" s="8" t="s">
        <v>862</v>
      </c>
      <c r="C574" s="76" t="s">
        <v>1283</v>
      </c>
      <c r="D574" s="99">
        <v>1</v>
      </c>
      <c r="E574" s="116"/>
      <c r="F574" s="76" t="s">
        <v>836</v>
      </c>
      <c r="G574" s="76" t="s">
        <v>835</v>
      </c>
      <c r="H574" s="76"/>
      <c r="I574" s="70" t="s">
        <v>1224</v>
      </c>
      <c r="J574" s="77">
        <v>3000</v>
      </c>
      <c r="K574" s="330"/>
      <c r="L574" s="86">
        <v>42200</v>
      </c>
      <c r="M574" s="185"/>
    </row>
    <row r="575" spans="1:13" ht="24.95" customHeight="1" x14ac:dyDescent="0.25">
      <c r="A575" s="43">
        <v>2</v>
      </c>
      <c r="B575" s="8" t="s">
        <v>862</v>
      </c>
      <c r="C575" s="2" t="s">
        <v>827</v>
      </c>
      <c r="D575" s="99"/>
      <c r="E575" s="3">
        <v>1</v>
      </c>
      <c r="F575" s="2" t="s">
        <v>829</v>
      </c>
      <c r="G575" s="2" t="s">
        <v>828</v>
      </c>
      <c r="H575" s="2"/>
      <c r="I575" s="23" t="s">
        <v>1224</v>
      </c>
      <c r="J575" s="30">
        <v>1161</v>
      </c>
      <c r="K575" s="332"/>
      <c r="L575" s="22">
        <v>38628</v>
      </c>
    </row>
    <row r="576" spans="1:13" ht="24.95" customHeight="1" x14ac:dyDescent="0.25">
      <c r="A576" s="84">
        <v>3</v>
      </c>
      <c r="B576" s="8" t="s">
        <v>862</v>
      </c>
      <c r="C576" s="8" t="s">
        <v>1299</v>
      </c>
      <c r="D576" s="99">
        <v>1</v>
      </c>
      <c r="E576" s="3"/>
      <c r="F576" s="2" t="s">
        <v>1300</v>
      </c>
      <c r="G576" s="2" t="s">
        <v>1301</v>
      </c>
      <c r="H576" s="2"/>
      <c r="I576" s="167" t="s">
        <v>186</v>
      </c>
      <c r="J576" s="30">
        <v>1100</v>
      </c>
      <c r="K576" s="332"/>
      <c r="L576" s="26">
        <v>42311</v>
      </c>
    </row>
    <row r="577" spans="1:13" ht="24.95" customHeight="1" x14ac:dyDescent="0.25">
      <c r="A577" s="84">
        <v>4</v>
      </c>
      <c r="B577" s="8" t="s">
        <v>862</v>
      </c>
      <c r="C577" s="8" t="s">
        <v>777</v>
      </c>
      <c r="D577" s="99">
        <v>1</v>
      </c>
      <c r="E577" s="3"/>
      <c r="F577" s="2" t="s">
        <v>779</v>
      </c>
      <c r="G577" s="2" t="s">
        <v>778</v>
      </c>
      <c r="H577" s="2"/>
      <c r="I577" s="23" t="s">
        <v>1224</v>
      </c>
      <c r="J577" s="30">
        <v>1079.72</v>
      </c>
      <c r="K577" s="332"/>
      <c r="L577" s="22">
        <v>36831</v>
      </c>
    </row>
    <row r="578" spans="1:13" ht="24.95" customHeight="1" x14ac:dyDescent="0.25">
      <c r="A578" s="43">
        <v>5</v>
      </c>
      <c r="B578" s="8" t="s">
        <v>862</v>
      </c>
      <c r="C578" s="8" t="s">
        <v>757</v>
      </c>
      <c r="D578" s="99"/>
      <c r="E578" s="3">
        <v>1</v>
      </c>
      <c r="F578" s="2" t="s">
        <v>759</v>
      </c>
      <c r="G578" s="2" t="s">
        <v>758</v>
      </c>
      <c r="H578" s="2"/>
      <c r="I578" s="23" t="s">
        <v>1224</v>
      </c>
      <c r="J578" s="30">
        <v>900</v>
      </c>
      <c r="K578" s="332"/>
      <c r="L578" s="22">
        <v>39234</v>
      </c>
    </row>
    <row r="579" spans="1:13" ht="24.95" customHeight="1" x14ac:dyDescent="0.25">
      <c r="A579" s="84">
        <v>6</v>
      </c>
      <c r="B579" s="8" t="s">
        <v>862</v>
      </c>
      <c r="C579" s="8" t="s">
        <v>1542</v>
      </c>
      <c r="D579" s="99">
        <v>1</v>
      </c>
      <c r="E579" s="3"/>
      <c r="F579" s="2" t="s">
        <v>48</v>
      </c>
      <c r="G579" s="2" t="s">
        <v>38</v>
      </c>
      <c r="H579" s="2"/>
      <c r="I579" s="167" t="s">
        <v>186</v>
      </c>
      <c r="J579" s="30">
        <v>851.08</v>
      </c>
      <c r="K579" s="332"/>
      <c r="L579" s="26">
        <v>42492</v>
      </c>
    </row>
    <row r="580" spans="1:13" ht="24.95" customHeight="1" x14ac:dyDescent="0.25">
      <c r="A580" s="84">
        <v>7</v>
      </c>
      <c r="B580" s="8" t="s">
        <v>862</v>
      </c>
      <c r="C580" s="8" t="s">
        <v>1295</v>
      </c>
      <c r="D580" s="99"/>
      <c r="E580" s="3">
        <v>1</v>
      </c>
      <c r="F580" s="2" t="s">
        <v>794</v>
      </c>
      <c r="G580" s="2" t="s">
        <v>96</v>
      </c>
      <c r="H580" s="2"/>
      <c r="I580" s="167" t="s">
        <v>186</v>
      </c>
      <c r="J580" s="30">
        <v>652.4</v>
      </c>
      <c r="K580" s="332"/>
      <c r="L580" s="26">
        <v>42311</v>
      </c>
    </row>
    <row r="581" spans="1:13" s="71" customFormat="1" ht="35.25" customHeight="1" x14ac:dyDescent="0.25">
      <c r="A581" s="43">
        <v>8</v>
      </c>
      <c r="B581" s="69" t="s">
        <v>862</v>
      </c>
      <c r="C581" s="76" t="s">
        <v>1558</v>
      </c>
      <c r="D581" s="98"/>
      <c r="E581" s="112">
        <v>1</v>
      </c>
      <c r="F581" s="76" t="s">
        <v>1559</v>
      </c>
      <c r="G581" s="2" t="s">
        <v>1531</v>
      </c>
      <c r="H581" s="76"/>
      <c r="I581" s="70" t="s">
        <v>1224</v>
      </c>
      <c r="J581" s="77">
        <v>604</v>
      </c>
      <c r="K581" s="330"/>
      <c r="L581" s="86">
        <v>42506</v>
      </c>
      <c r="M581" s="185"/>
    </row>
    <row r="582" spans="1:13" ht="24.95" customHeight="1" x14ac:dyDescent="0.25">
      <c r="A582" s="84">
        <v>9</v>
      </c>
      <c r="B582" s="8" t="s">
        <v>862</v>
      </c>
      <c r="C582" s="2" t="s">
        <v>850</v>
      </c>
      <c r="D582" s="99">
        <v>1</v>
      </c>
      <c r="E582" s="3"/>
      <c r="F582" s="2" t="s">
        <v>852</v>
      </c>
      <c r="G582" s="2" t="s">
        <v>851</v>
      </c>
      <c r="H582" s="2"/>
      <c r="I582" s="23" t="s">
        <v>1224</v>
      </c>
      <c r="J582" s="30">
        <v>575</v>
      </c>
      <c r="K582" s="332"/>
      <c r="L582" s="9" t="s">
        <v>853</v>
      </c>
    </row>
    <row r="583" spans="1:13" ht="24.95" customHeight="1" x14ac:dyDescent="0.25">
      <c r="A583" s="84">
        <v>10</v>
      </c>
      <c r="B583" s="8" t="s">
        <v>862</v>
      </c>
      <c r="C583" s="2" t="s">
        <v>1527</v>
      </c>
      <c r="D583" s="99">
        <v>1</v>
      </c>
      <c r="E583" s="3"/>
      <c r="F583" s="2" t="s">
        <v>1530</v>
      </c>
      <c r="G583" s="2" t="s">
        <v>1530</v>
      </c>
      <c r="H583" s="2"/>
      <c r="I583" s="23" t="s">
        <v>1224</v>
      </c>
      <c r="J583" s="30">
        <v>525.17999999999995</v>
      </c>
      <c r="K583" s="332"/>
      <c r="L583" s="26">
        <v>42461</v>
      </c>
    </row>
    <row r="584" spans="1:13" ht="24.95" customHeight="1" x14ac:dyDescent="0.25">
      <c r="A584" s="43">
        <v>11</v>
      </c>
      <c r="B584" s="8" t="s">
        <v>862</v>
      </c>
      <c r="C584" s="2" t="s">
        <v>1528</v>
      </c>
      <c r="D584" s="99"/>
      <c r="E584" s="3">
        <v>1</v>
      </c>
      <c r="F584" s="2" t="s">
        <v>1756</v>
      </c>
      <c r="G584" s="2" t="s">
        <v>1531</v>
      </c>
      <c r="H584" s="2"/>
      <c r="I584" s="23" t="s">
        <v>1224</v>
      </c>
      <c r="J584" s="30">
        <v>643.05999999999995</v>
      </c>
      <c r="K584" s="332"/>
      <c r="L584" s="26">
        <v>42461</v>
      </c>
    </row>
    <row r="585" spans="1:13" ht="24.95" customHeight="1" x14ac:dyDescent="0.25">
      <c r="A585" s="84">
        <v>12</v>
      </c>
      <c r="B585" s="8" t="s">
        <v>862</v>
      </c>
      <c r="C585" s="2" t="s">
        <v>1529</v>
      </c>
      <c r="D585" s="99"/>
      <c r="E585" s="3">
        <v>1</v>
      </c>
      <c r="F585" s="2" t="s">
        <v>1756</v>
      </c>
      <c r="G585" s="2" t="s">
        <v>1531</v>
      </c>
      <c r="H585" s="2"/>
      <c r="I585" s="23" t="s">
        <v>1224</v>
      </c>
      <c r="J585" s="30">
        <v>643.05999999999995</v>
      </c>
      <c r="K585" s="332"/>
      <c r="L585" s="26">
        <v>42461</v>
      </c>
    </row>
    <row r="586" spans="1:13" ht="24.95" customHeight="1" x14ac:dyDescent="0.25">
      <c r="A586" s="81">
        <v>13</v>
      </c>
      <c r="B586" s="8" t="s">
        <v>862</v>
      </c>
      <c r="C586" s="8" t="s">
        <v>1296</v>
      </c>
      <c r="D586" s="99">
        <v>1</v>
      </c>
      <c r="E586" s="3"/>
      <c r="F586" s="2" t="s">
        <v>1297</v>
      </c>
      <c r="G586" s="2" t="s">
        <v>1298</v>
      </c>
      <c r="H586" s="2"/>
      <c r="I586" s="167" t="s">
        <v>186</v>
      </c>
      <c r="J586" s="30">
        <v>500</v>
      </c>
      <c r="K586" s="332"/>
      <c r="L586" s="26">
        <v>42311</v>
      </c>
    </row>
    <row r="587" spans="1:13" ht="24.95" customHeight="1" x14ac:dyDescent="0.25">
      <c r="A587" s="41"/>
      <c r="B587" s="13"/>
      <c r="C587" s="17"/>
      <c r="D587" s="96">
        <f>SUM(D574:D586)</f>
        <v>7</v>
      </c>
      <c r="E587" s="110">
        <f>SUM(E574:E586)</f>
        <v>6</v>
      </c>
      <c r="F587" s="17"/>
      <c r="G587" s="17"/>
      <c r="H587" s="17"/>
      <c r="I587" s="35"/>
      <c r="J587" s="29"/>
      <c r="K587" s="331"/>
      <c r="L587" s="18"/>
    </row>
    <row r="588" spans="1:13" ht="59.25" customHeight="1" x14ac:dyDescent="0.25">
      <c r="A588" s="54">
        <v>1</v>
      </c>
      <c r="B588" s="46" t="s">
        <v>1312</v>
      </c>
      <c r="C588" s="47" t="s">
        <v>699</v>
      </c>
      <c r="D588" s="102"/>
      <c r="E588" s="113">
        <v>1</v>
      </c>
      <c r="F588" s="47" t="s">
        <v>196</v>
      </c>
      <c r="G588" s="47" t="s">
        <v>1561</v>
      </c>
      <c r="H588" s="47"/>
      <c r="I588" s="48" t="s">
        <v>1224</v>
      </c>
      <c r="J588" s="49">
        <v>2571.48</v>
      </c>
      <c r="K588" s="333"/>
      <c r="L588" s="53">
        <v>42051</v>
      </c>
    </row>
    <row r="589" spans="1:13" ht="50.25" customHeight="1" x14ac:dyDescent="0.25">
      <c r="A589" s="43">
        <v>2</v>
      </c>
      <c r="B589" s="46" t="s">
        <v>1312</v>
      </c>
      <c r="C589" s="2" t="s">
        <v>857</v>
      </c>
      <c r="D589" s="99">
        <v>1</v>
      </c>
      <c r="E589" s="3"/>
      <c r="F589" s="2" t="s">
        <v>858</v>
      </c>
      <c r="G589" s="2" t="s">
        <v>763</v>
      </c>
      <c r="H589" s="2"/>
      <c r="I589" s="23" t="s">
        <v>1224</v>
      </c>
      <c r="J589" s="30">
        <v>1400</v>
      </c>
      <c r="K589" s="332"/>
      <c r="L589" s="9" t="s">
        <v>203</v>
      </c>
    </row>
    <row r="590" spans="1:13" ht="50.25" customHeight="1" x14ac:dyDescent="0.25">
      <c r="A590" s="43">
        <v>3</v>
      </c>
      <c r="B590" s="46" t="s">
        <v>1312</v>
      </c>
      <c r="C590" s="46" t="s">
        <v>1211</v>
      </c>
      <c r="D590" s="95"/>
      <c r="E590" s="109">
        <v>1</v>
      </c>
      <c r="F590" s="2" t="s">
        <v>48</v>
      </c>
      <c r="G590" s="2" t="s">
        <v>763</v>
      </c>
      <c r="H590" s="2"/>
      <c r="I590" s="23" t="s">
        <v>1224</v>
      </c>
      <c r="J590" s="27">
        <v>1400</v>
      </c>
      <c r="K590" s="327"/>
      <c r="L590" s="14" t="s">
        <v>272</v>
      </c>
    </row>
    <row r="591" spans="1:13" ht="51" customHeight="1" x14ac:dyDescent="0.25">
      <c r="A591" s="43">
        <v>4</v>
      </c>
      <c r="B591" s="46" t="s">
        <v>1312</v>
      </c>
      <c r="C591" s="8" t="s">
        <v>846</v>
      </c>
      <c r="D591" s="99">
        <v>1</v>
      </c>
      <c r="E591" s="3"/>
      <c r="F591" s="2" t="s">
        <v>1593</v>
      </c>
      <c r="G591" s="2" t="s">
        <v>1594</v>
      </c>
      <c r="H591" s="2"/>
      <c r="I591" s="167" t="s">
        <v>186</v>
      </c>
      <c r="J591" s="30">
        <v>1400</v>
      </c>
      <c r="K591" s="332"/>
      <c r="L591" s="9" t="s">
        <v>847</v>
      </c>
    </row>
    <row r="592" spans="1:13" ht="54" customHeight="1" x14ac:dyDescent="0.25">
      <c r="A592" s="54">
        <v>5</v>
      </c>
      <c r="B592" s="46" t="s">
        <v>1312</v>
      </c>
      <c r="C592" s="8" t="s">
        <v>762</v>
      </c>
      <c r="D592" s="99">
        <v>1</v>
      </c>
      <c r="E592" s="3"/>
      <c r="F592" s="2" t="s">
        <v>48</v>
      </c>
      <c r="G592" s="2" t="s">
        <v>763</v>
      </c>
      <c r="H592" s="2"/>
      <c r="I592" s="23" t="s">
        <v>1224</v>
      </c>
      <c r="J592" s="30">
        <v>1060</v>
      </c>
      <c r="K592" s="332"/>
      <c r="L592" s="22">
        <v>40940</v>
      </c>
    </row>
    <row r="593" spans="1:13" ht="51" customHeight="1" x14ac:dyDescent="0.25">
      <c r="A593" s="43">
        <v>6</v>
      </c>
      <c r="B593" s="46" t="s">
        <v>1312</v>
      </c>
      <c r="C593" s="8" t="s">
        <v>809</v>
      </c>
      <c r="D593" s="99"/>
      <c r="E593" s="3">
        <v>1</v>
      </c>
      <c r="F593" s="2" t="s">
        <v>48</v>
      </c>
      <c r="G593" s="2" t="s">
        <v>797</v>
      </c>
      <c r="H593" s="2"/>
      <c r="I593" s="23" t="s">
        <v>1224</v>
      </c>
      <c r="J593" s="30">
        <v>1005.82</v>
      </c>
      <c r="K593" s="332"/>
      <c r="L593" s="22">
        <v>66027</v>
      </c>
    </row>
    <row r="594" spans="1:13" ht="51.75" customHeight="1" x14ac:dyDescent="0.25">
      <c r="A594" s="43">
        <v>7</v>
      </c>
      <c r="B594" s="46" t="s">
        <v>1312</v>
      </c>
      <c r="C594" s="8" t="s">
        <v>796</v>
      </c>
      <c r="D594" s="99"/>
      <c r="E594" s="3">
        <v>1</v>
      </c>
      <c r="F594" s="2" t="s">
        <v>1595</v>
      </c>
      <c r="G594" s="2" t="s">
        <v>797</v>
      </c>
      <c r="H594" s="2"/>
      <c r="I594" s="167" t="s">
        <v>186</v>
      </c>
      <c r="J594" s="30">
        <v>1000</v>
      </c>
      <c r="K594" s="332"/>
      <c r="L594" s="22">
        <v>68820</v>
      </c>
    </row>
    <row r="595" spans="1:13" ht="45.75" customHeight="1" x14ac:dyDescent="0.25">
      <c r="A595" s="81">
        <v>8</v>
      </c>
      <c r="B595" s="46" t="s">
        <v>1312</v>
      </c>
      <c r="C595" s="2" t="s">
        <v>826</v>
      </c>
      <c r="D595" s="99"/>
      <c r="E595" s="3">
        <v>1</v>
      </c>
      <c r="F595" s="2" t="s">
        <v>48</v>
      </c>
      <c r="G595" s="2" t="s">
        <v>96</v>
      </c>
      <c r="H595" s="2"/>
      <c r="I595" s="23" t="s">
        <v>1224</v>
      </c>
      <c r="J595" s="30">
        <v>854.36</v>
      </c>
      <c r="K595" s="332"/>
      <c r="L595" s="22">
        <v>67016</v>
      </c>
    </row>
    <row r="596" spans="1:13" ht="24.95" customHeight="1" x14ac:dyDescent="0.25">
      <c r="A596" s="41"/>
      <c r="B596" s="13"/>
      <c r="C596" s="17"/>
      <c r="D596" s="96">
        <f>SUM(D588:D595)</f>
        <v>3</v>
      </c>
      <c r="E596" s="110">
        <f>SUM(E588:E595)</f>
        <v>5</v>
      </c>
      <c r="F596" s="17"/>
      <c r="G596" s="17"/>
      <c r="H596" s="17"/>
      <c r="I596" s="35"/>
      <c r="J596" s="29"/>
      <c r="K596" s="331"/>
      <c r="L596" s="18"/>
    </row>
    <row r="597" spans="1:13" ht="24.95" customHeight="1" x14ac:dyDescent="0.25">
      <c r="A597" s="43">
        <v>1</v>
      </c>
      <c r="B597" s="8" t="s">
        <v>1064</v>
      </c>
      <c r="C597" s="2" t="s">
        <v>941</v>
      </c>
      <c r="D597" s="99">
        <v>1</v>
      </c>
      <c r="E597" s="3"/>
      <c r="F597" s="2" t="s">
        <v>200</v>
      </c>
      <c r="G597" s="2" t="s">
        <v>942</v>
      </c>
      <c r="H597" s="2"/>
      <c r="I597" s="23" t="s">
        <v>1224</v>
      </c>
      <c r="J597" s="30">
        <v>2300</v>
      </c>
      <c r="K597" s="332"/>
      <c r="L597" s="22">
        <v>71468</v>
      </c>
    </row>
    <row r="598" spans="1:13" ht="24.95" customHeight="1" x14ac:dyDescent="0.25">
      <c r="A598" s="43">
        <v>2</v>
      </c>
      <c r="B598" s="8" t="s">
        <v>1064</v>
      </c>
      <c r="C598" s="2" t="s">
        <v>968</v>
      </c>
      <c r="D598" s="99">
        <v>1</v>
      </c>
      <c r="E598" s="3"/>
      <c r="F598" s="2" t="s">
        <v>970</v>
      </c>
      <c r="G598" s="2" t="s">
        <v>969</v>
      </c>
      <c r="H598" s="2"/>
      <c r="I598" s="23" t="s">
        <v>1224</v>
      </c>
      <c r="J598" s="30">
        <v>1500</v>
      </c>
      <c r="K598" s="332"/>
      <c r="L598" s="22">
        <v>71041</v>
      </c>
    </row>
    <row r="599" spans="1:13" ht="24.95" customHeight="1" x14ac:dyDescent="0.25">
      <c r="A599" s="43">
        <v>3</v>
      </c>
      <c r="B599" s="8" t="s">
        <v>1064</v>
      </c>
      <c r="C599" s="2" t="s">
        <v>973</v>
      </c>
      <c r="D599" s="99">
        <v>1</v>
      </c>
      <c r="E599" s="3"/>
      <c r="F599" s="2" t="s">
        <v>1757</v>
      </c>
      <c r="G599" s="2" t="s">
        <v>974</v>
      </c>
      <c r="H599" s="2"/>
      <c r="I599" s="23" t="s">
        <v>1224</v>
      </c>
      <c r="J599" s="30">
        <v>1500</v>
      </c>
      <c r="K599" s="332"/>
      <c r="L599" s="22">
        <v>70037</v>
      </c>
    </row>
    <row r="600" spans="1:13" ht="24.95" customHeight="1" x14ac:dyDescent="0.25">
      <c r="A600" s="43">
        <v>4</v>
      </c>
      <c r="B600" s="8" t="s">
        <v>1064</v>
      </c>
      <c r="C600" s="2" t="s">
        <v>975</v>
      </c>
      <c r="D600" s="99"/>
      <c r="E600" s="3">
        <v>1</v>
      </c>
      <c r="F600" s="2" t="s">
        <v>977</v>
      </c>
      <c r="G600" s="2" t="s">
        <v>976</v>
      </c>
      <c r="H600" s="2"/>
      <c r="I600" s="23" t="s">
        <v>1224</v>
      </c>
      <c r="J600" s="30">
        <v>1500</v>
      </c>
      <c r="K600" s="332"/>
      <c r="L600" s="22">
        <v>38231</v>
      </c>
    </row>
    <row r="601" spans="1:13" ht="24.95" customHeight="1" x14ac:dyDescent="0.25">
      <c r="A601" s="43">
        <v>5</v>
      </c>
      <c r="B601" s="8" t="s">
        <v>1064</v>
      </c>
      <c r="C601" s="2" t="s">
        <v>978</v>
      </c>
      <c r="D601" s="99">
        <v>1</v>
      </c>
      <c r="E601" s="3"/>
      <c r="F601" s="2" t="s">
        <v>68</v>
      </c>
      <c r="G601" s="2" t="s">
        <v>693</v>
      </c>
      <c r="H601" s="2"/>
      <c r="I601" s="23" t="s">
        <v>1224</v>
      </c>
      <c r="J601" s="30">
        <v>1005.82</v>
      </c>
      <c r="K601" s="332"/>
      <c r="L601" s="22">
        <v>65076</v>
      </c>
    </row>
    <row r="602" spans="1:13" ht="24.95" customHeight="1" x14ac:dyDescent="0.25">
      <c r="A602" s="43">
        <v>6</v>
      </c>
      <c r="B602" s="8" t="s">
        <v>1064</v>
      </c>
      <c r="C602" s="2" t="s">
        <v>1052</v>
      </c>
      <c r="D602" s="99">
        <v>1</v>
      </c>
      <c r="E602" s="3"/>
      <c r="F602" s="2" t="s">
        <v>1053</v>
      </c>
      <c r="G602" s="2" t="s">
        <v>1050</v>
      </c>
      <c r="H602" s="2"/>
      <c r="I602" s="23" t="s">
        <v>1224</v>
      </c>
      <c r="J602" s="30">
        <v>849.16</v>
      </c>
      <c r="K602" s="332"/>
      <c r="L602" s="9" t="s">
        <v>1054</v>
      </c>
    </row>
    <row r="603" spans="1:13" ht="24.95" customHeight="1" x14ac:dyDescent="0.25">
      <c r="A603" s="43">
        <v>7</v>
      </c>
      <c r="B603" s="8" t="s">
        <v>1064</v>
      </c>
      <c r="C603" s="2" t="s">
        <v>1059</v>
      </c>
      <c r="D603" s="99">
        <v>1</v>
      </c>
      <c r="E603" s="3"/>
      <c r="F603" s="2" t="s">
        <v>1043</v>
      </c>
      <c r="G603" s="2" t="s">
        <v>1057</v>
      </c>
      <c r="H603" s="2"/>
      <c r="I603" s="23" t="s">
        <v>1224</v>
      </c>
      <c r="J603" s="30">
        <v>824.92</v>
      </c>
      <c r="K603" s="332"/>
      <c r="L603" s="9" t="s">
        <v>1060</v>
      </c>
    </row>
    <row r="604" spans="1:13" ht="24.95" customHeight="1" x14ac:dyDescent="0.25">
      <c r="A604" s="43">
        <v>8</v>
      </c>
      <c r="B604" s="8" t="s">
        <v>1064</v>
      </c>
      <c r="C604" s="2" t="s">
        <v>1055</v>
      </c>
      <c r="D604" s="99">
        <v>1</v>
      </c>
      <c r="E604" s="3"/>
      <c r="F604" s="2" t="s">
        <v>1051</v>
      </c>
      <c r="G604" s="2" t="s">
        <v>1030</v>
      </c>
      <c r="H604" s="2"/>
      <c r="I604" s="23" t="s">
        <v>1224</v>
      </c>
      <c r="J604" s="30">
        <v>707.17</v>
      </c>
      <c r="K604" s="332"/>
      <c r="L604" s="22">
        <v>65313</v>
      </c>
    </row>
    <row r="605" spans="1:13" s="71" customFormat="1" ht="24.95" customHeight="1" x14ac:dyDescent="0.25">
      <c r="A605" s="275">
        <v>9</v>
      </c>
      <c r="B605" s="69" t="s">
        <v>1064</v>
      </c>
      <c r="C605" s="76" t="s">
        <v>1033</v>
      </c>
      <c r="D605" s="98"/>
      <c r="E605" s="112">
        <v>1</v>
      </c>
      <c r="F605" s="76" t="s">
        <v>751</v>
      </c>
      <c r="G605" s="76" t="s">
        <v>1057</v>
      </c>
      <c r="H605" s="76"/>
      <c r="I605" s="70" t="s">
        <v>1224</v>
      </c>
      <c r="J605" s="77">
        <v>742.5</v>
      </c>
      <c r="K605" s="330"/>
      <c r="L605" s="78" t="s">
        <v>1034</v>
      </c>
      <c r="M605" s="185"/>
    </row>
    <row r="606" spans="1:13" ht="24.95" customHeight="1" x14ac:dyDescent="0.25">
      <c r="A606" s="43">
        <v>10</v>
      </c>
      <c r="B606" s="8" t="s">
        <v>1064</v>
      </c>
      <c r="C606" s="2" t="s">
        <v>1058</v>
      </c>
      <c r="D606" s="99">
        <v>1</v>
      </c>
      <c r="E606" s="3"/>
      <c r="F606" s="2" t="s">
        <v>926</v>
      </c>
      <c r="G606" s="2" t="s">
        <v>1057</v>
      </c>
      <c r="H606" s="2"/>
      <c r="I606" s="23" t="s">
        <v>1224</v>
      </c>
      <c r="J606" s="30">
        <v>641.76</v>
      </c>
      <c r="K606" s="332"/>
      <c r="L606" s="9" t="s">
        <v>1015</v>
      </c>
    </row>
    <row r="607" spans="1:13" s="71" customFormat="1" ht="24.95" customHeight="1" x14ac:dyDescent="0.25">
      <c r="A607" s="275">
        <v>11</v>
      </c>
      <c r="B607" s="69" t="s">
        <v>1064</v>
      </c>
      <c r="C607" s="76" t="s">
        <v>1029</v>
      </c>
      <c r="D607" s="98"/>
      <c r="E607" s="112">
        <v>1</v>
      </c>
      <c r="F607" s="76" t="s">
        <v>1051</v>
      </c>
      <c r="G607" s="76" t="s">
        <v>1030</v>
      </c>
      <c r="H607" s="76"/>
      <c r="I607" s="70" t="s">
        <v>1224</v>
      </c>
      <c r="J607" s="77">
        <v>707.17</v>
      </c>
      <c r="K607" s="330"/>
      <c r="L607" s="90">
        <v>69168</v>
      </c>
      <c r="M607" s="185"/>
    </row>
    <row r="608" spans="1:13" ht="24.95" customHeight="1" x14ac:dyDescent="0.25">
      <c r="A608" s="43">
        <v>12</v>
      </c>
      <c r="B608" s="8" t="s">
        <v>1064</v>
      </c>
      <c r="C608" s="2" t="s">
        <v>1056</v>
      </c>
      <c r="D608" s="99">
        <v>1</v>
      </c>
      <c r="E608" s="3"/>
      <c r="F608" s="2" t="s">
        <v>1031</v>
      </c>
      <c r="G608" s="2" t="s">
        <v>1057</v>
      </c>
      <c r="H608" s="2"/>
      <c r="I608" s="23" t="s">
        <v>1224</v>
      </c>
      <c r="J608" s="30">
        <v>638.80999999999995</v>
      </c>
      <c r="K608" s="332"/>
      <c r="L608" s="22">
        <v>69949</v>
      </c>
    </row>
    <row r="609" spans="1:13" ht="24.95" customHeight="1" x14ac:dyDescent="0.25">
      <c r="A609" s="43">
        <v>13</v>
      </c>
      <c r="B609" s="8" t="s">
        <v>1064</v>
      </c>
      <c r="C609" s="2" t="s">
        <v>1061</v>
      </c>
      <c r="D609" s="99"/>
      <c r="E609" s="3">
        <v>1</v>
      </c>
      <c r="F609" s="2" t="s">
        <v>136</v>
      </c>
      <c r="G609" s="2" t="s">
        <v>1057</v>
      </c>
      <c r="H609" s="2"/>
      <c r="I609" s="23" t="s">
        <v>1224</v>
      </c>
      <c r="J609" s="30">
        <v>625.24</v>
      </c>
      <c r="K609" s="332"/>
      <c r="L609" s="22">
        <v>64354</v>
      </c>
    </row>
    <row r="610" spans="1:13" s="71" customFormat="1" ht="36" customHeight="1" x14ac:dyDescent="0.25">
      <c r="A610" s="275">
        <v>14</v>
      </c>
      <c r="B610" s="69" t="s">
        <v>1064</v>
      </c>
      <c r="C610" s="76" t="s">
        <v>1062</v>
      </c>
      <c r="D610" s="98">
        <v>1</v>
      </c>
      <c r="E610" s="112"/>
      <c r="F610" s="76" t="s">
        <v>1031</v>
      </c>
      <c r="G610" s="76" t="s">
        <v>1030</v>
      </c>
      <c r="H610" s="76"/>
      <c r="I610" s="70" t="s">
        <v>1224</v>
      </c>
      <c r="J610" s="77">
        <v>638.80999999999995</v>
      </c>
      <c r="K610" s="330"/>
      <c r="L610" s="90">
        <v>70403</v>
      </c>
      <c r="M610" s="185"/>
    </row>
    <row r="611" spans="1:13" s="74" customFormat="1" ht="27.95" customHeight="1" x14ac:dyDescent="0.25">
      <c r="A611" s="349">
        <v>15</v>
      </c>
      <c r="B611" s="69" t="s">
        <v>1064</v>
      </c>
      <c r="C611" s="69" t="s">
        <v>1472</v>
      </c>
      <c r="D611" s="103">
        <v>1</v>
      </c>
      <c r="E611" s="103"/>
      <c r="F611" s="350" t="s">
        <v>285</v>
      </c>
      <c r="G611" s="350" t="s">
        <v>182</v>
      </c>
      <c r="H611" s="69"/>
      <c r="I611" s="70" t="s">
        <v>186</v>
      </c>
      <c r="J611" s="72">
        <v>650</v>
      </c>
      <c r="K611" s="334"/>
      <c r="L611" s="88">
        <v>42415</v>
      </c>
      <c r="M611" s="188"/>
    </row>
    <row r="612" spans="1:13" s="71" customFormat="1" ht="32.25" customHeight="1" x14ac:dyDescent="0.25">
      <c r="A612" s="275">
        <v>16</v>
      </c>
      <c r="B612" s="69" t="s">
        <v>1064</v>
      </c>
      <c r="C612" s="76" t="s">
        <v>881</v>
      </c>
      <c r="D612" s="98"/>
      <c r="E612" s="112">
        <v>1</v>
      </c>
      <c r="F612" s="76" t="s">
        <v>1758</v>
      </c>
      <c r="G612" s="76" t="s">
        <v>666</v>
      </c>
      <c r="H612" s="76"/>
      <c r="I612" s="70" t="s">
        <v>1224</v>
      </c>
      <c r="J612" s="77">
        <v>625.24</v>
      </c>
      <c r="K612" s="330"/>
      <c r="L612" s="78" t="s">
        <v>883</v>
      </c>
      <c r="M612" s="185"/>
    </row>
    <row r="613" spans="1:13" ht="24.95" customHeight="1" x14ac:dyDescent="0.25">
      <c r="A613" s="43">
        <v>17</v>
      </c>
      <c r="B613" s="8" t="s">
        <v>1064</v>
      </c>
      <c r="C613" s="2" t="s">
        <v>930</v>
      </c>
      <c r="D613" s="99">
        <v>1</v>
      </c>
      <c r="E613" s="3"/>
      <c r="F613" s="2" t="s">
        <v>136</v>
      </c>
      <c r="G613" s="2" t="s">
        <v>931</v>
      </c>
      <c r="H613" s="2"/>
      <c r="I613" s="23" t="s">
        <v>1224</v>
      </c>
      <c r="J613" s="30">
        <v>586.54</v>
      </c>
      <c r="K613" s="332"/>
      <c r="L613" s="22">
        <v>64452</v>
      </c>
    </row>
    <row r="614" spans="1:13" ht="24.95" customHeight="1" x14ac:dyDescent="0.25">
      <c r="A614" s="43">
        <v>18</v>
      </c>
      <c r="B614" s="8" t="s">
        <v>1064</v>
      </c>
      <c r="C614" s="2" t="s">
        <v>1020</v>
      </c>
      <c r="D614" s="99"/>
      <c r="E614" s="3">
        <v>1</v>
      </c>
      <c r="F614" s="2" t="s">
        <v>136</v>
      </c>
      <c r="G614" s="2" t="s">
        <v>96</v>
      </c>
      <c r="H614" s="2"/>
      <c r="I614" s="23" t="s">
        <v>1224</v>
      </c>
      <c r="J614" s="30">
        <v>586.54</v>
      </c>
      <c r="K614" s="332"/>
      <c r="L614" s="9" t="s">
        <v>1021</v>
      </c>
    </row>
    <row r="615" spans="1:13" s="71" customFormat="1" ht="24.95" customHeight="1" x14ac:dyDescent="0.25">
      <c r="A615" s="275">
        <v>19</v>
      </c>
      <c r="B615" s="69" t="s">
        <v>1064</v>
      </c>
      <c r="C615" s="76" t="s">
        <v>1032</v>
      </c>
      <c r="D615" s="98">
        <v>1</v>
      </c>
      <c r="E615" s="112"/>
      <c r="F615" s="76" t="s">
        <v>882</v>
      </c>
      <c r="G615" s="76" t="s">
        <v>1057</v>
      </c>
      <c r="H615" s="76"/>
      <c r="I615" s="70" t="s">
        <v>1224</v>
      </c>
      <c r="J615" s="77">
        <v>586.54</v>
      </c>
      <c r="K615" s="330"/>
      <c r="L615" s="90">
        <v>41428</v>
      </c>
      <c r="M615" s="185"/>
    </row>
    <row r="616" spans="1:13" ht="24.95" customHeight="1" x14ac:dyDescent="0.25">
      <c r="A616" s="43">
        <v>20</v>
      </c>
      <c r="B616" s="8" t="s">
        <v>1064</v>
      </c>
      <c r="C616" s="2" t="s">
        <v>1022</v>
      </c>
      <c r="D616" s="99"/>
      <c r="E616" s="3">
        <v>1</v>
      </c>
      <c r="F616" s="2" t="s">
        <v>922</v>
      </c>
      <c r="G616" s="2" t="s">
        <v>96</v>
      </c>
      <c r="H616" s="2"/>
      <c r="I616" s="23" t="s">
        <v>1224</v>
      </c>
      <c r="J616" s="30">
        <v>533.6</v>
      </c>
      <c r="K616" s="332"/>
      <c r="L616" s="9" t="s">
        <v>1023</v>
      </c>
    </row>
    <row r="617" spans="1:13" ht="24.95" customHeight="1" x14ac:dyDescent="0.25">
      <c r="A617" s="43">
        <v>21</v>
      </c>
      <c r="B617" s="8" t="s">
        <v>1064</v>
      </c>
      <c r="C617" s="2" t="s">
        <v>1581</v>
      </c>
      <c r="D617" s="99"/>
      <c r="E617" s="3">
        <v>1</v>
      </c>
      <c r="F617" s="2" t="s">
        <v>151</v>
      </c>
      <c r="G617" s="2" t="s">
        <v>176</v>
      </c>
      <c r="H617" s="2"/>
      <c r="I617" s="23" t="s">
        <v>1224</v>
      </c>
      <c r="J617" s="30">
        <v>429.76</v>
      </c>
      <c r="K617" s="332"/>
      <c r="L617" s="26">
        <v>42552</v>
      </c>
    </row>
    <row r="618" spans="1:13" ht="24.95" customHeight="1" x14ac:dyDescent="0.25">
      <c r="A618" s="81">
        <v>22</v>
      </c>
      <c r="B618" s="8" t="s">
        <v>1064</v>
      </c>
      <c r="C618" s="8" t="s">
        <v>1273</v>
      </c>
      <c r="D618" s="97"/>
      <c r="E618" s="111">
        <v>1</v>
      </c>
      <c r="F618" s="8" t="s">
        <v>164</v>
      </c>
      <c r="G618" s="8" t="s">
        <v>182</v>
      </c>
      <c r="H618" s="8"/>
      <c r="I618" s="23" t="s">
        <v>1224</v>
      </c>
      <c r="J618" s="32">
        <v>543.77</v>
      </c>
      <c r="K618" s="335"/>
      <c r="L618" s="65">
        <v>42156</v>
      </c>
    </row>
    <row r="619" spans="1:13" ht="24.95" customHeight="1" x14ac:dyDescent="0.25">
      <c r="A619" s="41"/>
      <c r="B619" s="13"/>
      <c r="C619" s="17"/>
      <c r="D619" s="96">
        <f>SUM(D597:D618)</f>
        <v>13</v>
      </c>
      <c r="E619" s="110">
        <f>SUM(E597:E618)</f>
        <v>9</v>
      </c>
      <c r="F619" s="162"/>
      <c r="G619" s="17"/>
      <c r="H619" s="17"/>
      <c r="I619" s="35"/>
      <c r="J619" s="29"/>
      <c r="K619" s="331"/>
      <c r="L619" s="18"/>
    </row>
    <row r="620" spans="1:13" ht="51" x14ac:dyDescent="0.25">
      <c r="A620" s="43">
        <v>1</v>
      </c>
      <c r="B620" s="8" t="s">
        <v>1228</v>
      </c>
      <c r="C620" s="2" t="s">
        <v>735</v>
      </c>
      <c r="D620" s="99"/>
      <c r="E620" s="3">
        <v>1</v>
      </c>
      <c r="F620" s="2" t="s">
        <v>60</v>
      </c>
      <c r="G620" s="2" t="s">
        <v>1267</v>
      </c>
      <c r="H620" s="2"/>
      <c r="I620" s="23" t="s">
        <v>1224</v>
      </c>
      <c r="J620" s="30">
        <v>2600</v>
      </c>
      <c r="K620" s="332"/>
      <c r="L620" s="22">
        <v>41673</v>
      </c>
    </row>
    <row r="621" spans="1:13" ht="38.25" x14ac:dyDescent="0.25">
      <c r="A621" s="43">
        <v>2</v>
      </c>
      <c r="B621" s="8" t="s">
        <v>1228</v>
      </c>
      <c r="C621" s="2" t="s">
        <v>711</v>
      </c>
      <c r="D621" s="99">
        <v>1</v>
      </c>
      <c r="E621" s="3"/>
      <c r="F621" s="2" t="s">
        <v>713</v>
      </c>
      <c r="G621" s="2" t="s">
        <v>712</v>
      </c>
      <c r="H621" s="2"/>
      <c r="I621" s="23" t="s">
        <v>1224</v>
      </c>
      <c r="J621" s="30">
        <v>775.86</v>
      </c>
      <c r="K621" s="332"/>
      <c r="L621" s="22">
        <v>68108</v>
      </c>
    </row>
    <row r="622" spans="1:13" ht="38.25" x14ac:dyDescent="0.25">
      <c r="A622" s="43">
        <v>3</v>
      </c>
      <c r="B622" s="8" t="s">
        <v>1228</v>
      </c>
      <c r="C622" s="2" t="s">
        <v>749</v>
      </c>
      <c r="D622" s="99"/>
      <c r="E622" s="3">
        <v>1</v>
      </c>
      <c r="F622" s="2" t="s">
        <v>751</v>
      </c>
      <c r="G622" s="2" t="s">
        <v>750</v>
      </c>
      <c r="H622" s="2"/>
      <c r="I622" s="23" t="s">
        <v>1224</v>
      </c>
      <c r="J622" s="30">
        <v>739.88</v>
      </c>
      <c r="K622" s="332"/>
      <c r="L622" s="9" t="s">
        <v>752</v>
      </c>
    </row>
    <row r="623" spans="1:13" ht="56.25" customHeight="1" x14ac:dyDescent="0.25">
      <c r="A623" s="43">
        <v>4</v>
      </c>
      <c r="B623" s="8" t="s">
        <v>1228</v>
      </c>
      <c r="C623" s="2" t="s">
        <v>1520</v>
      </c>
      <c r="D623" s="99"/>
      <c r="E623" s="3">
        <v>1</v>
      </c>
      <c r="F623" s="2" t="s">
        <v>38</v>
      </c>
      <c r="G623" s="2" t="s">
        <v>38</v>
      </c>
      <c r="H623" s="2"/>
      <c r="I623" s="23" t="s">
        <v>1224</v>
      </c>
      <c r="J623" s="30">
        <v>739.88</v>
      </c>
      <c r="K623" s="332"/>
      <c r="L623" s="26">
        <v>42461</v>
      </c>
    </row>
    <row r="624" spans="1:13" ht="55.5" customHeight="1" x14ac:dyDescent="0.25">
      <c r="A624" s="43">
        <v>5</v>
      </c>
      <c r="B624" s="8" t="s">
        <v>1228</v>
      </c>
      <c r="C624" s="2" t="s">
        <v>1521</v>
      </c>
      <c r="D624" s="99">
        <v>1</v>
      </c>
      <c r="E624" s="3"/>
      <c r="F624" s="2" t="s">
        <v>38</v>
      </c>
      <c r="G624" s="2" t="s">
        <v>38</v>
      </c>
      <c r="H624" s="2"/>
      <c r="I624" s="23" t="s">
        <v>1224</v>
      </c>
      <c r="J624" s="30">
        <v>739.88</v>
      </c>
      <c r="K624" s="332"/>
      <c r="L624" s="26">
        <v>42461</v>
      </c>
    </row>
    <row r="625" spans="1:13" ht="38.25" x14ac:dyDescent="0.25">
      <c r="A625" s="43">
        <v>6</v>
      </c>
      <c r="B625" s="8" t="s">
        <v>1228</v>
      </c>
      <c r="C625" s="2" t="s">
        <v>742</v>
      </c>
      <c r="D625" s="99"/>
      <c r="E625" s="3">
        <v>1</v>
      </c>
      <c r="F625" s="2" t="s">
        <v>62</v>
      </c>
      <c r="G625" s="2" t="s">
        <v>96</v>
      </c>
      <c r="H625" s="2"/>
      <c r="I625" s="23" t="s">
        <v>1224</v>
      </c>
      <c r="J625" s="30">
        <v>632.04</v>
      </c>
      <c r="K625" s="332"/>
      <c r="L625" s="9" t="s">
        <v>140</v>
      </c>
    </row>
    <row r="626" spans="1:13" ht="38.25" x14ac:dyDescent="0.25">
      <c r="A626" s="81">
        <v>7</v>
      </c>
      <c r="B626" s="8" t="s">
        <v>1228</v>
      </c>
      <c r="C626" s="2" t="s">
        <v>869</v>
      </c>
      <c r="D626" s="99">
        <v>1</v>
      </c>
      <c r="E626" s="3"/>
      <c r="F626" s="2" t="s">
        <v>183</v>
      </c>
      <c r="G626" s="2" t="s">
        <v>870</v>
      </c>
      <c r="H626" s="2"/>
      <c r="I626" s="23" t="s">
        <v>1224</v>
      </c>
      <c r="J626" s="30">
        <v>397.27</v>
      </c>
      <c r="K626" s="332"/>
      <c r="L626" s="22">
        <v>40787</v>
      </c>
    </row>
    <row r="627" spans="1:13" ht="27.75" customHeight="1" x14ac:dyDescent="0.25">
      <c r="A627" s="41"/>
      <c r="B627" s="13"/>
      <c r="C627" s="17"/>
      <c r="D627" s="96">
        <f>SUM(D620:D626)</f>
        <v>3</v>
      </c>
      <c r="E627" s="110">
        <f>SUM(E620:E626)</f>
        <v>4</v>
      </c>
      <c r="F627" s="17"/>
      <c r="G627" s="17"/>
      <c r="H627" s="17"/>
      <c r="I627" s="35"/>
      <c r="J627" s="29"/>
      <c r="K627" s="331"/>
      <c r="L627" s="18"/>
    </row>
    <row r="628" spans="1:13" ht="40.5" customHeight="1" x14ac:dyDescent="0.25">
      <c r="A628" s="43">
        <v>1</v>
      </c>
      <c r="B628" s="8" t="s">
        <v>1065</v>
      </c>
      <c r="C628" s="2" t="s">
        <v>1169</v>
      </c>
      <c r="D628" s="99">
        <v>1</v>
      </c>
      <c r="E628" s="3"/>
      <c r="F628" s="2" t="s">
        <v>1171</v>
      </c>
      <c r="G628" s="2" t="s">
        <v>1170</v>
      </c>
      <c r="H628" s="2"/>
      <c r="I628" s="23" t="s">
        <v>1224</v>
      </c>
      <c r="J628" s="30">
        <v>2645.64</v>
      </c>
      <c r="K628" s="332"/>
      <c r="L628" s="22">
        <v>40452</v>
      </c>
    </row>
    <row r="629" spans="1:13" s="59" customFormat="1" ht="25.5" x14ac:dyDescent="0.25">
      <c r="A629" s="45">
        <v>2</v>
      </c>
      <c r="B629" s="46" t="s">
        <v>1065</v>
      </c>
      <c r="C629" s="46" t="s">
        <v>32</v>
      </c>
      <c r="D629" s="95"/>
      <c r="E629" s="109">
        <v>1</v>
      </c>
      <c r="F629" s="46" t="s">
        <v>33</v>
      </c>
      <c r="G629" s="46" t="s">
        <v>33</v>
      </c>
      <c r="H629" s="46"/>
      <c r="I629" s="48" t="s">
        <v>1224</v>
      </c>
      <c r="J629" s="58">
        <v>1500</v>
      </c>
      <c r="K629" s="329"/>
      <c r="L629" s="22">
        <v>41858</v>
      </c>
      <c r="M629" s="184"/>
    </row>
    <row r="630" spans="1:13" ht="25.5" x14ac:dyDescent="0.25">
      <c r="A630" s="43">
        <v>3</v>
      </c>
      <c r="B630" s="8" t="s">
        <v>1065</v>
      </c>
      <c r="C630" s="8" t="s">
        <v>1172</v>
      </c>
      <c r="D630" s="97"/>
      <c r="E630" s="111">
        <v>1</v>
      </c>
      <c r="F630" s="8" t="s">
        <v>1174</v>
      </c>
      <c r="G630" s="8" t="s">
        <v>1173</v>
      </c>
      <c r="H630" s="8"/>
      <c r="I630" s="48" t="s">
        <v>1224</v>
      </c>
      <c r="J630" s="30">
        <v>1500</v>
      </c>
      <c r="K630" s="332"/>
      <c r="L630" s="22">
        <v>41701</v>
      </c>
    </row>
    <row r="631" spans="1:13" ht="25.5" x14ac:dyDescent="0.25">
      <c r="A631" s="43">
        <v>4</v>
      </c>
      <c r="B631" s="8" t="s">
        <v>1065</v>
      </c>
      <c r="C631" s="8" t="s">
        <v>1193</v>
      </c>
      <c r="D631" s="97">
        <v>1</v>
      </c>
      <c r="E631" s="111"/>
      <c r="F631" s="8" t="s">
        <v>1107</v>
      </c>
      <c r="G631" s="8" t="s">
        <v>1106</v>
      </c>
      <c r="H631" s="8"/>
      <c r="I631" s="48" t="s">
        <v>1224</v>
      </c>
      <c r="J631" s="32">
        <v>1000</v>
      </c>
      <c r="K631" s="335"/>
      <c r="L631" s="79">
        <v>41701</v>
      </c>
    </row>
    <row r="632" spans="1:13" ht="25.5" x14ac:dyDescent="0.25">
      <c r="A632" s="45">
        <v>5</v>
      </c>
      <c r="B632" s="8" t="s">
        <v>1065</v>
      </c>
      <c r="C632" s="47" t="s">
        <v>1192</v>
      </c>
      <c r="D632" s="99"/>
      <c r="E632" s="3">
        <v>1</v>
      </c>
      <c r="F632" s="2" t="s">
        <v>955</v>
      </c>
      <c r="G632" s="2" t="s">
        <v>47</v>
      </c>
      <c r="H632" s="2"/>
      <c r="I632" s="48" t="s">
        <v>1224</v>
      </c>
      <c r="J632" s="30">
        <v>988.48</v>
      </c>
      <c r="K632" s="332"/>
      <c r="L632" s="22">
        <v>69212</v>
      </c>
    </row>
    <row r="633" spans="1:13" ht="25.5" x14ac:dyDescent="0.25">
      <c r="A633" s="43">
        <v>6</v>
      </c>
      <c r="B633" s="8" t="s">
        <v>1065</v>
      </c>
      <c r="C633" s="47" t="s">
        <v>1183</v>
      </c>
      <c r="D633" s="99">
        <v>1</v>
      </c>
      <c r="E633" s="3"/>
      <c r="F633" s="2" t="s">
        <v>1181</v>
      </c>
      <c r="G633" s="2" t="s">
        <v>1106</v>
      </c>
      <c r="H633" s="2"/>
      <c r="I633" s="48" t="s">
        <v>1224</v>
      </c>
      <c r="J633" s="30">
        <v>708.49</v>
      </c>
      <c r="K633" s="332"/>
      <c r="L633" s="22">
        <v>66907</v>
      </c>
    </row>
    <row r="634" spans="1:13" ht="25.5" x14ac:dyDescent="0.25">
      <c r="A634" s="43">
        <v>7</v>
      </c>
      <c r="B634" s="8" t="s">
        <v>1065</v>
      </c>
      <c r="C634" s="47" t="s">
        <v>1185</v>
      </c>
      <c r="D634" s="99">
        <v>1</v>
      </c>
      <c r="E634" s="3"/>
      <c r="F634" s="2" t="s">
        <v>1181</v>
      </c>
      <c r="G634" s="2" t="s">
        <v>1106</v>
      </c>
      <c r="H634" s="2"/>
      <c r="I634" s="48" t="s">
        <v>1224</v>
      </c>
      <c r="J634" s="30">
        <v>708.49</v>
      </c>
      <c r="K634" s="332"/>
      <c r="L634" s="9" t="s">
        <v>1186</v>
      </c>
    </row>
    <row r="635" spans="1:13" ht="25.5" x14ac:dyDescent="0.25">
      <c r="A635" s="45">
        <v>8</v>
      </c>
      <c r="B635" s="8" t="s">
        <v>1065</v>
      </c>
      <c r="C635" s="47" t="s">
        <v>1187</v>
      </c>
      <c r="D635" s="99">
        <v>1</v>
      </c>
      <c r="E635" s="3"/>
      <c r="F635" s="2" t="s">
        <v>1181</v>
      </c>
      <c r="G635" s="2" t="s">
        <v>1106</v>
      </c>
      <c r="H635" s="2"/>
      <c r="I635" s="48" t="s">
        <v>1224</v>
      </c>
      <c r="J635" s="30">
        <v>708.49</v>
      </c>
      <c r="K635" s="332"/>
      <c r="L635" s="22">
        <v>68820</v>
      </c>
    </row>
    <row r="636" spans="1:13" ht="25.5" x14ac:dyDescent="0.25">
      <c r="A636" s="43">
        <v>9</v>
      </c>
      <c r="B636" s="8" t="s">
        <v>1065</v>
      </c>
      <c r="C636" s="47" t="s">
        <v>1175</v>
      </c>
      <c r="D636" s="99"/>
      <c r="E636" s="3">
        <v>1</v>
      </c>
      <c r="F636" s="2" t="s">
        <v>1176</v>
      </c>
      <c r="G636" s="2" t="s">
        <v>96</v>
      </c>
      <c r="H636" s="2"/>
      <c r="I636" s="48" t="s">
        <v>1224</v>
      </c>
      <c r="J636" s="30">
        <v>586.54</v>
      </c>
      <c r="K636" s="332"/>
      <c r="L636" s="9" t="s">
        <v>1177</v>
      </c>
    </row>
    <row r="637" spans="1:13" ht="25.5" x14ac:dyDescent="0.25">
      <c r="A637" s="43">
        <v>10</v>
      </c>
      <c r="B637" s="8" t="s">
        <v>1065</v>
      </c>
      <c r="C637" s="47" t="s">
        <v>1194</v>
      </c>
      <c r="D637" s="99">
        <v>1</v>
      </c>
      <c r="E637" s="3"/>
      <c r="F637" s="2" t="s">
        <v>136</v>
      </c>
      <c r="G637" s="2" t="s">
        <v>165</v>
      </c>
      <c r="H637" s="2"/>
      <c r="I637" s="48" t="s">
        <v>1224</v>
      </c>
      <c r="J637" s="30">
        <v>586.54</v>
      </c>
      <c r="K637" s="332"/>
      <c r="L637" s="22">
        <v>69823</v>
      </c>
    </row>
    <row r="638" spans="1:13" ht="25.5" x14ac:dyDescent="0.25">
      <c r="A638" s="45">
        <v>11</v>
      </c>
      <c r="B638" s="8" t="s">
        <v>1065</v>
      </c>
      <c r="C638" s="47" t="s">
        <v>1188</v>
      </c>
      <c r="D638" s="99">
        <v>1</v>
      </c>
      <c r="E638" s="3"/>
      <c r="F638" s="2" t="s">
        <v>274</v>
      </c>
      <c r="G638" s="2" t="s">
        <v>1759</v>
      </c>
      <c r="H638" s="2"/>
      <c r="I638" s="48" t="s">
        <v>1224</v>
      </c>
      <c r="J638" s="30">
        <v>500</v>
      </c>
      <c r="K638" s="332"/>
      <c r="L638" s="9" t="s">
        <v>197</v>
      </c>
    </row>
    <row r="639" spans="1:13" ht="25.5" x14ac:dyDescent="0.25">
      <c r="A639" s="43">
        <v>12</v>
      </c>
      <c r="B639" s="8" t="s">
        <v>1065</v>
      </c>
      <c r="C639" s="47" t="s">
        <v>1019</v>
      </c>
      <c r="D639" s="99"/>
      <c r="E639" s="3">
        <v>1</v>
      </c>
      <c r="F639" s="47" t="s">
        <v>879</v>
      </c>
      <c r="G639" s="47" t="s">
        <v>1011</v>
      </c>
      <c r="H639" s="47"/>
      <c r="I639" s="48" t="s">
        <v>1224</v>
      </c>
      <c r="J639" s="30">
        <v>450</v>
      </c>
      <c r="K639" s="332"/>
      <c r="L639" s="22">
        <v>68728</v>
      </c>
    </row>
    <row r="640" spans="1:13" ht="25.5" x14ac:dyDescent="0.25">
      <c r="A640" s="43">
        <v>13</v>
      </c>
      <c r="B640" s="8" t="s">
        <v>1065</v>
      </c>
      <c r="C640" s="2" t="s">
        <v>1178</v>
      </c>
      <c r="D640" s="99">
        <v>1</v>
      </c>
      <c r="E640" s="3"/>
      <c r="F640" s="2" t="s">
        <v>1179</v>
      </c>
      <c r="G640" s="2" t="s">
        <v>257</v>
      </c>
      <c r="H640" s="2"/>
      <c r="I640" s="48" t="s">
        <v>1224</v>
      </c>
      <c r="J640" s="30">
        <v>424.92</v>
      </c>
      <c r="K640" s="332"/>
      <c r="L640" s="9" t="s">
        <v>883</v>
      </c>
    </row>
    <row r="641" spans="1:14" ht="25.5" x14ac:dyDescent="0.25">
      <c r="A641" s="45">
        <v>14</v>
      </c>
      <c r="B641" s="8" t="s">
        <v>1065</v>
      </c>
      <c r="C641" s="2" t="s">
        <v>848</v>
      </c>
      <c r="D641" s="99"/>
      <c r="E641" s="3">
        <v>1</v>
      </c>
      <c r="F641" s="2" t="s">
        <v>849</v>
      </c>
      <c r="G641" s="2" t="s">
        <v>96</v>
      </c>
      <c r="H641" s="2"/>
      <c r="I641" s="23" t="s">
        <v>1224</v>
      </c>
      <c r="J641" s="30">
        <v>700</v>
      </c>
      <c r="K641" s="332"/>
      <c r="L641" s="22">
        <v>41701</v>
      </c>
    </row>
    <row r="642" spans="1:14" s="7" customFormat="1" ht="25.5" x14ac:dyDescent="0.25">
      <c r="A642" s="43">
        <v>15</v>
      </c>
      <c r="B642" s="46" t="s">
        <v>1065</v>
      </c>
      <c r="C642" s="47" t="s">
        <v>1189</v>
      </c>
      <c r="D642" s="102">
        <v>1</v>
      </c>
      <c r="E642" s="113"/>
      <c r="F642" s="47" t="s">
        <v>1190</v>
      </c>
      <c r="G642" s="47" t="s">
        <v>1106</v>
      </c>
      <c r="H642" s="47"/>
      <c r="I642" s="48" t="s">
        <v>1224</v>
      </c>
      <c r="J642" s="49">
        <v>910.15</v>
      </c>
      <c r="K642" s="333"/>
      <c r="L642" s="50" t="s">
        <v>1191</v>
      </c>
      <c r="M642" s="187"/>
    </row>
    <row r="643" spans="1:14" s="7" customFormat="1" ht="25.5" x14ac:dyDescent="0.25">
      <c r="A643" s="43">
        <v>16</v>
      </c>
      <c r="B643" s="46" t="s">
        <v>1065</v>
      </c>
      <c r="C643" s="47" t="s">
        <v>1184</v>
      </c>
      <c r="D643" s="102">
        <v>1</v>
      </c>
      <c r="E643" s="113"/>
      <c r="F643" s="47" t="s">
        <v>1107</v>
      </c>
      <c r="G643" s="47" t="s">
        <v>1106</v>
      </c>
      <c r="H643" s="47"/>
      <c r="I643" s="48" t="s">
        <v>1224</v>
      </c>
      <c r="J643" s="49">
        <v>708.49</v>
      </c>
      <c r="K643" s="333"/>
      <c r="L643" s="19">
        <v>40590</v>
      </c>
      <c r="M643" s="187"/>
    </row>
    <row r="644" spans="1:14" ht="25.5" x14ac:dyDescent="0.25">
      <c r="A644" s="45">
        <v>17</v>
      </c>
      <c r="B644" s="46" t="s">
        <v>1065</v>
      </c>
      <c r="C644" s="46" t="s">
        <v>373</v>
      </c>
      <c r="D644" s="102">
        <v>1</v>
      </c>
      <c r="E644" s="113"/>
      <c r="F644" s="46" t="s">
        <v>1107</v>
      </c>
      <c r="G644" s="46" t="s">
        <v>1106</v>
      </c>
      <c r="H644" s="46"/>
      <c r="I644" s="48" t="s">
        <v>1224</v>
      </c>
      <c r="J644" s="58">
        <v>850</v>
      </c>
      <c r="K644" s="58"/>
      <c r="L644" s="64">
        <v>40909</v>
      </c>
    </row>
    <row r="645" spans="1:14" ht="25.5" x14ac:dyDescent="0.25">
      <c r="A645" s="43">
        <v>18</v>
      </c>
      <c r="B645" s="46" t="s">
        <v>1065</v>
      </c>
      <c r="C645" s="46" t="s">
        <v>451</v>
      </c>
      <c r="D645" s="102"/>
      <c r="E645" s="113">
        <v>1</v>
      </c>
      <c r="F645" s="46" t="s">
        <v>1107</v>
      </c>
      <c r="G645" s="46" t="s">
        <v>1106</v>
      </c>
      <c r="H645" s="46"/>
      <c r="I645" s="48" t="s">
        <v>1224</v>
      </c>
      <c r="J645" s="58">
        <v>800</v>
      </c>
      <c r="K645" s="58"/>
      <c r="L645" s="64">
        <v>40909</v>
      </c>
    </row>
    <row r="646" spans="1:14" ht="25.5" x14ac:dyDescent="0.25">
      <c r="A646" s="43">
        <v>19</v>
      </c>
      <c r="B646" s="46" t="s">
        <v>1065</v>
      </c>
      <c r="C646" s="46" t="s">
        <v>590</v>
      </c>
      <c r="D646" s="102"/>
      <c r="E646" s="113">
        <v>1</v>
      </c>
      <c r="F646" s="46" t="s">
        <v>1107</v>
      </c>
      <c r="G646" s="46" t="s">
        <v>1106</v>
      </c>
      <c r="H646" s="46"/>
      <c r="I646" s="48" t="s">
        <v>1224</v>
      </c>
      <c r="J646" s="58">
        <v>850</v>
      </c>
      <c r="K646" s="58"/>
      <c r="L646" s="64">
        <v>40909</v>
      </c>
    </row>
    <row r="647" spans="1:14" ht="30.75" customHeight="1" x14ac:dyDescent="0.25">
      <c r="A647" s="45">
        <v>20</v>
      </c>
      <c r="B647" s="46" t="s">
        <v>1065</v>
      </c>
      <c r="C647" s="46" t="s">
        <v>1483</v>
      </c>
      <c r="D647" s="102"/>
      <c r="E647" s="113">
        <v>1</v>
      </c>
      <c r="F647" s="46" t="s">
        <v>69</v>
      </c>
      <c r="G647" s="46" t="s">
        <v>1484</v>
      </c>
      <c r="H647" s="46"/>
      <c r="I647" s="48" t="s">
        <v>1224</v>
      </c>
      <c r="J647" s="58">
        <v>632.04</v>
      </c>
      <c r="K647" s="58"/>
      <c r="L647" s="64">
        <v>42373</v>
      </c>
    </row>
    <row r="648" spans="1:14" ht="25.5" x14ac:dyDescent="0.25">
      <c r="A648" s="43">
        <v>21</v>
      </c>
      <c r="B648" s="46" t="s">
        <v>1065</v>
      </c>
      <c r="C648" s="46" t="s">
        <v>595</v>
      </c>
      <c r="D648" s="102"/>
      <c r="E648" s="113">
        <v>1</v>
      </c>
      <c r="F648" s="46" t="s">
        <v>1107</v>
      </c>
      <c r="G648" s="46" t="s">
        <v>1106</v>
      </c>
      <c r="H648" s="46"/>
      <c r="I648" s="48" t="s">
        <v>1224</v>
      </c>
      <c r="J648" s="58">
        <v>850</v>
      </c>
      <c r="K648" s="58"/>
      <c r="L648" s="64">
        <v>40909</v>
      </c>
    </row>
    <row r="649" spans="1:14" ht="25.5" x14ac:dyDescent="0.25">
      <c r="A649" s="43">
        <v>22</v>
      </c>
      <c r="B649" s="46" t="s">
        <v>1065</v>
      </c>
      <c r="C649" s="46" t="s">
        <v>604</v>
      </c>
      <c r="D649" s="102"/>
      <c r="E649" s="113">
        <v>1</v>
      </c>
      <c r="F649" s="46" t="s">
        <v>1107</v>
      </c>
      <c r="G649" s="46" t="s">
        <v>1106</v>
      </c>
      <c r="H649" s="46"/>
      <c r="I649" s="48" t="s">
        <v>1224</v>
      </c>
      <c r="J649" s="58">
        <v>850</v>
      </c>
      <c r="K649" s="58"/>
      <c r="L649" s="64">
        <v>40909</v>
      </c>
    </row>
    <row r="650" spans="1:14" ht="25.5" x14ac:dyDescent="0.25">
      <c r="A650" s="45">
        <v>23</v>
      </c>
      <c r="B650" s="46" t="s">
        <v>1065</v>
      </c>
      <c r="C650" s="46" t="s">
        <v>1760</v>
      </c>
      <c r="D650" s="102"/>
      <c r="E650" s="113">
        <v>1</v>
      </c>
      <c r="F650" s="46" t="s">
        <v>1107</v>
      </c>
      <c r="G650" s="46" t="s">
        <v>1106</v>
      </c>
      <c r="H650" s="46"/>
      <c r="I650" s="48" t="s">
        <v>1224</v>
      </c>
      <c r="J650" s="58">
        <v>850</v>
      </c>
      <c r="K650" s="58"/>
      <c r="L650" s="64">
        <v>40909</v>
      </c>
    </row>
    <row r="651" spans="1:14" ht="43.5" customHeight="1" x14ac:dyDescent="0.25">
      <c r="A651" s="43">
        <v>24</v>
      </c>
      <c r="B651" s="46" t="s">
        <v>1065</v>
      </c>
      <c r="C651" s="46" t="s">
        <v>1522</v>
      </c>
      <c r="D651" s="102"/>
      <c r="E651" s="113">
        <v>1</v>
      </c>
      <c r="F651" s="46" t="s">
        <v>273</v>
      </c>
      <c r="G651" s="46" t="s">
        <v>273</v>
      </c>
      <c r="H651" s="46"/>
      <c r="I651" s="48" t="s">
        <v>1224</v>
      </c>
      <c r="J651" s="58">
        <v>795</v>
      </c>
      <c r="K651" s="58"/>
      <c r="L651" s="64">
        <v>42461</v>
      </c>
    </row>
    <row r="652" spans="1:14" ht="39" customHeight="1" x14ac:dyDescent="0.25">
      <c r="A652" s="43">
        <v>25</v>
      </c>
      <c r="B652" s="46" t="s">
        <v>1065</v>
      </c>
      <c r="C652" s="46" t="s">
        <v>1523</v>
      </c>
      <c r="D652" s="102">
        <v>1</v>
      </c>
      <c r="E652" s="113"/>
      <c r="F652" s="46" t="s">
        <v>1482</v>
      </c>
      <c r="G652" s="46" t="s">
        <v>1482</v>
      </c>
      <c r="H652" s="46"/>
      <c r="I652" s="48" t="s">
        <v>1224</v>
      </c>
      <c r="J652" s="58">
        <v>910.15</v>
      </c>
      <c r="K652" s="58"/>
      <c r="L652" s="64">
        <v>42461</v>
      </c>
    </row>
    <row r="653" spans="1:14" ht="39" customHeight="1" x14ac:dyDescent="0.25">
      <c r="A653" s="45">
        <v>26</v>
      </c>
      <c r="B653" s="46" t="s">
        <v>1065</v>
      </c>
      <c r="C653" s="46" t="s">
        <v>1524</v>
      </c>
      <c r="D653" s="102"/>
      <c r="E653" s="113">
        <v>1</v>
      </c>
      <c r="F653" s="46" t="s">
        <v>1106</v>
      </c>
      <c r="G653" s="46" t="s">
        <v>1106</v>
      </c>
      <c r="H653" s="46"/>
      <c r="I653" s="48" t="s">
        <v>1224</v>
      </c>
      <c r="J653" s="58">
        <v>850</v>
      </c>
      <c r="K653" s="58"/>
      <c r="L653" s="64">
        <v>42461</v>
      </c>
    </row>
    <row r="654" spans="1:14" ht="27.75" customHeight="1" x14ac:dyDescent="0.25">
      <c r="A654" s="81">
        <v>27</v>
      </c>
      <c r="B654" s="46" t="s">
        <v>1065</v>
      </c>
      <c r="C654" s="46" t="s">
        <v>1383</v>
      </c>
      <c r="D654" s="102"/>
      <c r="E654" s="113">
        <v>1</v>
      </c>
      <c r="F654" s="46" t="s">
        <v>1384</v>
      </c>
      <c r="G654" s="46" t="s">
        <v>1106</v>
      </c>
      <c r="H654" s="46"/>
      <c r="I654" s="48" t="s">
        <v>1224</v>
      </c>
      <c r="J654" s="58">
        <v>664.65</v>
      </c>
      <c r="K654" s="58"/>
      <c r="L654" s="64">
        <v>42401</v>
      </c>
    </row>
    <row r="655" spans="1:14" s="75" customFormat="1" ht="21.75" customHeight="1" x14ac:dyDescent="0.25">
      <c r="A655" s="41"/>
      <c r="B655" s="13"/>
      <c r="C655" s="17"/>
      <c r="D655" s="96">
        <f>SUM(D628:D654)</f>
        <v>12</v>
      </c>
      <c r="E655" s="110">
        <f>SUM(E628:E654)</f>
        <v>15</v>
      </c>
      <c r="F655" s="17"/>
      <c r="G655" s="17"/>
      <c r="H655" s="17"/>
      <c r="I655" s="35"/>
      <c r="J655" s="29"/>
      <c r="K655" s="331"/>
      <c r="L655" s="18"/>
      <c r="N655" s="1"/>
    </row>
    <row r="656" spans="1:14" s="75" customFormat="1" ht="27.75" customHeight="1" x14ac:dyDescent="0.25">
      <c r="A656" s="43">
        <v>1</v>
      </c>
      <c r="B656" s="8" t="s">
        <v>754</v>
      </c>
      <c r="C656" s="2" t="s">
        <v>288</v>
      </c>
      <c r="D656" s="99">
        <v>1</v>
      </c>
      <c r="E656" s="3"/>
      <c r="F656" s="2" t="s">
        <v>60</v>
      </c>
      <c r="G656" s="2" t="s">
        <v>1226</v>
      </c>
      <c r="H656" s="2"/>
      <c r="I656" s="23" t="s">
        <v>1224</v>
      </c>
      <c r="J656" s="30">
        <v>3000</v>
      </c>
      <c r="K656" s="332"/>
      <c r="L656" s="22">
        <v>40940</v>
      </c>
      <c r="N656" s="1"/>
    </row>
    <row r="657" spans="1:14" s="75" customFormat="1" ht="32.25" customHeight="1" x14ac:dyDescent="0.25">
      <c r="A657" s="43">
        <v>2</v>
      </c>
      <c r="B657" s="8" t="s">
        <v>754</v>
      </c>
      <c r="C657" s="2" t="s">
        <v>718</v>
      </c>
      <c r="D657" s="99">
        <v>1</v>
      </c>
      <c r="E657" s="3"/>
      <c r="F657" s="2" t="s">
        <v>280</v>
      </c>
      <c r="G657" s="2" t="s">
        <v>279</v>
      </c>
      <c r="H657" s="2"/>
      <c r="I657" s="23" t="s">
        <v>1224</v>
      </c>
      <c r="J657" s="30">
        <v>2857</v>
      </c>
      <c r="K657" s="332"/>
      <c r="L657" s="9" t="s">
        <v>201</v>
      </c>
      <c r="N657" s="1"/>
    </row>
    <row r="658" spans="1:14" s="75" customFormat="1" ht="24.95" customHeight="1" x14ac:dyDescent="0.25">
      <c r="A658" s="43">
        <v>3</v>
      </c>
      <c r="B658" s="8" t="s">
        <v>754</v>
      </c>
      <c r="C658" s="2" t="s">
        <v>278</v>
      </c>
      <c r="D658" s="99"/>
      <c r="E658" s="3">
        <v>1</v>
      </c>
      <c r="F658" s="2" t="s">
        <v>280</v>
      </c>
      <c r="G658" s="2" t="s">
        <v>279</v>
      </c>
      <c r="H658" s="2"/>
      <c r="I658" s="23" t="s">
        <v>1224</v>
      </c>
      <c r="J658" s="30">
        <v>2857</v>
      </c>
      <c r="K658" s="332"/>
      <c r="L658" s="9" t="s">
        <v>201</v>
      </c>
      <c r="N658" s="1"/>
    </row>
    <row r="659" spans="1:14" s="75" customFormat="1" ht="24.95" customHeight="1" x14ac:dyDescent="0.25">
      <c r="A659" s="43">
        <v>4</v>
      </c>
      <c r="B659" s="8" t="s">
        <v>754</v>
      </c>
      <c r="C659" s="2" t="s">
        <v>292</v>
      </c>
      <c r="D659" s="99">
        <v>1</v>
      </c>
      <c r="E659" s="3"/>
      <c r="F659" s="2" t="s">
        <v>294</v>
      </c>
      <c r="G659" s="2" t="s">
        <v>293</v>
      </c>
      <c r="H659" s="2"/>
      <c r="I659" s="23" t="s">
        <v>1224</v>
      </c>
      <c r="J659" s="30">
        <v>2060</v>
      </c>
      <c r="K659" s="332"/>
      <c r="L659" s="22">
        <v>41701</v>
      </c>
      <c r="N659" s="1"/>
    </row>
    <row r="660" spans="1:14" s="75" customFormat="1" ht="27" customHeight="1" x14ac:dyDescent="0.25">
      <c r="A660" s="43">
        <v>5</v>
      </c>
      <c r="B660" s="8" t="s">
        <v>754</v>
      </c>
      <c r="C660" s="2" t="s">
        <v>1538</v>
      </c>
      <c r="D660" s="99"/>
      <c r="E660" s="3">
        <v>1</v>
      </c>
      <c r="F660" s="2" t="s">
        <v>1085</v>
      </c>
      <c r="G660" s="76" t="s">
        <v>1540</v>
      </c>
      <c r="H660" s="2"/>
      <c r="I660" s="23" t="s">
        <v>1224</v>
      </c>
      <c r="J660" s="30">
        <v>1007</v>
      </c>
      <c r="K660" s="332"/>
      <c r="L660" s="26">
        <v>42491</v>
      </c>
      <c r="N660" s="1"/>
    </row>
    <row r="661" spans="1:14" s="75" customFormat="1" ht="24.95" customHeight="1" x14ac:dyDescent="0.25">
      <c r="A661" s="81">
        <v>6</v>
      </c>
      <c r="B661" s="8" t="s">
        <v>754</v>
      </c>
      <c r="C661" s="2" t="s">
        <v>802</v>
      </c>
      <c r="D661" s="99"/>
      <c r="E661" s="3">
        <v>1</v>
      </c>
      <c r="F661" s="2" t="s">
        <v>803</v>
      </c>
      <c r="G661" s="2" t="s">
        <v>96</v>
      </c>
      <c r="H661" s="2"/>
      <c r="I661" s="23" t="s">
        <v>1224</v>
      </c>
      <c r="J661" s="30">
        <v>539</v>
      </c>
      <c r="K661" s="332"/>
      <c r="L661" s="22">
        <v>69945</v>
      </c>
      <c r="N661" s="1"/>
    </row>
    <row r="662" spans="1:14" s="75" customFormat="1" ht="18" customHeight="1" x14ac:dyDescent="0.25">
      <c r="A662" s="41"/>
      <c r="B662" s="13"/>
      <c r="C662" s="17"/>
      <c r="D662" s="96">
        <f>SUM(D656:D661)</f>
        <v>3</v>
      </c>
      <c r="E662" s="110">
        <f>SUM(E656:E661)</f>
        <v>3</v>
      </c>
      <c r="F662" s="17"/>
      <c r="G662" s="17"/>
      <c r="H662" s="17"/>
      <c r="I662" s="35"/>
      <c r="J662" s="29"/>
      <c r="K662" s="331"/>
      <c r="L662" s="18"/>
      <c r="N662" s="1"/>
    </row>
    <row r="663" spans="1:14" s="188" customFormat="1" ht="32.25" customHeight="1" x14ac:dyDescent="0.25">
      <c r="A663" s="84">
        <v>1</v>
      </c>
      <c r="B663" s="69" t="s">
        <v>755</v>
      </c>
      <c r="C663" s="69" t="s">
        <v>1387</v>
      </c>
      <c r="D663" s="103"/>
      <c r="E663" s="114">
        <v>1</v>
      </c>
      <c r="F663" s="69" t="s">
        <v>196</v>
      </c>
      <c r="G663" s="69" t="s">
        <v>1221</v>
      </c>
      <c r="H663" s="69"/>
      <c r="I663" s="70" t="s">
        <v>1224</v>
      </c>
      <c r="J663" s="72">
        <v>2700</v>
      </c>
      <c r="K663" s="334"/>
      <c r="L663" s="88">
        <v>42339</v>
      </c>
      <c r="N663" s="74"/>
    </row>
    <row r="664" spans="1:14" s="75" customFormat="1" ht="27.95" customHeight="1" x14ac:dyDescent="0.25">
      <c r="A664" s="275">
        <v>2</v>
      </c>
      <c r="B664" s="69" t="s">
        <v>755</v>
      </c>
      <c r="C664" s="46" t="s">
        <v>1491</v>
      </c>
      <c r="D664" s="97"/>
      <c r="E664" s="111">
        <v>1</v>
      </c>
      <c r="F664" s="8" t="s">
        <v>744</v>
      </c>
      <c r="G664" s="8" t="s">
        <v>1222</v>
      </c>
      <c r="H664" s="8"/>
      <c r="I664" s="23" t="s">
        <v>1224</v>
      </c>
      <c r="J664" s="30">
        <v>2380</v>
      </c>
      <c r="K664" s="332"/>
      <c r="L664" s="26">
        <v>42430</v>
      </c>
      <c r="N664" s="1"/>
    </row>
    <row r="665" spans="1:14" s="75" customFormat="1" ht="27.95" customHeight="1" x14ac:dyDescent="0.25">
      <c r="A665" s="275">
        <v>3</v>
      </c>
      <c r="B665" s="69" t="s">
        <v>755</v>
      </c>
      <c r="C665" s="46" t="s">
        <v>722</v>
      </c>
      <c r="D665" s="99"/>
      <c r="E665" s="3">
        <v>1</v>
      </c>
      <c r="F665" s="2" t="s">
        <v>700</v>
      </c>
      <c r="G665" s="2" t="s">
        <v>131</v>
      </c>
      <c r="H665" s="2"/>
      <c r="I665" s="23" t="s">
        <v>1224</v>
      </c>
      <c r="J665" s="30">
        <v>2060</v>
      </c>
      <c r="K665" s="332"/>
      <c r="L665" s="9" t="s">
        <v>723</v>
      </c>
      <c r="N665" s="1"/>
    </row>
    <row r="666" spans="1:14" s="75" customFormat="1" ht="27.95" customHeight="1" x14ac:dyDescent="0.25">
      <c r="A666" s="275">
        <v>4</v>
      </c>
      <c r="B666" s="69" t="s">
        <v>755</v>
      </c>
      <c r="C666" s="46" t="s">
        <v>295</v>
      </c>
      <c r="D666" s="99">
        <v>1</v>
      </c>
      <c r="E666" s="3"/>
      <c r="F666" s="2" t="s">
        <v>296</v>
      </c>
      <c r="G666" s="2" t="s">
        <v>1761</v>
      </c>
      <c r="H666" s="2"/>
      <c r="I666" s="23" t="s">
        <v>1224</v>
      </c>
      <c r="J666" s="30">
        <v>1902.24</v>
      </c>
      <c r="K666" s="332"/>
      <c r="L666" s="9" t="s">
        <v>193</v>
      </c>
      <c r="N666" s="1"/>
    </row>
    <row r="667" spans="1:14" s="75" customFormat="1" ht="27.95" customHeight="1" x14ac:dyDescent="0.25">
      <c r="A667" s="275">
        <v>5</v>
      </c>
      <c r="B667" s="69" t="s">
        <v>755</v>
      </c>
      <c r="C667" s="46" t="s">
        <v>301</v>
      </c>
      <c r="D667" s="99">
        <v>1</v>
      </c>
      <c r="E667" s="3"/>
      <c r="F667" s="2" t="s">
        <v>697</v>
      </c>
      <c r="G667" s="2" t="s">
        <v>696</v>
      </c>
      <c r="H667" s="2"/>
      <c r="I667" s="23" t="s">
        <v>1224</v>
      </c>
      <c r="J667" s="30">
        <v>1500</v>
      </c>
      <c r="K667" s="332"/>
      <c r="L667" s="9" t="s">
        <v>698</v>
      </c>
      <c r="N667" s="1"/>
    </row>
    <row r="668" spans="1:14" s="75" customFormat="1" ht="27.95" customHeight="1" x14ac:dyDescent="0.25">
      <c r="A668" s="275">
        <v>6</v>
      </c>
      <c r="B668" s="69" t="s">
        <v>755</v>
      </c>
      <c r="C668" s="46" t="s">
        <v>724</v>
      </c>
      <c r="D668" s="99">
        <v>1</v>
      </c>
      <c r="E668" s="3"/>
      <c r="F668" s="2" t="s">
        <v>726</v>
      </c>
      <c r="G668" s="2" t="s">
        <v>725</v>
      </c>
      <c r="H668" s="2"/>
      <c r="I668" s="23" t="s">
        <v>1224</v>
      </c>
      <c r="J668" s="30">
        <v>1500</v>
      </c>
      <c r="K668" s="332"/>
      <c r="L668" s="9" t="s">
        <v>727</v>
      </c>
      <c r="N668" s="1"/>
    </row>
    <row r="669" spans="1:14" s="75" customFormat="1" ht="27.95" customHeight="1" x14ac:dyDescent="0.25">
      <c r="A669" s="275">
        <v>7</v>
      </c>
      <c r="B669" s="69" t="s">
        <v>755</v>
      </c>
      <c r="C669" s="46" t="s">
        <v>745</v>
      </c>
      <c r="D669" s="99"/>
      <c r="E669" s="3">
        <v>1</v>
      </c>
      <c r="F669" s="2" t="s">
        <v>720</v>
      </c>
      <c r="G669" s="2" t="s">
        <v>1607</v>
      </c>
      <c r="H669" s="2"/>
      <c r="I669" s="23" t="s">
        <v>1224</v>
      </c>
      <c r="J669" s="30">
        <v>1500</v>
      </c>
      <c r="K669" s="332"/>
      <c r="L669" s="9" t="s">
        <v>746</v>
      </c>
      <c r="N669" s="1"/>
    </row>
    <row r="670" spans="1:14" s="75" customFormat="1" ht="27.95" customHeight="1" x14ac:dyDescent="0.25">
      <c r="A670" s="275">
        <v>8</v>
      </c>
      <c r="B670" s="69" t="s">
        <v>755</v>
      </c>
      <c r="C670" s="46" t="s">
        <v>747</v>
      </c>
      <c r="D670" s="99">
        <v>1</v>
      </c>
      <c r="E670" s="3"/>
      <c r="F670" s="2" t="s">
        <v>726</v>
      </c>
      <c r="G670" s="2" t="s">
        <v>725</v>
      </c>
      <c r="H670" s="2"/>
      <c r="I670" s="23" t="s">
        <v>1224</v>
      </c>
      <c r="J670" s="30">
        <v>1500</v>
      </c>
      <c r="K670" s="332"/>
      <c r="L670" s="9" t="s">
        <v>748</v>
      </c>
      <c r="N670" s="1"/>
    </row>
    <row r="671" spans="1:14" ht="27.95" customHeight="1" x14ac:dyDescent="0.25">
      <c r="A671" s="275">
        <v>9</v>
      </c>
      <c r="B671" s="69" t="s">
        <v>755</v>
      </c>
      <c r="C671" s="76" t="s">
        <v>1130</v>
      </c>
      <c r="D671" s="98"/>
      <c r="E671" s="112">
        <v>1</v>
      </c>
      <c r="F671" s="76" t="s">
        <v>38</v>
      </c>
      <c r="G671" s="76" t="s">
        <v>38</v>
      </c>
      <c r="H671" s="76"/>
      <c r="I671" s="70" t="s">
        <v>1224</v>
      </c>
      <c r="J671" s="77">
        <v>1500</v>
      </c>
      <c r="K671" s="330"/>
      <c r="L671" s="78" t="s">
        <v>845</v>
      </c>
    </row>
    <row r="672" spans="1:14" ht="26.25" customHeight="1" x14ac:dyDescent="0.25">
      <c r="A672" s="81">
        <v>10</v>
      </c>
      <c r="B672" s="8" t="s">
        <v>755</v>
      </c>
      <c r="C672" s="76" t="s">
        <v>1734</v>
      </c>
      <c r="D672" s="98"/>
      <c r="E672" s="112">
        <v>1</v>
      </c>
      <c r="F672" s="76" t="s">
        <v>38</v>
      </c>
      <c r="G672" s="76" t="s">
        <v>38</v>
      </c>
      <c r="H672" s="76"/>
      <c r="I672" s="70" t="s">
        <v>1224</v>
      </c>
      <c r="J672" s="77">
        <v>851.08</v>
      </c>
      <c r="K672" s="330"/>
      <c r="L672" s="86">
        <v>42887</v>
      </c>
    </row>
    <row r="673" spans="1:13" ht="22.5" customHeight="1" x14ac:dyDescent="0.25">
      <c r="A673" s="41"/>
      <c r="B673" s="13"/>
      <c r="C673" s="91"/>
      <c r="D673" s="96">
        <f>SUM(D663:D672)</f>
        <v>4</v>
      </c>
      <c r="E673" s="110">
        <f>SUM(E663:E672)</f>
        <v>6</v>
      </c>
      <c r="F673" s="17"/>
      <c r="G673" s="17"/>
      <c r="H673" s="17"/>
      <c r="I673" s="35"/>
      <c r="J673" s="29"/>
      <c r="K673" s="331"/>
      <c r="L673" s="18"/>
    </row>
    <row r="674" spans="1:13" s="7" customFormat="1" ht="42" customHeight="1" x14ac:dyDescent="0.25">
      <c r="A674" s="57">
        <v>1</v>
      </c>
      <c r="B674" s="46" t="s">
        <v>0</v>
      </c>
      <c r="C674" s="46" t="s">
        <v>1254</v>
      </c>
      <c r="D674" s="97">
        <v>1</v>
      </c>
      <c r="E674" s="111"/>
      <c r="F674" s="46" t="s">
        <v>730</v>
      </c>
      <c r="G674" s="46" t="s">
        <v>60</v>
      </c>
      <c r="H674" s="55"/>
      <c r="I674" s="172" t="s">
        <v>186</v>
      </c>
      <c r="J674" s="58">
        <v>3968.16</v>
      </c>
      <c r="K674" s="58"/>
      <c r="L674" s="64">
        <v>42101</v>
      </c>
      <c r="M674" s="187"/>
    </row>
    <row r="675" spans="1:13" s="59" customFormat="1" ht="42.75" customHeight="1" x14ac:dyDescent="0.25">
      <c r="A675" s="57">
        <v>2</v>
      </c>
      <c r="B675" s="46" t="s">
        <v>0</v>
      </c>
      <c r="C675" s="46" t="s">
        <v>305</v>
      </c>
      <c r="D675" s="97"/>
      <c r="E675" s="111">
        <v>1</v>
      </c>
      <c r="F675" s="46" t="s">
        <v>1265</v>
      </c>
      <c r="G675" s="46" t="s">
        <v>1266</v>
      </c>
      <c r="H675" s="48"/>
      <c r="I675" s="172" t="s">
        <v>186</v>
      </c>
      <c r="J675" s="58">
        <v>3500</v>
      </c>
      <c r="K675" s="58"/>
      <c r="L675" s="64">
        <v>42101</v>
      </c>
      <c r="M675" s="184"/>
    </row>
    <row r="676" spans="1:13" ht="39.75" customHeight="1" x14ac:dyDescent="0.25">
      <c r="A676" s="57">
        <v>3</v>
      </c>
      <c r="B676" s="8" t="s">
        <v>0</v>
      </c>
      <c r="C676" s="46" t="s">
        <v>306</v>
      </c>
      <c r="D676" s="99">
        <v>1</v>
      </c>
      <c r="E676" s="3"/>
      <c r="F676" s="46" t="s">
        <v>307</v>
      </c>
      <c r="G676" s="46" t="s">
        <v>308</v>
      </c>
      <c r="H676" s="46"/>
      <c r="I676" s="48" t="s">
        <v>1224</v>
      </c>
      <c r="J676" s="58">
        <v>2150</v>
      </c>
      <c r="K676" s="58"/>
      <c r="L676" s="64">
        <v>28287</v>
      </c>
    </row>
    <row r="677" spans="1:13" ht="24.95" customHeight="1" x14ac:dyDescent="0.25">
      <c r="A677" s="57">
        <v>4</v>
      </c>
      <c r="B677" s="8" t="s">
        <v>0</v>
      </c>
      <c r="C677" s="46" t="s">
        <v>309</v>
      </c>
      <c r="D677" s="99">
        <v>1</v>
      </c>
      <c r="E677" s="3"/>
      <c r="F677" s="46" t="s">
        <v>1252</v>
      </c>
      <c r="G677" s="46" t="s">
        <v>310</v>
      </c>
      <c r="H677" s="46"/>
      <c r="I677" s="48" t="s">
        <v>1224</v>
      </c>
      <c r="J677" s="58">
        <v>2000</v>
      </c>
      <c r="K677" s="58"/>
      <c r="L677" s="64">
        <v>40360</v>
      </c>
    </row>
    <row r="678" spans="1:13" ht="24.95" customHeight="1" x14ac:dyDescent="0.25">
      <c r="A678" s="57">
        <v>5</v>
      </c>
      <c r="B678" s="8" t="s">
        <v>0</v>
      </c>
      <c r="C678" s="46" t="s">
        <v>311</v>
      </c>
      <c r="D678" s="99">
        <v>1</v>
      </c>
      <c r="E678" s="3"/>
      <c r="F678" s="46" t="s">
        <v>312</v>
      </c>
      <c r="G678" s="46" t="s">
        <v>312</v>
      </c>
      <c r="H678" s="46"/>
      <c r="I678" s="48" t="s">
        <v>1224</v>
      </c>
      <c r="J678" s="58">
        <v>2000</v>
      </c>
      <c r="K678" s="58"/>
      <c r="L678" s="64">
        <v>41306</v>
      </c>
    </row>
    <row r="679" spans="1:13" ht="24.95" customHeight="1" x14ac:dyDescent="0.25">
      <c r="A679" s="57">
        <v>6</v>
      </c>
      <c r="B679" s="8" t="s">
        <v>0</v>
      </c>
      <c r="C679" s="46" t="s">
        <v>313</v>
      </c>
      <c r="D679" s="99"/>
      <c r="E679" s="3">
        <v>1</v>
      </c>
      <c r="F679" s="46" t="s">
        <v>1203</v>
      </c>
      <c r="G679" s="46" t="s">
        <v>314</v>
      </c>
      <c r="H679" s="46"/>
      <c r="I679" s="48" t="s">
        <v>1224</v>
      </c>
      <c r="J679" s="58">
        <v>1700</v>
      </c>
      <c r="K679" s="58"/>
      <c r="L679" s="64">
        <v>33700</v>
      </c>
    </row>
    <row r="680" spans="1:13" ht="24.95" customHeight="1" x14ac:dyDescent="0.25">
      <c r="A680" s="57">
        <v>7</v>
      </c>
      <c r="B680" s="8" t="s">
        <v>0</v>
      </c>
      <c r="C680" s="46" t="s">
        <v>315</v>
      </c>
      <c r="D680" s="99">
        <v>1</v>
      </c>
      <c r="E680" s="3"/>
      <c r="F680" s="46" t="s">
        <v>1250</v>
      </c>
      <c r="G680" s="46" t="s">
        <v>1250</v>
      </c>
      <c r="H680" s="46"/>
      <c r="I680" s="48" t="s">
        <v>1224</v>
      </c>
      <c r="J680" s="58">
        <v>1700</v>
      </c>
      <c r="K680" s="58"/>
      <c r="L680" s="64">
        <v>35436</v>
      </c>
    </row>
    <row r="681" spans="1:13" ht="24.95" customHeight="1" x14ac:dyDescent="0.25">
      <c r="A681" s="57">
        <v>8</v>
      </c>
      <c r="B681" s="8" t="s">
        <v>0</v>
      </c>
      <c r="C681" s="46" t="s">
        <v>316</v>
      </c>
      <c r="D681" s="99">
        <v>1</v>
      </c>
      <c r="E681" s="3"/>
      <c r="F681" s="46" t="s">
        <v>317</v>
      </c>
      <c r="G681" s="46" t="s">
        <v>1242</v>
      </c>
      <c r="H681" s="46"/>
      <c r="I681" s="48" t="s">
        <v>1224</v>
      </c>
      <c r="J681" s="58">
        <v>1500</v>
      </c>
      <c r="K681" s="58"/>
      <c r="L681" s="64">
        <v>41898</v>
      </c>
    </row>
    <row r="682" spans="1:13" ht="27.75" customHeight="1" x14ac:dyDescent="0.25">
      <c r="A682" s="57">
        <v>9</v>
      </c>
      <c r="B682" s="8" t="s">
        <v>0</v>
      </c>
      <c r="C682" s="46" t="s">
        <v>318</v>
      </c>
      <c r="D682" s="99">
        <v>1</v>
      </c>
      <c r="E682" s="3"/>
      <c r="F682" s="46" t="s">
        <v>319</v>
      </c>
      <c r="G682" s="46" t="s">
        <v>320</v>
      </c>
      <c r="H682" s="46"/>
      <c r="I682" s="48" t="s">
        <v>1224</v>
      </c>
      <c r="J682" s="58">
        <v>1400</v>
      </c>
      <c r="K682" s="58"/>
      <c r="L682" s="64">
        <v>40909</v>
      </c>
    </row>
    <row r="683" spans="1:13" ht="24.95" customHeight="1" x14ac:dyDescent="0.25">
      <c r="A683" s="57">
        <v>10</v>
      </c>
      <c r="B683" s="8" t="s">
        <v>0</v>
      </c>
      <c r="C683" s="46" t="s">
        <v>321</v>
      </c>
      <c r="D683" s="99">
        <v>1</v>
      </c>
      <c r="E683" s="3"/>
      <c r="F683" s="46" t="s">
        <v>322</v>
      </c>
      <c r="G683" s="46" t="s">
        <v>323</v>
      </c>
      <c r="H683" s="46"/>
      <c r="I683" s="48" t="s">
        <v>1224</v>
      </c>
      <c r="J683" s="58">
        <v>1300</v>
      </c>
      <c r="K683" s="58"/>
      <c r="L683" s="64">
        <v>40909</v>
      </c>
    </row>
    <row r="684" spans="1:13" ht="24.95" customHeight="1" x14ac:dyDescent="0.25">
      <c r="A684" s="57">
        <v>11</v>
      </c>
      <c r="B684" s="8" t="s">
        <v>0</v>
      </c>
      <c r="C684" s="46" t="s">
        <v>324</v>
      </c>
      <c r="D684" s="99">
        <v>1</v>
      </c>
      <c r="E684" s="3"/>
      <c r="F684" s="46" t="s">
        <v>109</v>
      </c>
      <c r="G684" s="46" t="s">
        <v>325</v>
      </c>
      <c r="H684" s="46"/>
      <c r="I684" s="48" t="s">
        <v>1224</v>
      </c>
      <c r="J684" s="58">
        <v>1286</v>
      </c>
      <c r="K684" s="58"/>
      <c r="L684" s="64">
        <v>38181</v>
      </c>
    </row>
    <row r="685" spans="1:13" ht="24.95" customHeight="1" x14ac:dyDescent="0.25">
      <c r="A685" s="57">
        <v>12</v>
      </c>
      <c r="B685" s="8" t="s">
        <v>0</v>
      </c>
      <c r="C685" s="46" t="s">
        <v>326</v>
      </c>
      <c r="D685" s="99">
        <v>1</v>
      </c>
      <c r="E685" s="3"/>
      <c r="F685" s="46" t="s">
        <v>1248</v>
      </c>
      <c r="G685" s="46" t="s">
        <v>1248</v>
      </c>
      <c r="H685" s="46"/>
      <c r="I685" s="48" t="s">
        <v>1224</v>
      </c>
      <c r="J685" s="58">
        <v>1228.92</v>
      </c>
      <c r="K685" s="58"/>
      <c r="L685" s="64">
        <v>35436</v>
      </c>
    </row>
    <row r="686" spans="1:13" ht="24.95" customHeight="1" x14ac:dyDescent="0.25">
      <c r="A686" s="57">
        <v>13</v>
      </c>
      <c r="B686" s="8" t="s">
        <v>0</v>
      </c>
      <c r="C686" s="46" t="s">
        <v>327</v>
      </c>
      <c r="D686" s="99">
        <v>1</v>
      </c>
      <c r="E686" s="3"/>
      <c r="F686" s="46" t="s">
        <v>328</v>
      </c>
      <c r="G686" s="46" t="s">
        <v>329</v>
      </c>
      <c r="H686" s="46"/>
      <c r="I686" s="48" t="s">
        <v>1224</v>
      </c>
      <c r="J686" s="58">
        <v>1200.08</v>
      </c>
      <c r="K686" s="58"/>
      <c r="L686" s="64">
        <v>32599</v>
      </c>
    </row>
    <row r="687" spans="1:13" ht="24.95" customHeight="1" x14ac:dyDescent="0.25">
      <c r="A687" s="57">
        <v>14</v>
      </c>
      <c r="B687" s="8" t="s">
        <v>0</v>
      </c>
      <c r="C687" s="46" t="s">
        <v>330</v>
      </c>
      <c r="D687" s="99">
        <v>1</v>
      </c>
      <c r="E687" s="3"/>
      <c r="F687" s="46" t="s">
        <v>331</v>
      </c>
      <c r="G687" s="46" t="s">
        <v>332</v>
      </c>
      <c r="H687" s="46"/>
      <c r="I687" s="48" t="s">
        <v>1224</v>
      </c>
      <c r="J687" s="58">
        <v>1183</v>
      </c>
      <c r="K687" s="58"/>
      <c r="L687" s="64">
        <v>33840</v>
      </c>
    </row>
    <row r="688" spans="1:13" ht="24.95" customHeight="1" x14ac:dyDescent="0.25">
      <c r="A688" s="57">
        <v>15</v>
      </c>
      <c r="B688" s="8" t="s">
        <v>0</v>
      </c>
      <c r="C688" s="46" t="s">
        <v>333</v>
      </c>
      <c r="D688" s="99">
        <v>1</v>
      </c>
      <c r="E688" s="3"/>
      <c r="F688" s="46" t="s">
        <v>331</v>
      </c>
      <c r="G688" s="46" t="s">
        <v>334</v>
      </c>
      <c r="H688" s="46"/>
      <c r="I688" s="48" t="s">
        <v>1224</v>
      </c>
      <c r="J688" s="58">
        <v>1183</v>
      </c>
      <c r="K688" s="58"/>
      <c r="L688" s="64">
        <v>33695</v>
      </c>
    </row>
    <row r="689" spans="1:13" ht="30.75" customHeight="1" x14ac:dyDescent="0.25">
      <c r="A689" s="57">
        <v>16</v>
      </c>
      <c r="B689" s="8" t="s">
        <v>0</v>
      </c>
      <c r="C689" s="46" t="s">
        <v>335</v>
      </c>
      <c r="D689" s="99">
        <v>1</v>
      </c>
      <c r="E689" s="3"/>
      <c r="F689" s="46" t="s">
        <v>336</v>
      </c>
      <c r="G689" s="46" t="s">
        <v>337</v>
      </c>
      <c r="H689" s="46"/>
      <c r="I689" s="48" t="s">
        <v>1224</v>
      </c>
      <c r="J689" s="58">
        <v>1100</v>
      </c>
      <c r="K689" s="58"/>
      <c r="L689" s="64">
        <v>33505</v>
      </c>
    </row>
    <row r="690" spans="1:13" ht="24.95" customHeight="1" x14ac:dyDescent="0.25">
      <c r="A690" s="57">
        <v>17</v>
      </c>
      <c r="B690" s="8" t="s">
        <v>0</v>
      </c>
      <c r="C690" s="46" t="s">
        <v>338</v>
      </c>
      <c r="D690" s="99">
        <v>1</v>
      </c>
      <c r="E690" s="3"/>
      <c r="F690" s="46" t="s">
        <v>339</v>
      </c>
      <c r="G690" s="46" t="s">
        <v>340</v>
      </c>
      <c r="H690" s="46"/>
      <c r="I690" s="48" t="s">
        <v>1224</v>
      </c>
      <c r="J690" s="58">
        <v>1079.1099999999999</v>
      </c>
      <c r="K690" s="58"/>
      <c r="L690" s="64">
        <v>40909</v>
      </c>
    </row>
    <row r="691" spans="1:13" ht="24.95" customHeight="1" x14ac:dyDescent="0.25">
      <c r="A691" s="57">
        <v>18</v>
      </c>
      <c r="B691" s="8" t="s">
        <v>0</v>
      </c>
      <c r="C691" s="46" t="s">
        <v>341</v>
      </c>
      <c r="D691" s="99"/>
      <c r="E691" s="3">
        <v>1</v>
      </c>
      <c r="F691" s="46" t="s">
        <v>342</v>
      </c>
      <c r="G691" s="46" t="s">
        <v>343</v>
      </c>
      <c r="H691" s="46"/>
      <c r="I691" s="48" t="s">
        <v>1224</v>
      </c>
      <c r="J691" s="58">
        <v>1010.06</v>
      </c>
      <c r="K691" s="58"/>
      <c r="L691" s="64">
        <v>40330</v>
      </c>
    </row>
    <row r="692" spans="1:13" ht="24.95" customHeight="1" x14ac:dyDescent="0.25">
      <c r="A692" s="57">
        <v>19</v>
      </c>
      <c r="B692" s="8" t="s">
        <v>0</v>
      </c>
      <c r="C692" s="46" t="s">
        <v>344</v>
      </c>
      <c r="D692" s="99">
        <v>1</v>
      </c>
      <c r="E692" s="3"/>
      <c r="F692" s="46" t="s">
        <v>342</v>
      </c>
      <c r="G692" s="46" t="s">
        <v>345</v>
      </c>
      <c r="H692" s="46"/>
      <c r="I692" s="48" t="s">
        <v>1224</v>
      </c>
      <c r="J692" s="58">
        <v>1010.06</v>
      </c>
      <c r="K692" s="58"/>
      <c r="L692" s="64">
        <v>33482</v>
      </c>
    </row>
    <row r="693" spans="1:13" ht="24.95" customHeight="1" x14ac:dyDescent="0.25">
      <c r="A693" s="57">
        <v>20</v>
      </c>
      <c r="B693" s="8" t="s">
        <v>0</v>
      </c>
      <c r="C693" s="46" t="s">
        <v>346</v>
      </c>
      <c r="D693" s="99">
        <v>1</v>
      </c>
      <c r="E693" s="3"/>
      <c r="F693" s="46" t="s">
        <v>342</v>
      </c>
      <c r="G693" s="46" t="s">
        <v>334</v>
      </c>
      <c r="H693" s="46"/>
      <c r="I693" s="48" t="s">
        <v>1224</v>
      </c>
      <c r="J693" s="58">
        <v>1010.06</v>
      </c>
      <c r="K693" s="58"/>
      <c r="L693" s="64">
        <v>33280</v>
      </c>
    </row>
    <row r="694" spans="1:13" ht="24.95" customHeight="1" x14ac:dyDescent="0.25">
      <c r="A694" s="57">
        <v>21</v>
      </c>
      <c r="B694" s="8" t="s">
        <v>0</v>
      </c>
      <c r="C694" s="46" t="s">
        <v>347</v>
      </c>
      <c r="D694" s="99">
        <v>1</v>
      </c>
      <c r="E694" s="3"/>
      <c r="F694" s="46" t="s">
        <v>1241</v>
      </c>
      <c r="G694" s="46" t="s">
        <v>348</v>
      </c>
      <c r="H694" s="46"/>
      <c r="I694" s="48" t="s">
        <v>1224</v>
      </c>
      <c r="J694" s="58">
        <v>1000</v>
      </c>
      <c r="K694" s="58"/>
      <c r="L694" s="64">
        <v>40909</v>
      </c>
    </row>
    <row r="695" spans="1:13" ht="24.95" customHeight="1" x14ac:dyDescent="0.25">
      <c r="A695" s="57">
        <v>22</v>
      </c>
      <c r="B695" s="8" t="s">
        <v>0</v>
      </c>
      <c r="C695" s="46" t="s">
        <v>349</v>
      </c>
      <c r="D695" s="99">
        <v>1</v>
      </c>
      <c r="E695" s="3"/>
      <c r="F695" s="46" t="s">
        <v>1241</v>
      </c>
      <c r="G695" s="46" t="s">
        <v>1241</v>
      </c>
      <c r="H695" s="46"/>
      <c r="I695" s="48" t="s">
        <v>1224</v>
      </c>
      <c r="J695" s="58">
        <v>1000</v>
      </c>
      <c r="K695" s="58"/>
      <c r="L695" s="64">
        <v>40909</v>
      </c>
    </row>
    <row r="696" spans="1:13" s="74" customFormat="1" ht="36.75" customHeight="1" x14ac:dyDescent="0.25">
      <c r="A696" s="57">
        <v>23</v>
      </c>
      <c r="B696" s="69" t="s">
        <v>0</v>
      </c>
      <c r="C696" s="69" t="s">
        <v>1599</v>
      </c>
      <c r="D696" s="103">
        <v>1</v>
      </c>
      <c r="E696" s="114"/>
      <c r="F696" s="69" t="s">
        <v>814</v>
      </c>
      <c r="G696" s="69" t="s">
        <v>814</v>
      </c>
      <c r="H696" s="69"/>
      <c r="I696" s="172" t="s">
        <v>186</v>
      </c>
      <c r="J696" s="72">
        <v>1000</v>
      </c>
      <c r="K696" s="72"/>
      <c r="L696" s="89">
        <v>42644</v>
      </c>
      <c r="M696" s="188"/>
    </row>
    <row r="697" spans="1:13" ht="31.5" customHeight="1" x14ac:dyDescent="0.25">
      <c r="A697" s="57">
        <v>24</v>
      </c>
      <c r="B697" s="8" t="s">
        <v>0</v>
      </c>
      <c r="C697" s="46" t="s">
        <v>350</v>
      </c>
      <c r="D697" s="99">
        <v>1</v>
      </c>
      <c r="E697" s="3"/>
      <c r="F697" s="46" t="s">
        <v>351</v>
      </c>
      <c r="G697" s="46" t="s">
        <v>352</v>
      </c>
      <c r="H697" s="46"/>
      <c r="I697" s="48" t="s">
        <v>1224</v>
      </c>
      <c r="J697" s="58">
        <v>988.48</v>
      </c>
      <c r="K697" s="58"/>
      <c r="L697" s="64">
        <v>28285</v>
      </c>
    </row>
    <row r="698" spans="1:13" ht="24.95" customHeight="1" x14ac:dyDescent="0.25">
      <c r="A698" s="57">
        <v>25</v>
      </c>
      <c r="B698" s="8" t="s">
        <v>0</v>
      </c>
      <c r="C698" s="46" t="s">
        <v>353</v>
      </c>
      <c r="D698" s="99">
        <v>1</v>
      </c>
      <c r="E698" s="3"/>
      <c r="F698" s="46" t="s">
        <v>354</v>
      </c>
      <c r="G698" s="46" t="s">
        <v>354</v>
      </c>
      <c r="H698" s="46"/>
      <c r="I698" s="48" t="s">
        <v>1224</v>
      </c>
      <c r="J698" s="58">
        <v>900</v>
      </c>
      <c r="K698" s="58"/>
      <c r="L698" s="64">
        <v>40909</v>
      </c>
    </row>
    <row r="699" spans="1:13" ht="24.95" customHeight="1" x14ac:dyDescent="0.25">
      <c r="A699" s="57">
        <v>26</v>
      </c>
      <c r="B699" s="8" t="s">
        <v>0</v>
      </c>
      <c r="C699" s="46" t="s">
        <v>355</v>
      </c>
      <c r="D699" s="99">
        <v>1</v>
      </c>
      <c r="E699" s="3"/>
      <c r="F699" s="46" t="s">
        <v>356</v>
      </c>
      <c r="G699" s="46" t="s">
        <v>356</v>
      </c>
      <c r="H699" s="46"/>
      <c r="I699" s="48" t="s">
        <v>1224</v>
      </c>
      <c r="J699" s="58">
        <v>900</v>
      </c>
      <c r="K699" s="58"/>
      <c r="L699" s="64">
        <v>40909</v>
      </c>
    </row>
    <row r="700" spans="1:13" ht="24.95" customHeight="1" x14ac:dyDescent="0.25">
      <c r="A700" s="57">
        <v>27</v>
      </c>
      <c r="B700" s="8" t="s">
        <v>0</v>
      </c>
      <c r="C700" s="46" t="s">
        <v>357</v>
      </c>
      <c r="D700" s="99">
        <v>1</v>
      </c>
      <c r="E700" s="3"/>
      <c r="F700" s="46" t="s">
        <v>356</v>
      </c>
      <c r="G700" s="46" t="s">
        <v>356</v>
      </c>
      <c r="H700" s="46"/>
      <c r="I700" s="48" t="s">
        <v>1224</v>
      </c>
      <c r="J700" s="58">
        <v>900</v>
      </c>
      <c r="K700" s="58"/>
      <c r="L700" s="64">
        <v>40909</v>
      </c>
    </row>
    <row r="701" spans="1:13" ht="24.95" customHeight="1" x14ac:dyDescent="0.25">
      <c r="A701" s="57">
        <v>28</v>
      </c>
      <c r="B701" s="8" t="s">
        <v>0</v>
      </c>
      <c r="C701" s="8" t="s">
        <v>358</v>
      </c>
      <c r="D701" s="99"/>
      <c r="E701" s="3">
        <v>1</v>
      </c>
      <c r="F701" s="46" t="s">
        <v>356</v>
      </c>
      <c r="G701" s="46" t="s">
        <v>356</v>
      </c>
      <c r="H701" s="46"/>
      <c r="I701" s="48" t="s">
        <v>1224</v>
      </c>
      <c r="J701" s="58">
        <v>900</v>
      </c>
      <c r="K701" s="58"/>
      <c r="L701" s="64">
        <v>40909</v>
      </c>
    </row>
    <row r="702" spans="1:13" ht="24.95" customHeight="1" x14ac:dyDescent="0.25">
      <c r="A702" s="57">
        <v>29</v>
      </c>
      <c r="B702" s="8" t="s">
        <v>0</v>
      </c>
      <c r="C702" s="46" t="s">
        <v>359</v>
      </c>
      <c r="D702" s="99">
        <v>1</v>
      </c>
      <c r="E702" s="3"/>
      <c r="F702" s="46" t="s">
        <v>360</v>
      </c>
      <c r="G702" s="46" t="s">
        <v>360</v>
      </c>
      <c r="H702" s="46"/>
      <c r="I702" s="48" t="s">
        <v>1224</v>
      </c>
      <c r="J702" s="58">
        <v>900</v>
      </c>
      <c r="K702" s="58"/>
      <c r="L702" s="64">
        <v>40909</v>
      </c>
    </row>
    <row r="703" spans="1:13" ht="24.95" customHeight="1" x14ac:dyDescent="0.25">
      <c r="A703" s="57">
        <v>30</v>
      </c>
      <c r="B703" s="8" t="s">
        <v>0</v>
      </c>
      <c r="C703" s="46" t="s">
        <v>361</v>
      </c>
      <c r="D703" s="99"/>
      <c r="E703" s="3">
        <v>1</v>
      </c>
      <c r="F703" s="46" t="s">
        <v>354</v>
      </c>
      <c r="G703" s="46" t="s">
        <v>354</v>
      </c>
      <c r="H703" s="46"/>
      <c r="I703" s="48" t="s">
        <v>1224</v>
      </c>
      <c r="J703" s="58">
        <v>900</v>
      </c>
      <c r="K703" s="58"/>
      <c r="L703" s="64">
        <v>40909</v>
      </c>
    </row>
    <row r="704" spans="1:13" ht="24.95" customHeight="1" x14ac:dyDescent="0.25">
      <c r="A704" s="57">
        <v>31</v>
      </c>
      <c r="B704" s="8" t="s">
        <v>0</v>
      </c>
      <c r="C704" s="46" t="s">
        <v>362</v>
      </c>
      <c r="D704" s="99">
        <v>1</v>
      </c>
      <c r="E704" s="3"/>
      <c r="F704" s="46" t="s">
        <v>363</v>
      </c>
      <c r="G704" s="46" t="s">
        <v>364</v>
      </c>
      <c r="H704" s="46"/>
      <c r="I704" s="48" t="s">
        <v>1224</v>
      </c>
      <c r="J704" s="58">
        <v>895</v>
      </c>
      <c r="K704" s="58"/>
      <c r="L704" s="64">
        <v>34213</v>
      </c>
    </row>
    <row r="705" spans="1:13" ht="24.95" customHeight="1" x14ac:dyDescent="0.25">
      <c r="A705" s="57">
        <v>32</v>
      </c>
      <c r="B705" s="8" t="s">
        <v>0</v>
      </c>
      <c r="C705" s="46" t="s">
        <v>365</v>
      </c>
      <c r="D705" s="99">
        <v>1</v>
      </c>
      <c r="E705" s="3"/>
      <c r="F705" s="46" t="s">
        <v>1246</v>
      </c>
      <c r="G705" s="46" t="s">
        <v>366</v>
      </c>
      <c r="H705" s="46"/>
      <c r="I705" s="48" t="s">
        <v>1224</v>
      </c>
      <c r="J705" s="58">
        <v>824.92</v>
      </c>
      <c r="K705" s="58"/>
      <c r="L705" s="64">
        <v>34593</v>
      </c>
    </row>
    <row r="706" spans="1:13" ht="24.95" customHeight="1" x14ac:dyDescent="0.25">
      <c r="A706" s="57">
        <v>33</v>
      </c>
      <c r="B706" s="8" t="s">
        <v>0</v>
      </c>
      <c r="C706" s="46" t="s">
        <v>367</v>
      </c>
      <c r="D706" s="99"/>
      <c r="E706" s="3">
        <v>1</v>
      </c>
      <c r="F706" s="46" t="s">
        <v>342</v>
      </c>
      <c r="G706" s="46" t="s">
        <v>368</v>
      </c>
      <c r="H706" s="46"/>
      <c r="I706" s="48" t="s">
        <v>1224</v>
      </c>
      <c r="J706" s="58">
        <v>800</v>
      </c>
      <c r="K706" s="58"/>
      <c r="L706" s="64">
        <v>33543</v>
      </c>
    </row>
    <row r="707" spans="1:13" ht="24.95" customHeight="1" x14ac:dyDescent="0.25">
      <c r="A707" s="57">
        <v>34</v>
      </c>
      <c r="B707" s="8" t="s">
        <v>0</v>
      </c>
      <c r="C707" s="46" t="s">
        <v>369</v>
      </c>
      <c r="D707" s="99">
        <v>1</v>
      </c>
      <c r="E707" s="3"/>
      <c r="F707" s="46" t="s">
        <v>370</v>
      </c>
      <c r="G707" s="46" t="s">
        <v>370</v>
      </c>
      <c r="H707" s="46"/>
      <c r="I707" s="48" t="s">
        <v>1224</v>
      </c>
      <c r="J707" s="58">
        <v>800</v>
      </c>
      <c r="K707" s="58"/>
      <c r="L707" s="64">
        <v>40909</v>
      </c>
    </row>
    <row r="708" spans="1:13" ht="24.95" customHeight="1" x14ac:dyDescent="0.25">
      <c r="A708" s="57">
        <v>35</v>
      </c>
      <c r="B708" s="8" t="s">
        <v>0</v>
      </c>
      <c r="C708" s="46" t="s">
        <v>371</v>
      </c>
      <c r="D708" s="99">
        <v>1</v>
      </c>
      <c r="E708" s="3"/>
      <c r="F708" s="46" t="s">
        <v>1241</v>
      </c>
      <c r="G708" s="46" t="s">
        <v>814</v>
      </c>
      <c r="H708" s="46"/>
      <c r="I708" s="48" t="s">
        <v>1224</v>
      </c>
      <c r="J708" s="58">
        <v>800</v>
      </c>
      <c r="K708" s="58"/>
      <c r="L708" s="64">
        <v>35065</v>
      </c>
    </row>
    <row r="709" spans="1:13" s="74" customFormat="1" ht="24.95" customHeight="1" x14ac:dyDescent="0.25">
      <c r="A709" s="57">
        <v>36</v>
      </c>
      <c r="B709" s="69" t="s">
        <v>0</v>
      </c>
      <c r="C709" s="69" t="s">
        <v>372</v>
      </c>
      <c r="D709" s="103">
        <v>1</v>
      </c>
      <c r="E709" s="114"/>
      <c r="F709" s="69" t="s">
        <v>801</v>
      </c>
      <c r="G709" s="69" t="s">
        <v>801</v>
      </c>
      <c r="H709" s="69"/>
      <c r="I709" s="70" t="s">
        <v>1224</v>
      </c>
      <c r="J709" s="72">
        <v>1183</v>
      </c>
      <c r="K709" s="72"/>
      <c r="L709" s="89">
        <v>40909</v>
      </c>
      <c r="M709" s="188"/>
    </row>
    <row r="710" spans="1:13" ht="24.95" customHeight="1" x14ac:dyDescent="0.25">
      <c r="A710" s="57">
        <v>37</v>
      </c>
      <c r="B710" s="8" t="s">
        <v>0</v>
      </c>
      <c r="C710" s="46" t="s">
        <v>375</v>
      </c>
      <c r="D710" s="99">
        <v>1</v>
      </c>
      <c r="E710" s="3"/>
      <c r="F710" s="46" t="s">
        <v>109</v>
      </c>
      <c r="G710" s="46" t="s">
        <v>376</v>
      </c>
      <c r="H710" s="46"/>
      <c r="I710" s="48" t="s">
        <v>1224</v>
      </c>
      <c r="J710" s="58">
        <v>800</v>
      </c>
      <c r="K710" s="58"/>
      <c r="L710" s="64">
        <v>35436</v>
      </c>
    </row>
    <row r="711" spans="1:13" ht="24.95" customHeight="1" x14ac:dyDescent="0.25">
      <c r="A711" s="57">
        <v>38</v>
      </c>
      <c r="B711" s="8" t="s">
        <v>0</v>
      </c>
      <c r="C711" s="46" t="s">
        <v>377</v>
      </c>
      <c r="D711" s="99"/>
      <c r="E711" s="3">
        <v>1</v>
      </c>
      <c r="F711" s="69" t="s">
        <v>1247</v>
      </c>
      <c r="G711" s="46" t="s">
        <v>378</v>
      </c>
      <c r="H711" s="46"/>
      <c r="I711" s="48" t="s">
        <v>1224</v>
      </c>
      <c r="J711" s="58">
        <v>800</v>
      </c>
      <c r="K711" s="58"/>
      <c r="L711" s="64">
        <v>40909</v>
      </c>
    </row>
    <row r="712" spans="1:13" ht="24.95" customHeight="1" x14ac:dyDescent="0.25">
      <c r="A712" s="57">
        <v>39</v>
      </c>
      <c r="B712" s="8" t="s">
        <v>0</v>
      </c>
      <c r="C712" s="46" t="s">
        <v>379</v>
      </c>
      <c r="D712" s="99"/>
      <c r="E712" s="3">
        <v>1</v>
      </c>
      <c r="F712" s="46" t="s">
        <v>1251</v>
      </c>
      <c r="G712" s="46" t="s">
        <v>380</v>
      </c>
      <c r="H712" s="46"/>
      <c r="I712" s="48" t="s">
        <v>1224</v>
      </c>
      <c r="J712" s="58">
        <v>783.71</v>
      </c>
      <c r="K712" s="58"/>
      <c r="L712" s="64">
        <v>33651</v>
      </c>
    </row>
    <row r="713" spans="1:13" s="71" customFormat="1" ht="24.95" customHeight="1" x14ac:dyDescent="0.25">
      <c r="A713" s="57">
        <v>40</v>
      </c>
      <c r="B713" s="69" t="s">
        <v>0</v>
      </c>
      <c r="C713" s="69" t="s">
        <v>381</v>
      </c>
      <c r="D713" s="98">
        <v>1</v>
      </c>
      <c r="E713" s="112"/>
      <c r="F713" s="69" t="s">
        <v>68</v>
      </c>
      <c r="G713" s="69" t="s">
        <v>334</v>
      </c>
      <c r="H713" s="69"/>
      <c r="I713" s="70" t="s">
        <v>1224</v>
      </c>
      <c r="J713" s="72">
        <v>753.62</v>
      </c>
      <c r="K713" s="72"/>
      <c r="L713" s="89">
        <v>34593</v>
      </c>
      <c r="M713" s="185"/>
    </row>
    <row r="714" spans="1:13" ht="24.95" customHeight="1" x14ac:dyDescent="0.25">
      <c r="A714" s="57">
        <v>41</v>
      </c>
      <c r="B714" s="8" t="s">
        <v>0</v>
      </c>
      <c r="C714" s="46" t="s">
        <v>382</v>
      </c>
      <c r="D714" s="99">
        <v>1</v>
      </c>
      <c r="E714" s="3"/>
      <c r="F714" s="46" t="s">
        <v>328</v>
      </c>
      <c r="G714" s="46" t="s">
        <v>383</v>
      </c>
      <c r="H714" s="46"/>
      <c r="I714" s="48" t="s">
        <v>1224</v>
      </c>
      <c r="J714" s="58">
        <v>708.49</v>
      </c>
      <c r="K714" s="58"/>
      <c r="L714" s="64">
        <v>26448</v>
      </c>
    </row>
    <row r="715" spans="1:13" ht="24.95" customHeight="1" x14ac:dyDescent="0.25">
      <c r="A715" s="57">
        <v>42</v>
      </c>
      <c r="B715" s="8" t="s">
        <v>0</v>
      </c>
      <c r="C715" s="46" t="s">
        <v>384</v>
      </c>
      <c r="D715" s="99">
        <v>1</v>
      </c>
      <c r="E715" s="3"/>
      <c r="F715" s="46" t="s">
        <v>328</v>
      </c>
      <c r="G715" s="46" t="s">
        <v>385</v>
      </c>
      <c r="H715" s="46"/>
      <c r="I715" s="48" t="s">
        <v>1224</v>
      </c>
      <c r="J715" s="58">
        <v>708.49</v>
      </c>
      <c r="K715" s="58"/>
      <c r="L715" s="64">
        <v>35431</v>
      </c>
    </row>
    <row r="716" spans="1:13" ht="24.95" customHeight="1" x14ac:dyDescent="0.25">
      <c r="A716" s="57">
        <v>43</v>
      </c>
      <c r="B716" s="8" t="s">
        <v>0</v>
      </c>
      <c r="C716" s="46" t="s">
        <v>386</v>
      </c>
      <c r="D716" s="99">
        <v>1</v>
      </c>
      <c r="E716" s="3"/>
      <c r="F716" s="46" t="s">
        <v>387</v>
      </c>
      <c r="G716" s="46" t="s">
        <v>388</v>
      </c>
      <c r="H716" s="46"/>
      <c r="I716" s="48" t="s">
        <v>1224</v>
      </c>
      <c r="J716" s="58">
        <v>708.49</v>
      </c>
      <c r="K716" s="58"/>
      <c r="L716" s="64">
        <v>25510</v>
      </c>
    </row>
    <row r="717" spans="1:13" ht="24.95" customHeight="1" x14ac:dyDescent="0.25">
      <c r="A717" s="57">
        <v>44</v>
      </c>
      <c r="B717" s="8" t="s">
        <v>0</v>
      </c>
      <c r="C717" s="46" t="s">
        <v>389</v>
      </c>
      <c r="D717" s="99">
        <v>1</v>
      </c>
      <c r="E717" s="3"/>
      <c r="F717" s="46" t="s">
        <v>328</v>
      </c>
      <c r="G717" s="46" t="s">
        <v>328</v>
      </c>
      <c r="H717" s="46"/>
      <c r="I717" s="48" t="s">
        <v>1224</v>
      </c>
      <c r="J717" s="58">
        <v>708.49</v>
      </c>
      <c r="K717" s="58"/>
      <c r="L717" s="64">
        <v>33666</v>
      </c>
    </row>
    <row r="718" spans="1:13" ht="24.95" customHeight="1" x14ac:dyDescent="0.25">
      <c r="A718" s="57">
        <v>45</v>
      </c>
      <c r="B718" s="8" t="s">
        <v>0</v>
      </c>
      <c r="C718" s="46" t="s">
        <v>390</v>
      </c>
      <c r="D718" s="99">
        <v>1</v>
      </c>
      <c r="E718" s="3"/>
      <c r="F718" s="46" t="s">
        <v>328</v>
      </c>
      <c r="G718" s="46" t="s">
        <v>391</v>
      </c>
      <c r="H718" s="46"/>
      <c r="I718" s="48" t="s">
        <v>1224</v>
      </c>
      <c r="J718" s="58">
        <v>708.49</v>
      </c>
      <c r="K718" s="58"/>
      <c r="L718" s="64">
        <v>33695</v>
      </c>
    </row>
    <row r="719" spans="1:13" ht="24.95" customHeight="1" x14ac:dyDescent="0.25">
      <c r="A719" s="57">
        <v>46</v>
      </c>
      <c r="B719" s="8" t="s">
        <v>0</v>
      </c>
      <c r="C719" s="46" t="s">
        <v>392</v>
      </c>
      <c r="D719" s="99">
        <v>1</v>
      </c>
      <c r="E719" s="3"/>
      <c r="F719" s="46" t="s">
        <v>121</v>
      </c>
      <c r="G719" s="46" t="s">
        <v>393</v>
      </c>
      <c r="H719" s="46"/>
      <c r="I719" s="70" t="s">
        <v>1224</v>
      </c>
      <c r="J719" s="58">
        <v>901.76</v>
      </c>
      <c r="K719" s="58"/>
      <c r="L719" s="64">
        <v>31017</v>
      </c>
    </row>
    <row r="720" spans="1:13" ht="24.95" customHeight="1" x14ac:dyDescent="0.25">
      <c r="A720" s="57">
        <v>47</v>
      </c>
      <c r="B720" s="8" t="s">
        <v>0</v>
      </c>
      <c r="C720" s="46" t="s">
        <v>394</v>
      </c>
      <c r="D720" s="99">
        <v>1</v>
      </c>
      <c r="E720" s="3"/>
      <c r="F720" s="46" t="s">
        <v>387</v>
      </c>
      <c r="G720" s="46" t="s">
        <v>1241</v>
      </c>
      <c r="H720" s="46"/>
      <c r="I720" s="70" t="s">
        <v>1224</v>
      </c>
      <c r="J720" s="58">
        <v>708.49</v>
      </c>
      <c r="K720" s="58"/>
      <c r="L720" s="64">
        <v>32636</v>
      </c>
    </row>
    <row r="721" spans="1:14" ht="24.95" customHeight="1" x14ac:dyDescent="0.25">
      <c r="A721" s="57">
        <v>48</v>
      </c>
      <c r="B721" s="8" t="s">
        <v>0</v>
      </c>
      <c r="C721" s="46" t="s">
        <v>395</v>
      </c>
      <c r="D721" s="99">
        <v>1</v>
      </c>
      <c r="E721" s="3"/>
      <c r="F721" s="46" t="s">
        <v>121</v>
      </c>
      <c r="G721" s="46" t="s">
        <v>323</v>
      </c>
      <c r="H721" s="46"/>
      <c r="I721" s="70" t="s">
        <v>1224</v>
      </c>
      <c r="J721" s="58">
        <v>901.76</v>
      </c>
      <c r="K721" s="58"/>
      <c r="L721" s="64">
        <v>34092</v>
      </c>
    </row>
    <row r="722" spans="1:14" ht="24.95" customHeight="1" x14ac:dyDescent="0.25">
      <c r="A722" s="57">
        <v>49</v>
      </c>
      <c r="B722" s="8" t="s">
        <v>0</v>
      </c>
      <c r="C722" s="46" t="s">
        <v>396</v>
      </c>
      <c r="D722" s="99"/>
      <c r="E722" s="3">
        <v>1</v>
      </c>
      <c r="F722" s="46" t="s">
        <v>387</v>
      </c>
      <c r="G722" s="46" t="s">
        <v>397</v>
      </c>
      <c r="H722" s="46"/>
      <c r="I722" s="70" t="s">
        <v>1224</v>
      </c>
      <c r="J722" s="58">
        <v>708.49</v>
      </c>
      <c r="K722" s="58"/>
      <c r="L722" s="64">
        <v>33695</v>
      </c>
    </row>
    <row r="723" spans="1:14" s="71" customFormat="1" ht="39" customHeight="1" x14ac:dyDescent="0.25">
      <c r="A723" s="57">
        <v>50</v>
      </c>
      <c r="B723" s="69" t="s">
        <v>0</v>
      </c>
      <c r="C723" s="69" t="s">
        <v>398</v>
      </c>
      <c r="D723" s="98"/>
      <c r="E723" s="112">
        <v>1</v>
      </c>
      <c r="F723" s="69" t="s">
        <v>328</v>
      </c>
      <c r="G723" s="69" t="s">
        <v>1573</v>
      </c>
      <c r="H723" s="69"/>
      <c r="I723" s="70" t="s">
        <v>1224</v>
      </c>
      <c r="J723" s="72">
        <v>708.49</v>
      </c>
      <c r="K723" s="72"/>
      <c r="L723" s="89">
        <v>33934</v>
      </c>
      <c r="M723" s="185"/>
    </row>
    <row r="724" spans="1:14" ht="24.95" customHeight="1" x14ac:dyDescent="0.25">
      <c r="A724" s="57">
        <v>51</v>
      </c>
      <c r="B724" s="8" t="s">
        <v>0</v>
      </c>
      <c r="C724" s="46" t="s">
        <v>399</v>
      </c>
      <c r="D724" s="99">
        <v>1</v>
      </c>
      <c r="E724" s="3"/>
      <c r="F724" s="46" t="s">
        <v>387</v>
      </c>
      <c r="G724" s="46" t="s">
        <v>400</v>
      </c>
      <c r="H724" s="46"/>
      <c r="I724" s="48" t="s">
        <v>1224</v>
      </c>
      <c r="J724" s="58">
        <v>708.49</v>
      </c>
      <c r="K724" s="58"/>
      <c r="L724" s="64">
        <v>26539</v>
      </c>
    </row>
    <row r="725" spans="1:14" ht="24.95" customHeight="1" x14ac:dyDescent="0.25">
      <c r="A725" s="57">
        <v>52</v>
      </c>
      <c r="B725" s="8" t="s">
        <v>0</v>
      </c>
      <c r="C725" s="46" t="s">
        <v>401</v>
      </c>
      <c r="D725" s="99">
        <v>1</v>
      </c>
      <c r="E725" s="3"/>
      <c r="F725" s="46" t="s">
        <v>387</v>
      </c>
      <c r="G725" s="46" t="s">
        <v>402</v>
      </c>
      <c r="H725" s="46"/>
      <c r="I725" s="48" t="s">
        <v>1224</v>
      </c>
      <c r="J725" s="58">
        <v>708.49</v>
      </c>
      <c r="K725" s="58"/>
      <c r="L725" s="64">
        <v>26330</v>
      </c>
    </row>
    <row r="726" spans="1:14" ht="24.95" customHeight="1" x14ac:dyDescent="0.25">
      <c r="A726" s="57">
        <v>53</v>
      </c>
      <c r="B726" s="8" t="s">
        <v>0</v>
      </c>
      <c r="C726" s="46" t="s">
        <v>403</v>
      </c>
      <c r="D726" s="99">
        <v>1</v>
      </c>
      <c r="E726" s="3"/>
      <c r="F726" s="46" t="s">
        <v>387</v>
      </c>
      <c r="G726" s="46" t="s">
        <v>402</v>
      </c>
      <c r="H726" s="46"/>
      <c r="I726" s="48" t="s">
        <v>1224</v>
      </c>
      <c r="J726" s="58">
        <v>708.49</v>
      </c>
      <c r="K726" s="58"/>
      <c r="L726" s="64">
        <v>28569</v>
      </c>
    </row>
    <row r="727" spans="1:14" ht="24.95" customHeight="1" x14ac:dyDescent="0.25">
      <c r="A727" s="57">
        <v>54</v>
      </c>
      <c r="B727" s="8" t="s">
        <v>0</v>
      </c>
      <c r="C727" s="46" t="s">
        <v>404</v>
      </c>
      <c r="D727" s="99">
        <v>1</v>
      </c>
      <c r="E727" s="3"/>
      <c r="F727" s="46" t="s">
        <v>387</v>
      </c>
      <c r="G727" s="46" t="s">
        <v>405</v>
      </c>
      <c r="H727" s="46"/>
      <c r="I727" s="48" t="s">
        <v>1224</v>
      </c>
      <c r="J727" s="58">
        <v>708.49</v>
      </c>
      <c r="K727" s="58"/>
      <c r="L727" s="64">
        <v>25423</v>
      </c>
    </row>
    <row r="728" spans="1:14" ht="24.95" customHeight="1" x14ac:dyDescent="0.25">
      <c r="A728" s="57">
        <v>55</v>
      </c>
      <c r="B728" s="8" t="s">
        <v>0</v>
      </c>
      <c r="C728" s="46" t="s">
        <v>406</v>
      </c>
      <c r="D728" s="99">
        <v>1</v>
      </c>
      <c r="E728" s="3"/>
      <c r="F728" s="46" t="s">
        <v>387</v>
      </c>
      <c r="G728" s="46" t="s">
        <v>405</v>
      </c>
      <c r="H728" s="46"/>
      <c r="I728" s="48" t="s">
        <v>1224</v>
      </c>
      <c r="J728" s="58">
        <v>708.49</v>
      </c>
      <c r="K728" s="58"/>
      <c r="L728" s="64">
        <v>28157</v>
      </c>
    </row>
    <row r="729" spans="1:14" ht="24.95" customHeight="1" x14ac:dyDescent="0.25">
      <c r="A729" s="57">
        <v>56</v>
      </c>
      <c r="B729" s="8" t="s">
        <v>0</v>
      </c>
      <c r="C729" s="46" t="s">
        <v>407</v>
      </c>
      <c r="D729" s="99">
        <v>1</v>
      </c>
      <c r="E729" s="3"/>
      <c r="F729" s="46" t="s">
        <v>387</v>
      </c>
      <c r="G729" s="46" t="s">
        <v>408</v>
      </c>
      <c r="H729" s="46"/>
      <c r="I729" s="48" t="s">
        <v>1224</v>
      </c>
      <c r="J729" s="58">
        <v>708.49</v>
      </c>
      <c r="K729" s="58"/>
      <c r="L729" s="64">
        <v>33574</v>
      </c>
    </row>
    <row r="730" spans="1:14" ht="24.95" customHeight="1" x14ac:dyDescent="0.25">
      <c r="A730" s="57">
        <v>57</v>
      </c>
      <c r="B730" s="8" t="s">
        <v>0</v>
      </c>
      <c r="C730" s="46" t="s">
        <v>409</v>
      </c>
      <c r="D730" s="99">
        <v>1</v>
      </c>
      <c r="E730" s="3"/>
      <c r="F730" s="46" t="s">
        <v>387</v>
      </c>
      <c r="G730" s="46" t="s">
        <v>410</v>
      </c>
      <c r="H730" s="46"/>
      <c r="I730" s="48" t="s">
        <v>1224</v>
      </c>
      <c r="J730" s="58">
        <v>708.49</v>
      </c>
      <c r="K730" s="58"/>
      <c r="L730" s="64">
        <v>32630</v>
      </c>
    </row>
    <row r="731" spans="1:14" ht="24.95" customHeight="1" x14ac:dyDescent="0.25">
      <c r="A731" s="57">
        <v>58</v>
      </c>
      <c r="B731" s="8" t="s">
        <v>0</v>
      </c>
      <c r="C731" s="46" t="s">
        <v>411</v>
      </c>
      <c r="D731" s="99">
        <v>1</v>
      </c>
      <c r="E731" s="3"/>
      <c r="F731" s="46" t="s">
        <v>387</v>
      </c>
      <c r="G731" s="46" t="s">
        <v>412</v>
      </c>
      <c r="H731" s="46"/>
      <c r="I731" s="48" t="s">
        <v>1224</v>
      </c>
      <c r="J731" s="58">
        <v>708.49</v>
      </c>
      <c r="K731" s="58"/>
      <c r="L731" s="64">
        <v>30376</v>
      </c>
    </row>
    <row r="732" spans="1:14" ht="24.95" customHeight="1" x14ac:dyDescent="0.25">
      <c r="A732" s="57">
        <v>59</v>
      </c>
      <c r="B732" s="8" t="s">
        <v>0</v>
      </c>
      <c r="C732" s="46" t="s">
        <v>413</v>
      </c>
      <c r="D732" s="99"/>
      <c r="E732" s="3">
        <v>1</v>
      </c>
      <c r="F732" s="46" t="s">
        <v>328</v>
      </c>
      <c r="G732" s="46" t="s">
        <v>414</v>
      </c>
      <c r="H732" s="46"/>
      <c r="I732" s="48" t="s">
        <v>1224</v>
      </c>
      <c r="J732" s="58">
        <v>708.49</v>
      </c>
      <c r="K732" s="58"/>
      <c r="L732" s="64">
        <v>38181</v>
      </c>
    </row>
    <row r="733" spans="1:14" ht="24.95" customHeight="1" x14ac:dyDescent="0.25">
      <c r="A733" s="57">
        <v>60</v>
      </c>
      <c r="B733" s="8" t="s">
        <v>0</v>
      </c>
      <c r="C733" s="46" t="s">
        <v>415</v>
      </c>
      <c r="D733" s="99"/>
      <c r="E733" s="3">
        <v>1</v>
      </c>
      <c r="F733" s="46" t="s">
        <v>328</v>
      </c>
      <c r="G733" s="46" t="s">
        <v>416</v>
      </c>
      <c r="H733" s="46"/>
      <c r="I733" s="48" t="s">
        <v>1224</v>
      </c>
      <c r="J733" s="58">
        <v>708.49</v>
      </c>
      <c r="K733" s="58"/>
      <c r="L733" s="64">
        <v>40909</v>
      </c>
    </row>
    <row r="734" spans="1:14" ht="24.95" customHeight="1" x14ac:dyDescent="0.25">
      <c r="A734" s="57">
        <v>61</v>
      </c>
      <c r="B734" s="8" t="s">
        <v>0</v>
      </c>
      <c r="C734" s="46" t="s">
        <v>417</v>
      </c>
      <c r="D734" s="99">
        <v>1</v>
      </c>
      <c r="E734" s="3"/>
      <c r="F734" s="46" t="s">
        <v>418</v>
      </c>
      <c r="G734" s="46" t="s">
        <v>418</v>
      </c>
      <c r="H734" s="46"/>
      <c r="I734" s="48" t="s">
        <v>1224</v>
      </c>
      <c r="J734" s="58">
        <v>700</v>
      </c>
      <c r="K734" s="58"/>
      <c r="L734" s="64">
        <v>40909</v>
      </c>
    </row>
    <row r="735" spans="1:14" s="144" customFormat="1" ht="24.95" customHeight="1" x14ac:dyDescent="0.25">
      <c r="A735" s="57">
        <v>62</v>
      </c>
      <c r="B735" s="8" t="s">
        <v>0</v>
      </c>
      <c r="C735" s="46" t="s">
        <v>419</v>
      </c>
      <c r="D735" s="99"/>
      <c r="E735" s="3">
        <v>1</v>
      </c>
      <c r="F735" s="46" t="s">
        <v>374</v>
      </c>
      <c r="G735" s="46" t="s">
        <v>374</v>
      </c>
      <c r="H735" s="46"/>
      <c r="I735" s="48" t="s">
        <v>1224</v>
      </c>
      <c r="J735" s="58">
        <v>700</v>
      </c>
      <c r="K735" s="58"/>
      <c r="L735" s="64">
        <v>40909</v>
      </c>
      <c r="M735" s="75"/>
      <c r="N735" s="1"/>
    </row>
    <row r="736" spans="1:14" s="144" customFormat="1" ht="24.95" customHeight="1" x14ac:dyDescent="0.25">
      <c r="A736" s="57">
        <v>63</v>
      </c>
      <c r="B736" s="8" t="s">
        <v>0</v>
      </c>
      <c r="C736" s="46" t="s">
        <v>420</v>
      </c>
      <c r="D736" s="99"/>
      <c r="E736" s="3">
        <v>1</v>
      </c>
      <c r="F736" s="46" t="s">
        <v>374</v>
      </c>
      <c r="G736" s="46" t="s">
        <v>374</v>
      </c>
      <c r="H736" s="46"/>
      <c r="I736" s="48" t="s">
        <v>1224</v>
      </c>
      <c r="J736" s="58">
        <v>700</v>
      </c>
      <c r="K736" s="58"/>
      <c r="L736" s="64">
        <v>40909</v>
      </c>
      <c r="M736" s="75"/>
      <c r="N736" s="1"/>
    </row>
    <row r="737" spans="1:14" s="144" customFormat="1" ht="24.95" customHeight="1" x14ac:dyDescent="0.25">
      <c r="A737" s="57">
        <v>64</v>
      </c>
      <c r="B737" s="8" t="s">
        <v>0</v>
      </c>
      <c r="C737" s="46" t="s">
        <v>421</v>
      </c>
      <c r="D737" s="99"/>
      <c r="E737" s="3">
        <v>1</v>
      </c>
      <c r="F737" s="46" t="s">
        <v>374</v>
      </c>
      <c r="G737" s="46" t="s">
        <v>374</v>
      </c>
      <c r="H737" s="46"/>
      <c r="I737" s="48" t="s">
        <v>1224</v>
      </c>
      <c r="J737" s="58">
        <v>700</v>
      </c>
      <c r="K737" s="58"/>
      <c r="L737" s="64">
        <v>40909</v>
      </c>
      <c r="M737" s="75"/>
      <c r="N737" s="1"/>
    </row>
    <row r="738" spans="1:14" s="144" customFormat="1" ht="24.95" customHeight="1" x14ac:dyDescent="0.25">
      <c r="A738" s="57">
        <v>65</v>
      </c>
      <c r="B738" s="8" t="s">
        <v>0</v>
      </c>
      <c r="C738" s="46" t="s">
        <v>422</v>
      </c>
      <c r="D738" s="99"/>
      <c r="E738" s="3">
        <v>1</v>
      </c>
      <c r="F738" s="46" t="s">
        <v>387</v>
      </c>
      <c r="G738" s="46" t="s">
        <v>423</v>
      </c>
      <c r="H738" s="46"/>
      <c r="I738" s="48" t="s">
        <v>1224</v>
      </c>
      <c r="J738" s="58">
        <v>700</v>
      </c>
      <c r="K738" s="58"/>
      <c r="L738" s="64">
        <v>34612</v>
      </c>
      <c r="M738" s="75"/>
      <c r="N738" s="1"/>
    </row>
    <row r="739" spans="1:14" s="144" customFormat="1" ht="24.95" customHeight="1" x14ac:dyDescent="0.25">
      <c r="A739" s="57">
        <v>66</v>
      </c>
      <c r="B739" s="8" t="s">
        <v>0</v>
      </c>
      <c r="C739" s="46" t="s">
        <v>424</v>
      </c>
      <c r="D739" s="99">
        <v>1</v>
      </c>
      <c r="E739" s="3"/>
      <c r="F739" s="46" t="s">
        <v>425</v>
      </c>
      <c r="G739" s="46" t="s">
        <v>426</v>
      </c>
      <c r="H739" s="46"/>
      <c r="I739" s="48" t="s">
        <v>1224</v>
      </c>
      <c r="J739" s="58">
        <v>643.05999999999995</v>
      </c>
      <c r="K739" s="58"/>
      <c r="L739" s="64">
        <v>38181</v>
      </c>
      <c r="M739" s="75"/>
      <c r="N739" s="1"/>
    </row>
    <row r="740" spans="1:14" s="144" customFormat="1" ht="24.95" customHeight="1" x14ac:dyDescent="0.25">
      <c r="A740" s="57">
        <v>67</v>
      </c>
      <c r="B740" s="8" t="s">
        <v>0</v>
      </c>
      <c r="C740" s="46" t="s">
        <v>427</v>
      </c>
      <c r="D740" s="99"/>
      <c r="E740" s="3">
        <v>1</v>
      </c>
      <c r="F740" s="46" t="s">
        <v>428</v>
      </c>
      <c r="G740" s="46" t="s">
        <v>429</v>
      </c>
      <c r="H740" s="46"/>
      <c r="I740" s="48" t="s">
        <v>1224</v>
      </c>
      <c r="J740" s="58">
        <v>643.05999999999995</v>
      </c>
      <c r="K740" s="58"/>
      <c r="L740" s="64">
        <v>38181</v>
      </c>
      <c r="M740" s="75"/>
      <c r="N740" s="1"/>
    </row>
    <row r="741" spans="1:14" s="144" customFormat="1" ht="24.95" customHeight="1" x14ac:dyDescent="0.25">
      <c r="A741" s="57">
        <v>68</v>
      </c>
      <c r="B741" s="8" t="s">
        <v>0</v>
      </c>
      <c r="C741" s="46" t="s">
        <v>430</v>
      </c>
      <c r="D741" s="99">
        <v>1</v>
      </c>
      <c r="E741" s="3"/>
      <c r="F741" s="46" t="s">
        <v>1249</v>
      </c>
      <c r="G741" s="46" t="s">
        <v>429</v>
      </c>
      <c r="H741" s="46"/>
      <c r="I741" s="48" t="s">
        <v>1224</v>
      </c>
      <c r="J741" s="58">
        <v>643.05999999999995</v>
      </c>
      <c r="K741" s="58"/>
      <c r="L741" s="64">
        <v>28900</v>
      </c>
      <c r="M741" s="75"/>
      <c r="N741" s="1"/>
    </row>
    <row r="742" spans="1:14" s="144" customFormat="1" ht="24.95" customHeight="1" x14ac:dyDescent="0.25">
      <c r="A742" s="57">
        <v>69</v>
      </c>
      <c r="B742" s="8" t="s">
        <v>0</v>
      </c>
      <c r="C742" s="46" t="s">
        <v>431</v>
      </c>
      <c r="D742" s="99">
        <v>1</v>
      </c>
      <c r="E742" s="3"/>
      <c r="F742" s="46" t="s">
        <v>1248</v>
      </c>
      <c r="G742" s="46" t="s">
        <v>432</v>
      </c>
      <c r="H742" s="46"/>
      <c r="I742" s="48" t="s">
        <v>1224</v>
      </c>
      <c r="J742" s="58">
        <v>643.05999999999995</v>
      </c>
      <c r="K742" s="58"/>
      <c r="L742" s="64">
        <v>35436</v>
      </c>
      <c r="M742" s="75"/>
      <c r="N742" s="1"/>
    </row>
    <row r="743" spans="1:14" s="144" customFormat="1" ht="24.95" customHeight="1" x14ac:dyDescent="0.25">
      <c r="A743" s="57">
        <v>70</v>
      </c>
      <c r="B743" s="8" t="s">
        <v>0</v>
      </c>
      <c r="C743" s="46" t="s">
        <v>433</v>
      </c>
      <c r="D743" s="99">
        <v>1</v>
      </c>
      <c r="E743" s="3"/>
      <c r="F743" s="46" t="s">
        <v>1249</v>
      </c>
      <c r="G743" s="46" t="s">
        <v>429</v>
      </c>
      <c r="H743" s="46"/>
      <c r="I743" s="48" t="s">
        <v>1224</v>
      </c>
      <c r="J743" s="58">
        <v>643.05999999999995</v>
      </c>
      <c r="K743" s="58"/>
      <c r="L743" s="64">
        <v>35436</v>
      </c>
      <c r="M743" s="75"/>
      <c r="N743" s="1"/>
    </row>
    <row r="744" spans="1:14" s="144" customFormat="1" ht="24.95" customHeight="1" x14ac:dyDescent="0.25">
      <c r="A744" s="57">
        <v>71</v>
      </c>
      <c r="B744" s="8" t="s">
        <v>0</v>
      </c>
      <c r="C744" s="46" t="s">
        <v>434</v>
      </c>
      <c r="D744" s="99">
        <v>1</v>
      </c>
      <c r="E744" s="3"/>
      <c r="F744" s="46" t="s">
        <v>428</v>
      </c>
      <c r="G744" s="46" t="s">
        <v>429</v>
      </c>
      <c r="H744" s="46"/>
      <c r="I744" s="48" t="s">
        <v>1224</v>
      </c>
      <c r="J744" s="58">
        <v>643.05999999999995</v>
      </c>
      <c r="K744" s="58"/>
      <c r="L744" s="64">
        <v>38181</v>
      </c>
      <c r="M744" s="75"/>
      <c r="N744" s="1"/>
    </row>
    <row r="745" spans="1:14" s="144" customFormat="1" ht="24.95" customHeight="1" x14ac:dyDescent="0.25">
      <c r="A745" s="57">
        <v>72</v>
      </c>
      <c r="B745" s="8" t="s">
        <v>0</v>
      </c>
      <c r="C745" s="46" t="s">
        <v>435</v>
      </c>
      <c r="D745" s="99">
        <v>1</v>
      </c>
      <c r="E745" s="3"/>
      <c r="F745" s="46" t="s">
        <v>428</v>
      </c>
      <c r="G745" s="46" t="s">
        <v>429</v>
      </c>
      <c r="H745" s="46"/>
      <c r="I745" s="48" t="s">
        <v>1224</v>
      </c>
      <c r="J745" s="58">
        <v>643.05999999999995</v>
      </c>
      <c r="K745" s="58"/>
      <c r="L745" s="64">
        <v>38181</v>
      </c>
      <c r="M745" s="75"/>
      <c r="N745" s="1"/>
    </row>
    <row r="746" spans="1:14" s="144" customFormat="1" ht="24.95" customHeight="1" x14ac:dyDescent="0.25">
      <c r="A746" s="57">
        <v>73</v>
      </c>
      <c r="B746" s="8" t="s">
        <v>0</v>
      </c>
      <c r="C746" s="46" t="s">
        <v>436</v>
      </c>
      <c r="D746" s="99"/>
      <c r="E746" s="3">
        <v>1</v>
      </c>
      <c r="F746" s="46" t="s">
        <v>1249</v>
      </c>
      <c r="G746" s="46" t="s">
        <v>429</v>
      </c>
      <c r="H746" s="46"/>
      <c r="I746" s="48" t="s">
        <v>1224</v>
      </c>
      <c r="J746" s="58">
        <v>643.05999999999995</v>
      </c>
      <c r="K746" s="58"/>
      <c r="L746" s="64">
        <v>38181</v>
      </c>
      <c r="M746" s="75"/>
      <c r="N746" s="1"/>
    </row>
    <row r="747" spans="1:14" s="144" customFormat="1" ht="24.95" customHeight="1" x14ac:dyDescent="0.25">
      <c r="A747" s="57">
        <v>74</v>
      </c>
      <c r="B747" s="8" t="s">
        <v>0</v>
      </c>
      <c r="C747" s="46" t="s">
        <v>437</v>
      </c>
      <c r="D747" s="99"/>
      <c r="E747" s="3">
        <v>1</v>
      </c>
      <c r="F747" s="46" t="s">
        <v>428</v>
      </c>
      <c r="G747" s="46" t="s">
        <v>429</v>
      </c>
      <c r="H747" s="46"/>
      <c r="I747" s="48" t="s">
        <v>1224</v>
      </c>
      <c r="J747" s="58">
        <v>643.05999999999995</v>
      </c>
      <c r="K747" s="58"/>
      <c r="L747" s="64">
        <v>38181</v>
      </c>
      <c r="M747" s="75"/>
      <c r="N747" s="1"/>
    </row>
    <row r="748" spans="1:14" s="144" customFormat="1" ht="24.95" customHeight="1" x14ac:dyDescent="0.25">
      <c r="A748" s="57">
        <v>75</v>
      </c>
      <c r="B748" s="8" t="s">
        <v>0</v>
      </c>
      <c r="C748" s="46" t="s">
        <v>438</v>
      </c>
      <c r="D748" s="99">
        <v>1</v>
      </c>
      <c r="E748" s="3"/>
      <c r="F748" s="46" t="s">
        <v>1248</v>
      </c>
      <c r="G748" s="46" t="s">
        <v>412</v>
      </c>
      <c r="H748" s="46"/>
      <c r="I748" s="48" t="s">
        <v>1224</v>
      </c>
      <c r="J748" s="58">
        <v>643.05999999999995</v>
      </c>
      <c r="K748" s="58"/>
      <c r="L748" s="64">
        <v>38181</v>
      </c>
      <c r="M748" s="75"/>
      <c r="N748" s="1"/>
    </row>
    <row r="749" spans="1:14" s="144" customFormat="1" ht="24.95" customHeight="1" x14ac:dyDescent="0.25">
      <c r="A749" s="57">
        <v>76</v>
      </c>
      <c r="B749" s="8" t="s">
        <v>0</v>
      </c>
      <c r="C749" s="46" t="s">
        <v>439</v>
      </c>
      <c r="D749" s="99"/>
      <c r="E749" s="3">
        <v>1</v>
      </c>
      <c r="F749" s="46" t="s">
        <v>1206</v>
      </c>
      <c r="G749" s="46" t="s">
        <v>1085</v>
      </c>
      <c r="H749" s="46"/>
      <c r="I749" s="48" t="s">
        <v>1224</v>
      </c>
      <c r="J749" s="58">
        <v>643.05999999999995</v>
      </c>
      <c r="K749" s="58"/>
      <c r="L749" s="64">
        <v>40909</v>
      </c>
      <c r="M749" s="75"/>
      <c r="N749" s="1"/>
    </row>
    <row r="750" spans="1:14" s="144" customFormat="1" ht="24.95" customHeight="1" x14ac:dyDescent="0.25">
      <c r="A750" s="57">
        <v>77</v>
      </c>
      <c r="B750" s="8" t="s">
        <v>0</v>
      </c>
      <c r="C750" s="46" t="s">
        <v>440</v>
      </c>
      <c r="D750" s="99"/>
      <c r="E750" s="3">
        <v>1</v>
      </c>
      <c r="F750" s="46" t="s">
        <v>1206</v>
      </c>
      <c r="G750" s="46" t="s">
        <v>1085</v>
      </c>
      <c r="H750" s="46"/>
      <c r="I750" s="48" t="s">
        <v>1224</v>
      </c>
      <c r="J750" s="58">
        <v>643.05999999999995</v>
      </c>
      <c r="K750" s="58"/>
      <c r="L750" s="64">
        <v>40909</v>
      </c>
      <c r="M750" s="75"/>
      <c r="N750" s="1"/>
    </row>
    <row r="751" spans="1:14" s="144" customFormat="1" ht="24.95" customHeight="1" x14ac:dyDescent="0.25">
      <c r="A751" s="57">
        <v>78</v>
      </c>
      <c r="B751" s="8" t="s">
        <v>0</v>
      </c>
      <c r="C751" s="46" t="s">
        <v>441</v>
      </c>
      <c r="D751" s="99">
        <v>1</v>
      </c>
      <c r="E751" s="3"/>
      <c r="F751" s="46" t="s">
        <v>1206</v>
      </c>
      <c r="G751" s="46" t="s">
        <v>1085</v>
      </c>
      <c r="H751" s="46"/>
      <c r="I751" s="48" t="s">
        <v>1224</v>
      </c>
      <c r="J751" s="58">
        <v>643.05999999999995</v>
      </c>
      <c r="K751" s="58"/>
      <c r="L751" s="64">
        <v>40909</v>
      </c>
      <c r="M751" s="75"/>
      <c r="N751" s="1"/>
    </row>
    <row r="752" spans="1:14" s="144" customFormat="1" ht="24.95" customHeight="1" x14ac:dyDescent="0.25">
      <c r="A752" s="57">
        <v>79</v>
      </c>
      <c r="B752" s="8" t="s">
        <v>0</v>
      </c>
      <c r="C752" s="46" t="s">
        <v>442</v>
      </c>
      <c r="D752" s="99"/>
      <c r="E752" s="3">
        <v>1</v>
      </c>
      <c r="F752" s="46" t="s">
        <v>1206</v>
      </c>
      <c r="G752" s="46" t="s">
        <v>1085</v>
      </c>
      <c r="H752" s="46"/>
      <c r="I752" s="48" t="s">
        <v>1224</v>
      </c>
      <c r="J752" s="58">
        <v>643.05999999999995</v>
      </c>
      <c r="K752" s="58"/>
      <c r="L752" s="64">
        <v>40909</v>
      </c>
      <c r="M752" s="75"/>
      <c r="N752" s="1"/>
    </row>
    <row r="753" spans="1:14" s="144" customFormat="1" ht="24.95" customHeight="1" x14ac:dyDescent="0.25">
      <c r="A753" s="57">
        <v>80</v>
      </c>
      <c r="B753" s="8" t="s">
        <v>0</v>
      </c>
      <c r="C753" s="46" t="s">
        <v>443</v>
      </c>
      <c r="D753" s="99"/>
      <c r="E753" s="3">
        <v>1</v>
      </c>
      <c r="F753" s="46" t="s">
        <v>1206</v>
      </c>
      <c r="G753" s="46" t="s">
        <v>1085</v>
      </c>
      <c r="H753" s="46"/>
      <c r="I753" s="48" t="s">
        <v>1224</v>
      </c>
      <c r="J753" s="58">
        <v>643.05999999999995</v>
      </c>
      <c r="K753" s="58"/>
      <c r="L753" s="64">
        <v>40909</v>
      </c>
      <c r="M753" s="75"/>
      <c r="N753" s="1"/>
    </row>
    <row r="754" spans="1:14" s="144" customFormat="1" ht="24.95" customHeight="1" x14ac:dyDescent="0.25">
      <c r="A754" s="57">
        <v>81</v>
      </c>
      <c r="B754" s="8" t="s">
        <v>0</v>
      </c>
      <c r="C754" s="46" t="s">
        <v>444</v>
      </c>
      <c r="D754" s="99"/>
      <c r="E754" s="3">
        <v>1</v>
      </c>
      <c r="F754" s="46" t="s">
        <v>1206</v>
      </c>
      <c r="G754" s="46" t="s">
        <v>1085</v>
      </c>
      <c r="H754" s="46"/>
      <c r="I754" s="48" t="s">
        <v>1224</v>
      </c>
      <c r="J754" s="58">
        <v>643.05999999999995</v>
      </c>
      <c r="K754" s="58"/>
      <c r="L754" s="64">
        <v>40909</v>
      </c>
      <c r="M754" s="75"/>
      <c r="N754" s="1"/>
    </row>
    <row r="755" spans="1:14" s="144" customFormat="1" ht="24.95" customHeight="1" x14ac:dyDescent="0.25">
      <c r="A755" s="57">
        <v>82</v>
      </c>
      <c r="B755" s="8" t="s">
        <v>0</v>
      </c>
      <c r="C755" s="46" t="s">
        <v>445</v>
      </c>
      <c r="D755" s="99"/>
      <c r="E755" s="3">
        <v>1</v>
      </c>
      <c r="F755" s="46" t="s">
        <v>1204</v>
      </c>
      <c r="G755" s="46" t="s">
        <v>446</v>
      </c>
      <c r="H755" s="46"/>
      <c r="I755" s="48" t="s">
        <v>1224</v>
      </c>
      <c r="J755" s="58">
        <v>637.46</v>
      </c>
      <c r="K755" s="58"/>
      <c r="L755" s="64">
        <v>33266</v>
      </c>
      <c r="M755" s="75"/>
      <c r="N755" s="1"/>
    </row>
    <row r="756" spans="1:14" s="144" customFormat="1" ht="24.95" customHeight="1" x14ac:dyDescent="0.25">
      <c r="A756" s="57">
        <v>83</v>
      </c>
      <c r="B756" s="8" t="s">
        <v>0</v>
      </c>
      <c r="C756" s="46" t="s">
        <v>447</v>
      </c>
      <c r="D756" s="99"/>
      <c r="E756" s="3">
        <v>1</v>
      </c>
      <c r="F756" s="46" t="s">
        <v>69</v>
      </c>
      <c r="G756" s="46" t="s">
        <v>448</v>
      </c>
      <c r="H756" s="46"/>
      <c r="I756" s="48" t="s">
        <v>1224</v>
      </c>
      <c r="J756" s="58">
        <v>632.04</v>
      </c>
      <c r="K756" s="58"/>
      <c r="L756" s="64">
        <v>34519</v>
      </c>
      <c r="M756" s="75"/>
      <c r="N756" s="1"/>
    </row>
    <row r="757" spans="1:14" s="144" customFormat="1" ht="24.95" customHeight="1" x14ac:dyDescent="0.25">
      <c r="A757" s="57">
        <v>84</v>
      </c>
      <c r="B757" s="8" t="s">
        <v>0</v>
      </c>
      <c r="C757" s="46" t="s">
        <v>449</v>
      </c>
      <c r="D757" s="99"/>
      <c r="E757" s="3">
        <v>1</v>
      </c>
      <c r="F757" s="69" t="s">
        <v>1208</v>
      </c>
      <c r="G757" s="46" t="s">
        <v>450</v>
      </c>
      <c r="H757" s="46"/>
      <c r="I757" s="48" t="s">
        <v>1224</v>
      </c>
      <c r="J757" s="58">
        <v>600</v>
      </c>
      <c r="K757" s="58"/>
      <c r="L757" s="64">
        <v>40909</v>
      </c>
      <c r="M757" s="75"/>
      <c r="N757" s="1"/>
    </row>
    <row r="758" spans="1:14" s="144" customFormat="1" ht="29.25" customHeight="1" x14ac:dyDescent="0.25">
      <c r="A758" s="57">
        <v>85</v>
      </c>
      <c r="B758" s="8" t="s">
        <v>0</v>
      </c>
      <c r="C758" s="46" t="s">
        <v>1762</v>
      </c>
      <c r="D758" s="99"/>
      <c r="E758" s="3">
        <v>1</v>
      </c>
      <c r="F758" s="46" t="s">
        <v>136</v>
      </c>
      <c r="G758" s="46" t="s">
        <v>452</v>
      </c>
      <c r="H758" s="46"/>
      <c r="I758" s="48" t="s">
        <v>1224</v>
      </c>
      <c r="J758" s="58">
        <v>586.54</v>
      </c>
      <c r="K758" s="58"/>
      <c r="L758" s="64">
        <v>30204</v>
      </c>
      <c r="M758" s="75"/>
      <c r="N758" s="1"/>
    </row>
    <row r="759" spans="1:14" s="144" customFormat="1" ht="24.95" customHeight="1" x14ac:dyDescent="0.25">
      <c r="A759" s="57">
        <v>86</v>
      </c>
      <c r="B759" s="8" t="s">
        <v>0</v>
      </c>
      <c r="C759" s="46" t="s">
        <v>453</v>
      </c>
      <c r="D759" s="99">
        <v>1</v>
      </c>
      <c r="E759" s="3"/>
      <c r="F759" s="46" t="s">
        <v>136</v>
      </c>
      <c r="G759" s="46" t="s">
        <v>454</v>
      </c>
      <c r="H759" s="46"/>
      <c r="I759" s="48" t="s">
        <v>1224</v>
      </c>
      <c r="J759" s="58">
        <v>586.54</v>
      </c>
      <c r="K759" s="58"/>
      <c r="L759" s="64">
        <v>28628</v>
      </c>
      <c r="M759" s="75"/>
      <c r="N759" s="1"/>
    </row>
    <row r="760" spans="1:14" s="144" customFormat="1" ht="24.95" customHeight="1" x14ac:dyDescent="0.25">
      <c r="A760" s="57">
        <v>87</v>
      </c>
      <c r="B760" s="8" t="s">
        <v>0</v>
      </c>
      <c r="C760" s="46" t="s">
        <v>455</v>
      </c>
      <c r="D760" s="99"/>
      <c r="E760" s="3">
        <v>1</v>
      </c>
      <c r="F760" s="46" t="s">
        <v>136</v>
      </c>
      <c r="G760" s="46" t="s">
        <v>456</v>
      </c>
      <c r="H760" s="46"/>
      <c r="I760" s="48" t="s">
        <v>1224</v>
      </c>
      <c r="J760" s="58">
        <v>586.54</v>
      </c>
      <c r="K760" s="58"/>
      <c r="L760" s="64">
        <v>34060</v>
      </c>
      <c r="M760" s="75"/>
      <c r="N760" s="1"/>
    </row>
    <row r="761" spans="1:14" s="144" customFormat="1" ht="24.95" customHeight="1" x14ac:dyDescent="0.25">
      <c r="A761" s="57">
        <v>88</v>
      </c>
      <c r="B761" s="287" t="s">
        <v>0</v>
      </c>
      <c r="C761" s="126" t="s">
        <v>457</v>
      </c>
      <c r="D761" s="127">
        <v>1</v>
      </c>
      <c r="E761" s="128"/>
      <c r="F761" s="126" t="s">
        <v>136</v>
      </c>
      <c r="G761" s="126" t="s">
        <v>458</v>
      </c>
      <c r="H761" s="126"/>
      <c r="I761" s="326" t="s">
        <v>1224</v>
      </c>
      <c r="J761" s="129">
        <v>586.54</v>
      </c>
      <c r="K761" s="129"/>
      <c r="L761" s="130">
        <v>30390</v>
      </c>
      <c r="M761" s="75"/>
      <c r="N761" s="1"/>
    </row>
    <row r="762" spans="1:14" s="144" customFormat="1" ht="24.95" customHeight="1" x14ac:dyDescent="0.25">
      <c r="A762" s="57">
        <v>89</v>
      </c>
      <c r="B762" s="288" t="s">
        <v>0</v>
      </c>
      <c r="C762" s="295" t="s">
        <v>1763</v>
      </c>
      <c r="D762" s="289"/>
      <c r="E762" s="290">
        <v>1</v>
      </c>
      <c r="F762" s="291" t="s">
        <v>136</v>
      </c>
      <c r="G762" s="291" t="s">
        <v>388</v>
      </c>
      <c r="H762" s="291"/>
      <c r="I762" s="292" t="s">
        <v>1224</v>
      </c>
      <c r="J762" s="293">
        <v>586.54</v>
      </c>
      <c r="K762" s="341"/>
      <c r="L762" s="294">
        <v>33665</v>
      </c>
      <c r="M762" s="75"/>
      <c r="N762" s="1"/>
    </row>
    <row r="763" spans="1:14" s="144" customFormat="1" ht="24.95" customHeight="1" x14ac:dyDescent="0.25">
      <c r="A763" s="57">
        <v>90</v>
      </c>
      <c r="B763" s="276" t="s">
        <v>0</v>
      </c>
      <c r="C763" s="277" t="s">
        <v>459</v>
      </c>
      <c r="D763" s="278">
        <v>1</v>
      </c>
      <c r="E763" s="279"/>
      <c r="F763" s="277" t="s">
        <v>136</v>
      </c>
      <c r="G763" s="277" t="s">
        <v>388</v>
      </c>
      <c r="H763" s="277"/>
      <c r="I763" s="280" t="s">
        <v>1224</v>
      </c>
      <c r="J763" s="281">
        <v>586.54</v>
      </c>
      <c r="K763" s="281"/>
      <c r="L763" s="282">
        <v>30204</v>
      </c>
      <c r="M763" s="75"/>
      <c r="N763" s="1"/>
    </row>
    <row r="764" spans="1:14" s="144" customFormat="1" ht="24.95" customHeight="1" x14ac:dyDescent="0.25">
      <c r="A764" s="57">
        <v>91</v>
      </c>
      <c r="B764" s="8" t="s">
        <v>0</v>
      </c>
      <c r="C764" s="46" t="s">
        <v>460</v>
      </c>
      <c r="D764" s="99"/>
      <c r="E764" s="3">
        <v>1</v>
      </c>
      <c r="F764" s="46" t="s">
        <v>136</v>
      </c>
      <c r="G764" s="46" t="s">
        <v>400</v>
      </c>
      <c r="H764" s="46"/>
      <c r="I764" s="48" t="s">
        <v>1224</v>
      </c>
      <c r="J764" s="58">
        <v>586.54</v>
      </c>
      <c r="K764" s="58"/>
      <c r="L764" s="64">
        <v>34425</v>
      </c>
      <c r="M764" s="75"/>
      <c r="N764" s="1"/>
    </row>
    <row r="765" spans="1:14" s="144" customFormat="1" ht="24.95" customHeight="1" x14ac:dyDescent="0.25">
      <c r="A765" s="57">
        <v>92</v>
      </c>
      <c r="B765" s="8" t="s">
        <v>0</v>
      </c>
      <c r="C765" s="46" t="s">
        <v>461</v>
      </c>
      <c r="D765" s="99"/>
      <c r="E765" s="3">
        <v>1</v>
      </c>
      <c r="F765" s="46" t="s">
        <v>136</v>
      </c>
      <c r="G765" s="46" t="s">
        <v>400</v>
      </c>
      <c r="H765" s="46"/>
      <c r="I765" s="48" t="s">
        <v>1224</v>
      </c>
      <c r="J765" s="58">
        <v>586.54</v>
      </c>
      <c r="K765" s="58"/>
      <c r="L765" s="64">
        <v>32387</v>
      </c>
      <c r="M765" s="75"/>
      <c r="N765" s="1"/>
    </row>
    <row r="766" spans="1:14" s="144" customFormat="1" ht="24.95" customHeight="1" x14ac:dyDescent="0.25">
      <c r="A766" s="57">
        <v>93</v>
      </c>
      <c r="B766" s="8" t="s">
        <v>0</v>
      </c>
      <c r="C766" s="46" t="s">
        <v>462</v>
      </c>
      <c r="D766" s="99"/>
      <c r="E766" s="3">
        <v>1</v>
      </c>
      <c r="F766" s="46" t="s">
        <v>136</v>
      </c>
      <c r="G766" s="46" t="s">
        <v>463</v>
      </c>
      <c r="H766" s="46"/>
      <c r="I766" s="48" t="s">
        <v>1224</v>
      </c>
      <c r="J766" s="58">
        <v>586.54</v>
      </c>
      <c r="K766" s="58"/>
      <c r="L766" s="64">
        <v>32328</v>
      </c>
      <c r="M766" s="75"/>
      <c r="N766" s="1"/>
    </row>
    <row r="767" spans="1:14" s="144" customFormat="1" ht="24.95" customHeight="1" x14ac:dyDescent="0.25">
      <c r="A767" s="57">
        <v>94</v>
      </c>
      <c r="B767" s="8" t="s">
        <v>0</v>
      </c>
      <c r="C767" s="46" t="s">
        <v>464</v>
      </c>
      <c r="D767" s="99"/>
      <c r="E767" s="3">
        <v>1</v>
      </c>
      <c r="F767" s="46" t="s">
        <v>136</v>
      </c>
      <c r="G767" s="46" t="s">
        <v>465</v>
      </c>
      <c r="H767" s="46"/>
      <c r="I767" s="48" t="s">
        <v>1224</v>
      </c>
      <c r="J767" s="58">
        <v>586.54</v>
      </c>
      <c r="K767" s="58"/>
      <c r="L767" s="64">
        <v>29591</v>
      </c>
      <c r="M767" s="75"/>
      <c r="N767" s="1"/>
    </row>
    <row r="768" spans="1:14" s="144" customFormat="1" ht="24.95" customHeight="1" x14ac:dyDescent="0.25">
      <c r="A768" s="57">
        <v>95</v>
      </c>
      <c r="B768" s="8" t="s">
        <v>0</v>
      </c>
      <c r="C768" s="46" t="s">
        <v>466</v>
      </c>
      <c r="D768" s="99"/>
      <c r="E768" s="3">
        <v>1</v>
      </c>
      <c r="F768" s="46" t="s">
        <v>136</v>
      </c>
      <c r="G768" s="46" t="s">
        <v>465</v>
      </c>
      <c r="H768" s="46"/>
      <c r="I768" s="48" t="s">
        <v>1224</v>
      </c>
      <c r="J768" s="58">
        <v>586.54</v>
      </c>
      <c r="K768" s="58"/>
      <c r="L768" s="64">
        <v>31963</v>
      </c>
      <c r="M768" s="75"/>
      <c r="N768" s="1"/>
    </row>
    <row r="769" spans="1:14" s="144" customFormat="1" ht="24.95" customHeight="1" x14ac:dyDescent="0.25">
      <c r="A769" s="57">
        <v>96</v>
      </c>
      <c r="B769" s="8" t="s">
        <v>0</v>
      </c>
      <c r="C769" s="46" t="s">
        <v>467</v>
      </c>
      <c r="D769" s="99">
        <v>1</v>
      </c>
      <c r="E769" s="3"/>
      <c r="F769" s="46" t="s">
        <v>136</v>
      </c>
      <c r="G769" s="46" t="s">
        <v>468</v>
      </c>
      <c r="H769" s="46"/>
      <c r="I769" s="48" t="s">
        <v>1224</v>
      </c>
      <c r="J769" s="58">
        <v>586.54</v>
      </c>
      <c r="K769" s="58"/>
      <c r="L769" s="64">
        <v>32636</v>
      </c>
      <c r="M769" s="75"/>
      <c r="N769" s="1"/>
    </row>
    <row r="770" spans="1:14" s="144" customFormat="1" ht="24.95" customHeight="1" x14ac:dyDescent="0.25">
      <c r="A770" s="57">
        <v>97</v>
      </c>
      <c r="B770" s="8" t="s">
        <v>0</v>
      </c>
      <c r="C770" s="46" t="s">
        <v>469</v>
      </c>
      <c r="D770" s="99">
        <v>1</v>
      </c>
      <c r="E770" s="3"/>
      <c r="F770" s="46" t="s">
        <v>136</v>
      </c>
      <c r="G770" s="46" t="s">
        <v>412</v>
      </c>
      <c r="H770" s="46"/>
      <c r="I770" s="48" t="s">
        <v>1224</v>
      </c>
      <c r="J770" s="58">
        <v>586.54</v>
      </c>
      <c r="K770" s="58"/>
      <c r="L770" s="64">
        <v>34060</v>
      </c>
      <c r="M770" s="75"/>
      <c r="N770" s="1"/>
    </row>
    <row r="771" spans="1:14" s="144" customFormat="1" ht="24.95" customHeight="1" x14ac:dyDescent="0.25">
      <c r="A771" s="57">
        <v>98</v>
      </c>
      <c r="B771" s="8" t="s">
        <v>0</v>
      </c>
      <c r="C771" s="46" t="s">
        <v>470</v>
      </c>
      <c r="D771" s="99">
        <v>1</v>
      </c>
      <c r="E771" s="3"/>
      <c r="F771" s="46" t="s">
        <v>136</v>
      </c>
      <c r="G771" s="46" t="s">
        <v>412</v>
      </c>
      <c r="H771" s="46"/>
      <c r="I771" s="48" t="s">
        <v>1224</v>
      </c>
      <c r="J771" s="58">
        <v>586.54</v>
      </c>
      <c r="K771" s="58"/>
      <c r="L771" s="64">
        <v>30477</v>
      </c>
      <c r="M771" s="75"/>
      <c r="N771" s="1"/>
    </row>
    <row r="772" spans="1:14" s="144" customFormat="1" ht="24.95" customHeight="1" x14ac:dyDescent="0.25">
      <c r="A772" s="57">
        <v>99</v>
      </c>
      <c r="B772" s="8" t="s">
        <v>0</v>
      </c>
      <c r="C772" s="46" t="s">
        <v>471</v>
      </c>
      <c r="D772" s="99">
        <v>1</v>
      </c>
      <c r="E772" s="3"/>
      <c r="F772" s="46" t="s">
        <v>1043</v>
      </c>
      <c r="G772" s="46" t="s">
        <v>472</v>
      </c>
      <c r="H772" s="46"/>
      <c r="I772" s="48" t="s">
        <v>1224</v>
      </c>
      <c r="J772" s="58">
        <v>580</v>
      </c>
      <c r="K772" s="58"/>
      <c r="L772" s="64">
        <v>34213</v>
      </c>
      <c r="M772" s="75"/>
      <c r="N772" s="1"/>
    </row>
    <row r="773" spans="1:14" s="144" customFormat="1" ht="24.95" customHeight="1" x14ac:dyDescent="0.25">
      <c r="A773" s="57">
        <v>100</v>
      </c>
      <c r="B773" s="8" t="s">
        <v>0</v>
      </c>
      <c r="C773" s="46" t="s">
        <v>473</v>
      </c>
      <c r="D773" s="99">
        <v>1</v>
      </c>
      <c r="E773" s="3"/>
      <c r="F773" s="46" t="s">
        <v>136</v>
      </c>
      <c r="G773" s="46" t="s">
        <v>468</v>
      </c>
      <c r="H773" s="46"/>
      <c r="I773" s="48" t="s">
        <v>1224</v>
      </c>
      <c r="J773" s="58">
        <v>580</v>
      </c>
      <c r="K773" s="58"/>
      <c r="L773" s="64">
        <v>35436</v>
      </c>
      <c r="M773" s="75"/>
      <c r="N773" s="1"/>
    </row>
    <row r="774" spans="1:14" s="144" customFormat="1" ht="24.95" customHeight="1" x14ac:dyDescent="0.25">
      <c r="A774" s="57">
        <v>101</v>
      </c>
      <c r="B774" s="8" t="s">
        <v>0</v>
      </c>
      <c r="C774" s="46" t="s">
        <v>474</v>
      </c>
      <c r="D774" s="99"/>
      <c r="E774" s="3">
        <v>1</v>
      </c>
      <c r="F774" s="46" t="s">
        <v>1208</v>
      </c>
      <c r="G774" s="46" t="s">
        <v>1382</v>
      </c>
      <c r="H774" s="46"/>
      <c r="I774" s="48" t="s">
        <v>1224</v>
      </c>
      <c r="J774" s="58">
        <v>600</v>
      </c>
      <c r="K774" s="58"/>
      <c r="L774" s="64">
        <v>34276</v>
      </c>
      <c r="M774" s="75"/>
      <c r="N774" s="1"/>
    </row>
    <row r="775" spans="1:14" s="144" customFormat="1" ht="24.95" customHeight="1" x14ac:dyDescent="0.25">
      <c r="A775" s="57">
        <v>102</v>
      </c>
      <c r="B775" s="8" t="s">
        <v>0</v>
      </c>
      <c r="C775" s="69" t="s">
        <v>475</v>
      </c>
      <c r="D775" s="99"/>
      <c r="E775" s="3">
        <v>1</v>
      </c>
      <c r="F775" s="46" t="s">
        <v>136</v>
      </c>
      <c r="G775" s="46" t="s">
        <v>476</v>
      </c>
      <c r="H775" s="46"/>
      <c r="I775" s="48" t="s">
        <v>1224</v>
      </c>
      <c r="J775" s="58">
        <v>570.92999999999995</v>
      </c>
      <c r="K775" s="58"/>
      <c r="L775" s="64">
        <v>28769</v>
      </c>
      <c r="M775" s="75"/>
      <c r="N775" s="1"/>
    </row>
    <row r="776" spans="1:14" s="144" customFormat="1" ht="24.95" customHeight="1" x14ac:dyDescent="0.25">
      <c r="A776" s="57">
        <v>103</v>
      </c>
      <c r="B776" s="8" t="s">
        <v>0</v>
      </c>
      <c r="C776" s="46" t="s">
        <v>477</v>
      </c>
      <c r="D776" s="99">
        <v>1</v>
      </c>
      <c r="E776" s="3"/>
      <c r="F776" s="46" t="s">
        <v>142</v>
      </c>
      <c r="G776" s="46" t="s">
        <v>478</v>
      </c>
      <c r="H776" s="46"/>
      <c r="I776" s="48" t="s">
        <v>1224</v>
      </c>
      <c r="J776" s="58">
        <v>547.86</v>
      </c>
      <c r="K776" s="58"/>
      <c r="L776" s="64">
        <v>32933</v>
      </c>
      <c r="M776" s="75"/>
      <c r="N776" s="1"/>
    </row>
    <row r="777" spans="1:14" s="144" customFormat="1" ht="24.95" customHeight="1" x14ac:dyDescent="0.25">
      <c r="A777" s="57">
        <v>104</v>
      </c>
      <c r="B777" s="8" t="s">
        <v>0</v>
      </c>
      <c r="C777" s="46" t="s">
        <v>479</v>
      </c>
      <c r="D777" s="99">
        <v>1</v>
      </c>
      <c r="E777" s="3"/>
      <c r="F777" s="46" t="s">
        <v>1201</v>
      </c>
      <c r="G777" s="46" t="s">
        <v>480</v>
      </c>
      <c r="H777" s="46"/>
      <c r="I777" s="48" t="s">
        <v>1224</v>
      </c>
      <c r="J777" s="58">
        <v>540</v>
      </c>
      <c r="K777" s="58"/>
      <c r="L777" s="64">
        <v>33778</v>
      </c>
      <c r="M777" s="75"/>
      <c r="N777" s="1"/>
    </row>
    <row r="778" spans="1:14" s="144" customFormat="1" ht="24.95" customHeight="1" x14ac:dyDescent="0.25">
      <c r="A778" s="57">
        <v>105</v>
      </c>
      <c r="B778" s="8" t="s">
        <v>0</v>
      </c>
      <c r="C778" s="46" t="s">
        <v>481</v>
      </c>
      <c r="D778" s="99"/>
      <c r="E778" s="3">
        <v>1</v>
      </c>
      <c r="F778" s="46" t="s">
        <v>1201</v>
      </c>
      <c r="G778" s="46" t="s">
        <v>482</v>
      </c>
      <c r="H778" s="46"/>
      <c r="I778" s="48" t="s">
        <v>1224</v>
      </c>
      <c r="J778" s="58">
        <v>540</v>
      </c>
      <c r="K778" s="58"/>
      <c r="L778" s="64">
        <v>34092</v>
      </c>
      <c r="M778" s="75"/>
      <c r="N778" s="1"/>
    </row>
    <row r="779" spans="1:14" s="144" customFormat="1" ht="24.95" customHeight="1" x14ac:dyDescent="0.25">
      <c r="A779" s="57">
        <v>106</v>
      </c>
      <c r="B779" s="8" t="s">
        <v>0</v>
      </c>
      <c r="C779" s="46" t="s">
        <v>483</v>
      </c>
      <c r="D779" s="99"/>
      <c r="E779" s="3">
        <v>1</v>
      </c>
      <c r="F779" s="46" t="s">
        <v>922</v>
      </c>
      <c r="G779" s="46" t="s">
        <v>62</v>
      </c>
      <c r="H779" s="46"/>
      <c r="I779" s="48" t="s">
        <v>1224</v>
      </c>
      <c r="J779" s="58">
        <v>539</v>
      </c>
      <c r="K779" s="58"/>
      <c r="L779" s="64">
        <v>35502</v>
      </c>
      <c r="M779" s="75"/>
      <c r="N779" s="1"/>
    </row>
    <row r="780" spans="1:14" s="144" customFormat="1" ht="24.95" customHeight="1" x14ac:dyDescent="0.25">
      <c r="A780" s="57">
        <v>107</v>
      </c>
      <c r="B780" s="8" t="s">
        <v>0</v>
      </c>
      <c r="C780" s="46" t="s">
        <v>484</v>
      </c>
      <c r="D780" s="99"/>
      <c r="E780" s="3">
        <v>1</v>
      </c>
      <c r="F780" s="46" t="s">
        <v>1196</v>
      </c>
      <c r="G780" s="46" t="s">
        <v>456</v>
      </c>
      <c r="H780" s="46"/>
      <c r="I780" s="48" t="s">
        <v>1224</v>
      </c>
      <c r="J780" s="58">
        <v>539</v>
      </c>
      <c r="K780" s="58"/>
      <c r="L780" s="64">
        <v>38181</v>
      </c>
      <c r="M780" s="75"/>
      <c r="N780" s="1"/>
    </row>
    <row r="781" spans="1:14" s="144" customFormat="1" ht="24.95" customHeight="1" x14ac:dyDescent="0.25">
      <c r="A781" s="57">
        <v>108</v>
      </c>
      <c r="B781" s="8" t="s">
        <v>0</v>
      </c>
      <c r="C781" s="46" t="s">
        <v>485</v>
      </c>
      <c r="D781" s="99">
        <v>1</v>
      </c>
      <c r="E781" s="3"/>
      <c r="F781" s="46" t="s">
        <v>1198</v>
      </c>
      <c r="G781" s="46" t="s">
        <v>1198</v>
      </c>
      <c r="H781" s="46"/>
      <c r="I781" s="48" t="s">
        <v>1224</v>
      </c>
      <c r="J781" s="58">
        <v>539</v>
      </c>
      <c r="K781" s="58"/>
      <c r="L781" s="64">
        <v>38181</v>
      </c>
      <c r="M781" s="75"/>
      <c r="N781" s="1"/>
    </row>
    <row r="782" spans="1:14" s="144" customFormat="1" ht="24.95" customHeight="1" x14ac:dyDescent="0.25">
      <c r="A782" s="57">
        <v>109</v>
      </c>
      <c r="B782" s="8" t="s">
        <v>0</v>
      </c>
      <c r="C782" s="46" t="s">
        <v>486</v>
      </c>
      <c r="D782" s="99"/>
      <c r="E782" s="3">
        <v>1</v>
      </c>
      <c r="F782" s="46" t="s">
        <v>922</v>
      </c>
      <c r="G782" s="46" t="s">
        <v>62</v>
      </c>
      <c r="H782" s="46"/>
      <c r="I782" s="48" t="s">
        <v>1224</v>
      </c>
      <c r="J782" s="58">
        <v>539</v>
      </c>
      <c r="K782" s="58"/>
      <c r="L782" s="64">
        <v>34732</v>
      </c>
      <c r="M782" s="75"/>
      <c r="N782" s="1"/>
    </row>
    <row r="783" spans="1:14" s="144" customFormat="1" ht="24.95" customHeight="1" x14ac:dyDescent="0.25">
      <c r="A783" s="57">
        <v>110</v>
      </c>
      <c r="B783" s="8" t="s">
        <v>0</v>
      </c>
      <c r="C783" s="46" t="s">
        <v>487</v>
      </c>
      <c r="D783" s="99">
        <v>1</v>
      </c>
      <c r="E783" s="3"/>
      <c r="F783" s="46" t="s">
        <v>488</v>
      </c>
      <c r="G783" s="46" t="s">
        <v>397</v>
      </c>
      <c r="H783" s="46"/>
      <c r="I783" s="48" t="s">
        <v>1224</v>
      </c>
      <c r="J783" s="58">
        <v>539</v>
      </c>
      <c r="K783" s="58"/>
      <c r="L783" s="64">
        <v>38181</v>
      </c>
      <c r="M783" s="75"/>
      <c r="N783" s="1"/>
    </row>
    <row r="784" spans="1:14" s="144" customFormat="1" ht="24.95" customHeight="1" x14ac:dyDescent="0.25">
      <c r="A784" s="57">
        <v>111</v>
      </c>
      <c r="B784" s="8" t="s">
        <v>0</v>
      </c>
      <c r="C784" s="46" t="s">
        <v>489</v>
      </c>
      <c r="D784" s="99">
        <v>1</v>
      </c>
      <c r="E784" s="3"/>
      <c r="F784" s="46" t="s">
        <v>488</v>
      </c>
      <c r="G784" s="46" t="s">
        <v>397</v>
      </c>
      <c r="H784" s="46"/>
      <c r="I784" s="48" t="s">
        <v>1224</v>
      </c>
      <c r="J784" s="58">
        <v>539</v>
      </c>
      <c r="K784" s="58"/>
      <c r="L784" s="64">
        <v>38181</v>
      </c>
      <c r="M784" s="75"/>
      <c r="N784" s="1"/>
    </row>
    <row r="785" spans="1:14" s="144" customFormat="1" ht="24.95" customHeight="1" x14ac:dyDescent="0.25">
      <c r="A785" s="57">
        <v>112</v>
      </c>
      <c r="B785" s="8" t="s">
        <v>0</v>
      </c>
      <c r="C785" s="46" t="s">
        <v>490</v>
      </c>
      <c r="D785" s="99"/>
      <c r="E785" s="3">
        <v>1</v>
      </c>
      <c r="F785" s="46" t="s">
        <v>488</v>
      </c>
      <c r="G785" s="46" t="s">
        <v>397</v>
      </c>
      <c r="H785" s="46"/>
      <c r="I785" s="48" t="s">
        <v>1224</v>
      </c>
      <c r="J785" s="58">
        <v>539</v>
      </c>
      <c r="K785" s="58"/>
      <c r="L785" s="64">
        <v>34276</v>
      </c>
      <c r="M785" s="75"/>
      <c r="N785" s="1"/>
    </row>
    <row r="786" spans="1:14" s="144" customFormat="1" ht="28.5" customHeight="1" x14ac:dyDescent="0.25">
      <c r="A786" s="57">
        <v>113</v>
      </c>
      <c r="B786" s="8" t="s">
        <v>0</v>
      </c>
      <c r="C786" s="46" t="s">
        <v>491</v>
      </c>
      <c r="D786" s="99"/>
      <c r="E786" s="3">
        <v>1</v>
      </c>
      <c r="F786" s="46" t="s">
        <v>922</v>
      </c>
      <c r="G786" s="46" t="s">
        <v>62</v>
      </c>
      <c r="H786" s="46"/>
      <c r="I786" s="48" t="s">
        <v>1224</v>
      </c>
      <c r="J786" s="58">
        <v>539</v>
      </c>
      <c r="K786" s="58"/>
      <c r="L786" s="64">
        <v>33840</v>
      </c>
      <c r="M786" s="75"/>
      <c r="N786" s="1"/>
    </row>
    <row r="787" spans="1:14" s="144" customFormat="1" ht="24.95" customHeight="1" x14ac:dyDescent="0.25">
      <c r="A787" s="57">
        <v>114</v>
      </c>
      <c r="B787" s="8" t="s">
        <v>0</v>
      </c>
      <c r="C787" s="46" t="s">
        <v>492</v>
      </c>
      <c r="D787" s="99"/>
      <c r="E787" s="3">
        <v>1</v>
      </c>
      <c r="F787" s="46" t="s">
        <v>1205</v>
      </c>
      <c r="G787" s="46" t="s">
        <v>493</v>
      </c>
      <c r="H787" s="46"/>
      <c r="I787" s="48" t="s">
        <v>1224</v>
      </c>
      <c r="J787" s="58">
        <v>539</v>
      </c>
      <c r="K787" s="58"/>
      <c r="L787" s="64">
        <v>38181</v>
      </c>
      <c r="M787" s="75"/>
      <c r="N787" s="1"/>
    </row>
    <row r="788" spans="1:14" s="144" customFormat="1" ht="24.95" customHeight="1" x14ac:dyDescent="0.25">
      <c r="A788" s="57">
        <v>115</v>
      </c>
      <c r="B788" s="8" t="s">
        <v>0</v>
      </c>
      <c r="C788" s="46" t="s">
        <v>494</v>
      </c>
      <c r="D788" s="99"/>
      <c r="E788" s="3">
        <v>1</v>
      </c>
      <c r="F788" s="46" t="s">
        <v>1205</v>
      </c>
      <c r="G788" s="46" t="s">
        <v>495</v>
      </c>
      <c r="H788" s="46"/>
      <c r="I788" s="48" t="s">
        <v>1224</v>
      </c>
      <c r="J788" s="58">
        <v>539</v>
      </c>
      <c r="K788" s="58"/>
      <c r="L788" s="64">
        <v>38181</v>
      </c>
      <c r="M788" s="75"/>
      <c r="N788" s="1"/>
    </row>
    <row r="789" spans="1:14" s="144" customFormat="1" ht="24.95" customHeight="1" x14ac:dyDescent="0.25">
      <c r="A789" s="57">
        <v>116</v>
      </c>
      <c r="B789" s="8" t="s">
        <v>0</v>
      </c>
      <c r="C789" s="46" t="s">
        <v>496</v>
      </c>
      <c r="D789" s="99">
        <v>1</v>
      </c>
      <c r="E789" s="3"/>
      <c r="F789" s="46" t="s">
        <v>136</v>
      </c>
      <c r="G789" s="46" t="s">
        <v>497</v>
      </c>
      <c r="H789" s="46"/>
      <c r="I789" s="48" t="s">
        <v>1224</v>
      </c>
      <c r="J789" s="58">
        <v>539</v>
      </c>
      <c r="K789" s="58"/>
      <c r="L789" s="64">
        <v>33931</v>
      </c>
      <c r="M789" s="75"/>
      <c r="N789" s="1"/>
    </row>
    <row r="790" spans="1:14" s="144" customFormat="1" ht="24.95" customHeight="1" x14ac:dyDescent="0.25">
      <c r="A790" s="57">
        <v>117</v>
      </c>
      <c r="B790" s="8" t="s">
        <v>0</v>
      </c>
      <c r="C790" s="46" t="s">
        <v>498</v>
      </c>
      <c r="D790" s="99">
        <v>1</v>
      </c>
      <c r="E790" s="3"/>
      <c r="F790" s="46" t="s">
        <v>1205</v>
      </c>
      <c r="G790" s="46" t="s">
        <v>499</v>
      </c>
      <c r="H790" s="46"/>
      <c r="I790" s="48" t="s">
        <v>1224</v>
      </c>
      <c r="J790" s="58">
        <v>539</v>
      </c>
      <c r="K790" s="58"/>
      <c r="L790" s="64">
        <v>34394</v>
      </c>
      <c r="M790" s="75"/>
      <c r="N790" s="1"/>
    </row>
    <row r="791" spans="1:14" s="144" customFormat="1" ht="24.95" customHeight="1" x14ac:dyDescent="0.25">
      <c r="A791" s="57">
        <v>118</v>
      </c>
      <c r="B791" s="8" t="s">
        <v>0</v>
      </c>
      <c r="C791" s="46" t="s">
        <v>500</v>
      </c>
      <c r="D791" s="99">
        <v>1</v>
      </c>
      <c r="E791" s="3"/>
      <c r="F791" s="46" t="s">
        <v>1205</v>
      </c>
      <c r="G791" s="46" t="s">
        <v>412</v>
      </c>
      <c r="H791" s="46"/>
      <c r="I791" s="48" t="s">
        <v>1224</v>
      </c>
      <c r="J791" s="58">
        <v>539</v>
      </c>
      <c r="K791" s="58"/>
      <c r="L791" s="64">
        <v>38181</v>
      </c>
      <c r="M791" s="75"/>
      <c r="N791" s="1"/>
    </row>
    <row r="792" spans="1:14" s="144" customFormat="1" ht="24.95" customHeight="1" x14ac:dyDescent="0.25">
      <c r="A792" s="57">
        <v>119</v>
      </c>
      <c r="B792" s="8" t="s">
        <v>0</v>
      </c>
      <c r="C792" s="46" t="s">
        <v>501</v>
      </c>
      <c r="D792" s="99">
        <v>1</v>
      </c>
      <c r="E792" s="3"/>
      <c r="F792" s="46" t="s">
        <v>1205</v>
      </c>
      <c r="G792" s="46" t="s">
        <v>412</v>
      </c>
      <c r="H792" s="46"/>
      <c r="I792" s="48" t="s">
        <v>1224</v>
      </c>
      <c r="J792" s="58">
        <v>539</v>
      </c>
      <c r="K792" s="58"/>
      <c r="L792" s="64">
        <v>38181</v>
      </c>
      <c r="M792" s="75"/>
      <c r="N792" s="1"/>
    </row>
    <row r="793" spans="1:14" s="144" customFormat="1" ht="24.95" customHeight="1" x14ac:dyDescent="0.25">
      <c r="A793" s="57">
        <v>120</v>
      </c>
      <c r="B793" s="8" t="s">
        <v>0</v>
      </c>
      <c r="C793" s="46" t="s">
        <v>502</v>
      </c>
      <c r="D793" s="99">
        <v>1</v>
      </c>
      <c r="E793" s="3"/>
      <c r="F793" s="46" t="s">
        <v>1205</v>
      </c>
      <c r="G793" s="46" t="s">
        <v>412</v>
      </c>
      <c r="H793" s="46"/>
      <c r="I793" s="48" t="s">
        <v>1224</v>
      </c>
      <c r="J793" s="58">
        <v>539</v>
      </c>
      <c r="K793" s="58"/>
      <c r="L793" s="64">
        <v>34394</v>
      </c>
      <c r="M793" s="75"/>
      <c r="N793" s="1"/>
    </row>
    <row r="794" spans="1:14" s="144" customFormat="1" ht="24.95" customHeight="1" x14ac:dyDescent="0.25">
      <c r="A794" s="57">
        <v>121</v>
      </c>
      <c r="B794" s="8" t="s">
        <v>0</v>
      </c>
      <c r="C794" s="46" t="s">
        <v>503</v>
      </c>
      <c r="D794" s="99"/>
      <c r="E794" s="3">
        <v>1</v>
      </c>
      <c r="F794" s="46" t="s">
        <v>1205</v>
      </c>
      <c r="G794" s="46" t="s">
        <v>412</v>
      </c>
      <c r="H794" s="46"/>
      <c r="I794" s="48" t="s">
        <v>1224</v>
      </c>
      <c r="J794" s="58">
        <v>539</v>
      </c>
      <c r="K794" s="58"/>
      <c r="L794" s="64">
        <v>38181</v>
      </c>
      <c r="M794" s="75"/>
      <c r="N794" s="1"/>
    </row>
    <row r="795" spans="1:14" s="144" customFormat="1" ht="24.95" customHeight="1" x14ac:dyDescent="0.25">
      <c r="A795" s="57">
        <v>122</v>
      </c>
      <c r="B795" s="8" t="s">
        <v>0</v>
      </c>
      <c r="C795" s="69" t="s">
        <v>1764</v>
      </c>
      <c r="D795" s="99"/>
      <c r="E795" s="3">
        <v>1</v>
      </c>
      <c r="F795" s="46" t="s">
        <v>1205</v>
      </c>
      <c r="G795" s="46" t="s">
        <v>412</v>
      </c>
      <c r="H795" s="46"/>
      <c r="I795" s="48" t="s">
        <v>1224</v>
      </c>
      <c r="J795" s="58">
        <v>539</v>
      </c>
      <c r="K795" s="58"/>
      <c r="L795" s="64">
        <v>38181</v>
      </c>
      <c r="M795" s="75"/>
      <c r="N795" s="1"/>
    </row>
    <row r="796" spans="1:14" s="144" customFormat="1" ht="24.95" customHeight="1" x14ac:dyDescent="0.25">
      <c r="A796" s="57">
        <v>123</v>
      </c>
      <c r="B796" s="8" t="s">
        <v>0</v>
      </c>
      <c r="C796" s="46" t="s">
        <v>504</v>
      </c>
      <c r="D796" s="99">
        <v>1</v>
      </c>
      <c r="E796" s="3"/>
      <c r="F796" s="46" t="s">
        <v>1205</v>
      </c>
      <c r="G796" s="46" t="s">
        <v>412</v>
      </c>
      <c r="H796" s="46"/>
      <c r="I796" s="48" t="s">
        <v>1224</v>
      </c>
      <c r="J796" s="58">
        <v>539</v>
      </c>
      <c r="K796" s="58"/>
      <c r="L796" s="64">
        <v>32363</v>
      </c>
      <c r="M796" s="75"/>
      <c r="N796" s="1"/>
    </row>
    <row r="797" spans="1:14" s="144" customFormat="1" ht="24.95" customHeight="1" x14ac:dyDescent="0.25">
      <c r="A797" s="57">
        <v>124</v>
      </c>
      <c r="B797" s="8" t="s">
        <v>0</v>
      </c>
      <c r="C797" s="46" t="s">
        <v>505</v>
      </c>
      <c r="D797" s="99">
        <v>1</v>
      </c>
      <c r="E797" s="3"/>
      <c r="F797" s="46" t="s">
        <v>1205</v>
      </c>
      <c r="G797" s="46" t="s">
        <v>412</v>
      </c>
      <c r="H797" s="46"/>
      <c r="I797" s="48" t="s">
        <v>1224</v>
      </c>
      <c r="J797" s="58">
        <v>539</v>
      </c>
      <c r="K797" s="58"/>
      <c r="L797" s="64">
        <v>34612</v>
      </c>
      <c r="M797" s="75"/>
      <c r="N797" s="1"/>
    </row>
    <row r="798" spans="1:14" s="144" customFormat="1" ht="24.95" customHeight="1" x14ac:dyDescent="0.25">
      <c r="A798" s="57">
        <v>125</v>
      </c>
      <c r="B798" s="8" t="s">
        <v>0</v>
      </c>
      <c r="C798" s="46" t="s">
        <v>506</v>
      </c>
      <c r="D798" s="99"/>
      <c r="E798" s="3">
        <v>1</v>
      </c>
      <c r="F798" s="46" t="s">
        <v>1205</v>
      </c>
      <c r="G798" s="46" t="s">
        <v>412</v>
      </c>
      <c r="H798" s="46"/>
      <c r="I798" s="48" t="s">
        <v>1224</v>
      </c>
      <c r="J798" s="58">
        <v>539</v>
      </c>
      <c r="K798" s="58"/>
      <c r="L798" s="64">
        <v>38181</v>
      </c>
      <c r="M798" s="75"/>
      <c r="N798" s="1"/>
    </row>
    <row r="799" spans="1:14" s="144" customFormat="1" ht="24.95" customHeight="1" x14ac:dyDescent="0.25">
      <c r="A799" s="57">
        <v>126</v>
      </c>
      <c r="B799" s="8" t="s">
        <v>0</v>
      </c>
      <c r="C799" s="46" t="s">
        <v>507</v>
      </c>
      <c r="D799" s="99"/>
      <c r="E799" s="3">
        <v>1</v>
      </c>
      <c r="F799" s="46" t="s">
        <v>1205</v>
      </c>
      <c r="G799" s="46" t="s">
        <v>412</v>
      </c>
      <c r="H799" s="46"/>
      <c r="I799" s="48" t="s">
        <v>1224</v>
      </c>
      <c r="J799" s="58">
        <v>539</v>
      </c>
      <c r="K799" s="58"/>
      <c r="L799" s="64">
        <v>38181</v>
      </c>
      <c r="M799" s="75"/>
      <c r="N799" s="1"/>
    </row>
    <row r="800" spans="1:14" s="144" customFormat="1" ht="24.95" customHeight="1" x14ac:dyDescent="0.25">
      <c r="A800" s="57">
        <v>127</v>
      </c>
      <c r="B800" s="8" t="s">
        <v>0</v>
      </c>
      <c r="C800" s="46" t="s">
        <v>508</v>
      </c>
      <c r="D800" s="99">
        <v>1</v>
      </c>
      <c r="E800" s="3"/>
      <c r="F800" s="46" t="s">
        <v>1205</v>
      </c>
      <c r="G800" s="46" t="s">
        <v>412</v>
      </c>
      <c r="H800" s="46"/>
      <c r="I800" s="48" t="s">
        <v>1224</v>
      </c>
      <c r="J800" s="58">
        <v>539</v>
      </c>
      <c r="K800" s="58"/>
      <c r="L800" s="64">
        <v>38181</v>
      </c>
      <c r="M800" s="75"/>
      <c r="N800" s="1"/>
    </row>
    <row r="801" spans="1:14" s="144" customFormat="1" ht="24.95" customHeight="1" x14ac:dyDescent="0.25">
      <c r="A801" s="57">
        <v>128</v>
      </c>
      <c r="B801" s="8" t="s">
        <v>0</v>
      </c>
      <c r="C801" s="46" t="s">
        <v>509</v>
      </c>
      <c r="D801" s="99"/>
      <c r="E801" s="3">
        <v>1</v>
      </c>
      <c r="F801" s="46" t="s">
        <v>1205</v>
      </c>
      <c r="G801" s="46" t="s">
        <v>412</v>
      </c>
      <c r="H801" s="46"/>
      <c r="I801" s="48" t="s">
        <v>1224</v>
      </c>
      <c r="J801" s="58">
        <v>539</v>
      </c>
      <c r="K801" s="58"/>
      <c r="L801" s="64">
        <v>38181</v>
      </c>
      <c r="M801" s="75"/>
      <c r="N801" s="1"/>
    </row>
    <row r="802" spans="1:14" s="144" customFormat="1" ht="24.95" customHeight="1" x14ac:dyDescent="0.25">
      <c r="A802" s="57">
        <v>129</v>
      </c>
      <c r="B802" s="8" t="s">
        <v>0</v>
      </c>
      <c r="C802" s="46" t="s">
        <v>510</v>
      </c>
      <c r="D802" s="99"/>
      <c r="E802" s="3">
        <v>1</v>
      </c>
      <c r="F802" s="46" t="s">
        <v>1205</v>
      </c>
      <c r="G802" s="46" t="s">
        <v>412</v>
      </c>
      <c r="H802" s="46"/>
      <c r="I802" s="48" t="s">
        <v>1224</v>
      </c>
      <c r="J802" s="58">
        <v>539</v>
      </c>
      <c r="K802" s="58"/>
      <c r="L802" s="64">
        <v>38181</v>
      </c>
      <c r="M802" s="75"/>
      <c r="N802" s="1"/>
    </row>
    <row r="803" spans="1:14" s="144" customFormat="1" ht="24.95" customHeight="1" x14ac:dyDescent="0.25">
      <c r="A803" s="57">
        <v>130</v>
      </c>
      <c r="B803" s="8" t="s">
        <v>0</v>
      </c>
      <c r="C803" s="46" t="s">
        <v>511</v>
      </c>
      <c r="D803" s="99">
        <v>1</v>
      </c>
      <c r="E803" s="3"/>
      <c r="F803" s="46" t="s">
        <v>488</v>
      </c>
      <c r="G803" s="46" t="s">
        <v>512</v>
      </c>
      <c r="H803" s="46"/>
      <c r="I803" s="48" t="s">
        <v>1224</v>
      </c>
      <c r="J803" s="58">
        <v>539</v>
      </c>
      <c r="K803" s="58"/>
      <c r="L803" s="64">
        <v>28613</v>
      </c>
      <c r="M803" s="75"/>
      <c r="N803" s="1"/>
    </row>
    <row r="804" spans="1:14" s="144" customFormat="1" ht="24.95" customHeight="1" x14ac:dyDescent="0.25">
      <c r="A804" s="57">
        <v>131</v>
      </c>
      <c r="B804" s="8" t="s">
        <v>0</v>
      </c>
      <c r="C804" s="46" t="s">
        <v>513</v>
      </c>
      <c r="D804" s="99">
        <v>1</v>
      </c>
      <c r="E804" s="3"/>
      <c r="F804" s="46" t="s">
        <v>1205</v>
      </c>
      <c r="G804" s="46" t="s">
        <v>512</v>
      </c>
      <c r="H804" s="46"/>
      <c r="I804" s="48" t="s">
        <v>1224</v>
      </c>
      <c r="J804" s="58">
        <v>539</v>
      </c>
      <c r="K804" s="58"/>
      <c r="L804" s="64">
        <v>38181</v>
      </c>
      <c r="M804" s="75"/>
      <c r="N804" s="1"/>
    </row>
    <row r="805" spans="1:14" s="144" customFormat="1" ht="24.95" customHeight="1" x14ac:dyDescent="0.25">
      <c r="A805" s="57">
        <v>132</v>
      </c>
      <c r="B805" s="8" t="s">
        <v>0</v>
      </c>
      <c r="C805" s="46" t="s">
        <v>514</v>
      </c>
      <c r="D805" s="99">
        <v>1</v>
      </c>
      <c r="E805" s="3"/>
      <c r="F805" s="46" t="s">
        <v>488</v>
      </c>
      <c r="G805" s="46" t="s">
        <v>512</v>
      </c>
      <c r="H805" s="46"/>
      <c r="I805" s="48" t="s">
        <v>1224</v>
      </c>
      <c r="J805" s="58">
        <v>539</v>
      </c>
      <c r="K805" s="58"/>
      <c r="L805" s="64">
        <v>34276</v>
      </c>
      <c r="M805" s="75"/>
      <c r="N805" s="1"/>
    </row>
    <row r="806" spans="1:14" s="144" customFormat="1" ht="24.95" customHeight="1" x14ac:dyDescent="0.25">
      <c r="A806" s="57">
        <v>133</v>
      </c>
      <c r="B806" s="8" t="s">
        <v>0</v>
      </c>
      <c r="C806" s="46" t="s">
        <v>515</v>
      </c>
      <c r="D806" s="99">
        <v>1</v>
      </c>
      <c r="E806" s="3"/>
      <c r="F806" s="46" t="s">
        <v>488</v>
      </c>
      <c r="G806" s="46" t="s">
        <v>512</v>
      </c>
      <c r="H806" s="46"/>
      <c r="I806" s="48" t="s">
        <v>1224</v>
      </c>
      <c r="J806" s="58">
        <v>539</v>
      </c>
      <c r="K806" s="58"/>
      <c r="L806" s="64">
        <v>33930</v>
      </c>
      <c r="M806" s="75"/>
      <c r="N806" s="1"/>
    </row>
    <row r="807" spans="1:14" s="144" customFormat="1" ht="24.95" customHeight="1" x14ac:dyDescent="0.25">
      <c r="A807" s="57">
        <v>134</v>
      </c>
      <c r="B807" s="8" t="s">
        <v>0</v>
      </c>
      <c r="C807" s="46" t="s">
        <v>516</v>
      </c>
      <c r="D807" s="99"/>
      <c r="E807" s="3">
        <v>1</v>
      </c>
      <c r="F807" s="46" t="s">
        <v>1196</v>
      </c>
      <c r="G807" s="46" t="s">
        <v>62</v>
      </c>
      <c r="H807" s="46"/>
      <c r="I807" s="48" t="s">
        <v>1224</v>
      </c>
      <c r="J807" s="58">
        <v>539</v>
      </c>
      <c r="K807" s="58"/>
      <c r="L807" s="64">
        <v>38181</v>
      </c>
      <c r="M807" s="75"/>
      <c r="N807" s="1"/>
    </row>
    <row r="808" spans="1:14" s="144" customFormat="1" ht="24.95" customHeight="1" x14ac:dyDescent="0.25">
      <c r="A808" s="57">
        <v>135</v>
      </c>
      <c r="B808" s="8" t="s">
        <v>0</v>
      </c>
      <c r="C808" s="46" t="s">
        <v>517</v>
      </c>
      <c r="D808" s="99"/>
      <c r="E808" s="3">
        <v>1</v>
      </c>
      <c r="F808" s="46" t="s">
        <v>922</v>
      </c>
      <c r="G808" s="46" t="s">
        <v>62</v>
      </c>
      <c r="H808" s="46"/>
      <c r="I808" s="48" t="s">
        <v>1224</v>
      </c>
      <c r="J808" s="58">
        <v>533.6</v>
      </c>
      <c r="K808" s="58"/>
      <c r="L808" s="64">
        <v>29480</v>
      </c>
      <c r="M808" s="75"/>
      <c r="N808" s="1"/>
    </row>
    <row r="809" spans="1:14" s="144" customFormat="1" ht="24.95" customHeight="1" x14ac:dyDescent="0.25">
      <c r="A809" s="57">
        <v>136</v>
      </c>
      <c r="B809" s="8" t="s">
        <v>0</v>
      </c>
      <c r="C809" s="46" t="s">
        <v>518</v>
      </c>
      <c r="D809" s="99">
        <v>1</v>
      </c>
      <c r="E809" s="3"/>
      <c r="F809" s="46" t="s">
        <v>519</v>
      </c>
      <c r="G809" s="46" t="s">
        <v>497</v>
      </c>
      <c r="H809" s="46"/>
      <c r="I809" s="48" t="s">
        <v>1224</v>
      </c>
      <c r="J809" s="58">
        <v>531.4</v>
      </c>
      <c r="K809" s="58"/>
      <c r="L809" s="64">
        <v>35436</v>
      </c>
      <c r="M809" s="75"/>
      <c r="N809" s="1"/>
    </row>
    <row r="810" spans="1:14" s="144" customFormat="1" ht="24.95" customHeight="1" x14ac:dyDescent="0.25">
      <c r="A810" s="57">
        <v>137</v>
      </c>
      <c r="B810" s="8" t="s">
        <v>0</v>
      </c>
      <c r="C810" s="46" t="s">
        <v>520</v>
      </c>
      <c r="D810" s="99"/>
      <c r="E810" s="3">
        <v>1</v>
      </c>
      <c r="F810" s="46" t="s">
        <v>387</v>
      </c>
      <c r="G810" s="46" t="s">
        <v>405</v>
      </c>
      <c r="H810" s="46"/>
      <c r="I810" s="48" t="s">
        <v>1224</v>
      </c>
      <c r="J810" s="58">
        <v>525.88</v>
      </c>
      <c r="K810" s="58"/>
      <c r="L810" s="64">
        <v>35437</v>
      </c>
      <c r="M810" s="75"/>
      <c r="N810" s="1"/>
    </row>
    <row r="811" spans="1:14" s="144" customFormat="1" ht="24.95" customHeight="1" x14ac:dyDescent="0.25">
      <c r="A811" s="57">
        <v>138</v>
      </c>
      <c r="B811" s="8" t="s">
        <v>0</v>
      </c>
      <c r="C811" s="46" t="s">
        <v>521</v>
      </c>
      <c r="D811" s="99">
        <v>1</v>
      </c>
      <c r="E811" s="3"/>
      <c r="F811" s="46" t="s">
        <v>177</v>
      </c>
      <c r="G811" s="46" t="s">
        <v>512</v>
      </c>
      <c r="H811" s="46"/>
      <c r="I811" s="48" t="s">
        <v>1224</v>
      </c>
      <c r="J811" s="58">
        <v>525.17999999999995</v>
      </c>
      <c r="K811" s="58"/>
      <c r="L811" s="64">
        <v>27645</v>
      </c>
      <c r="M811" s="75"/>
      <c r="N811" s="1"/>
    </row>
    <row r="812" spans="1:14" s="144" customFormat="1" ht="24.95" customHeight="1" x14ac:dyDescent="0.25">
      <c r="A812" s="57">
        <v>139</v>
      </c>
      <c r="B812" s="8" t="s">
        <v>0</v>
      </c>
      <c r="C812" s="46" t="s">
        <v>522</v>
      </c>
      <c r="D812" s="99"/>
      <c r="E812" s="3">
        <v>1</v>
      </c>
      <c r="F812" s="46" t="s">
        <v>523</v>
      </c>
      <c r="G812" s="46" t="s">
        <v>405</v>
      </c>
      <c r="H812" s="46"/>
      <c r="I812" s="48" t="s">
        <v>1224</v>
      </c>
      <c r="J812" s="58">
        <v>511.36</v>
      </c>
      <c r="K812" s="58"/>
      <c r="L812" s="64">
        <v>35436</v>
      </c>
      <c r="M812" s="75"/>
      <c r="N812" s="1"/>
    </row>
    <row r="813" spans="1:14" s="144" customFormat="1" ht="24.95" customHeight="1" x14ac:dyDescent="0.25">
      <c r="A813" s="57">
        <v>140</v>
      </c>
      <c r="B813" s="8" t="s">
        <v>0</v>
      </c>
      <c r="C813" s="46" t="s">
        <v>524</v>
      </c>
      <c r="D813" s="99">
        <v>1</v>
      </c>
      <c r="E813" s="3"/>
      <c r="F813" s="46" t="s">
        <v>1292</v>
      </c>
      <c r="G813" s="46" t="s">
        <v>525</v>
      </c>
      <c r="H813" s="46"/>
      <c r="I813" s="70" t="s">
        <v>186</v>
      </c>
      <c r="J813" s="58">
        <v>700</v>
      </c>
      <c r="K813" s="58"/>
      <c r="L813" s="64">
        <v>40909</v>
      </c>
      <c r="M813" s="75"/>
      <c r="N813" s="1"/>
    </row>
    <row r="814" spans="1:14" s="144" customFormat="1" ht="24.95" customHeight="1" x14ac:dyDescent="0.25">
      <c r="A814" s="57">
        <v>141</v>
      </c>
      <c r="B814" s="8" t="s">
        <v>0</v>
      </c>
      <c r="C814" s="46" t="s">
        <v>526</v>
      </c>
      <c r="D814" s="99"/>
      <c r="E814" s="3">
        <v>1</v>
      </c>
      <c r="F814" s="46" t="s">
        <v>1201</v>
      </c>
      <c r="G814" s="46" t="s">
        <v>527</v>
      </c>
      <c r="H814" s="46"/>
      <c r="I814" s="48" t="s">
        <v>1224</v>
      </c>
      <c r="J814" s="58">
        <v>500</v>
      </c>
      <c r="K814" s="58"/>
      <c r="L814" s="64">
        <v>34213</v>
      </c>
      <c r="M814" s="75"/>
      <c r="N814" s="1"/>
    </row>
    <row r="815" spans="1:14" s="144" customFormat="1" ht="24.95" customHeight="1" x14ac:dyDescent="0.25">
      <c r="A815" s="57">
        <v>142</v>
      </c>
      <c r="B815" s="8" t="s">
        <v>0</v>
      </c>
      <c r="C815" s="46" t="s">
        <v>528</v>
      </c>
      <c r="D815" s="99">
        <v>1</v>
      </c>
      <c r="E815" s="3"/>
      <c r="F815" s="46" t="s">
        <v>1201</v>
      </c>
      <c r="G815" s="46" t="s">
        <v>529</v>
      </c>
      <c r="H815" s="46"/>
      <c r="I815" s="48" t="s">
        <v>1224</v>
      </c>
      <c r="J815" s="58">
        <v>500</v>
      </c>
      <c r="K815" s="58"/>
      <c r="L815" s="64">
        <v>34288</v>
      </c>
      <c r="M815" s="75"/>
      <c r="N815" s="1"/>
    </row>
    <row r="816" spans="1:14" s="144" customFormat="1" ht="24.95" customHeight="1" x14ac:dyDescent="0.25">
      <c r="A816" s="57">
        <v>143</v>
      </c>
      <c r="B816" s="8" t="s">
        <v>0</v>
      </c>
      <c r="C816" s="46" t="s">
        <v>530</v>
      </c>
      <c r="D816" s="99">
        <v>1</v>
      </c>
      <c r="E816" s="3"/>
      <c r="F816" s="46" t="s">
        <v>1201</v>
      </c>
      <c r="G816" s="46" t="s">
        <v>531</v>
      </c>
      <c r="H816" s="46"/>
      <c r="I816" s="48" t="s">
        <v>1224</v>
      </c>
      <c r="J816" s="58">
        <v>500</v>
      </c>
      <c r="K816" s="58"/>
      <c r="L816" s="64">
        <v>34213</v>
      </c>
      <c r="M816" s="75"/>
      <c r="N816" s="1"/>
    </row>
    <row r="817" spans="1:14" s="144" customFormat="1" ht="24.95" customHeight="1" x14ac:dyDescent="0.25">
      <c r="A817" s="57">
        <v>144</v>
      </c>
      <c r="B817" s="8" t="s">
        <v>0</v>
      </c>
      <c r="C817" s="46" t="s">
        <v>532</v>
      </c>
      <c r="D817" s="99"/>
      <c r="E817" s="3">
        <v>1</v>
      </c>
      <c r="F817" s="46" t="s">
        <v>856</v>
      </c>
      <c r="G817" s="46" t="s">
        <v>533</v>
      </c>
      <c r="H817" s="46"/>
      <c r="I817" s="48" t="s">
        <v>1224</v>
      </c>
      <c r="J817" s="58">
        <v>500</v>
      </c>
      <c r="K817" s="58"/>
      <c r="L817" s="64">
        <v>40909</v>
      </c>
      <c r="M817" s="75"/>
      <c r="N817" s="1"/>
    </row>
    <row r="818" spans="1:14" s="144" customFormat="1" ht="30" customHeight="1" x14ac:dyDescent="0.25">
      <c r="A818" s="57">
        <v>145</v>
      </c>
      <c r="B818" s="8" t="s">
        <v>0</v>
      </c>
      <c r="C818" s="46" t="s">
        <v>534</v>
      </c>
      <c r="D818" s="99"/>
      <c r="E818" s="3">
        <v>1</v>
      </c>
      <c r="F818" s="46" t="s">
        <v>1196</v>
      </c>
      <c r="G818" s="46" t="s">
        <v>535</v>
      </c>
      <c r="H818" s="46"/>
      <c r="I818" s="48" t="s">
        <v>1224</v>
      </c>
      <c r="J818" s="58">
        <v>500</v>
      </c>
      <c r="K818" s="58"/>
      <c r="L818" s="64">
        <v>40909</v>
      </c>
      <c r="M818" s="75"/>
      <c r="N818" s="1"/>
    </row>
    <row r="819" spans="1:14" s="144" customFormat="1" ht="40.5" customHeight="1" x14ac:dyDescent="0.25">
      <c r="A819" s="57">
        <v>146</v>
      </c>
      <c r="B819" s="8" t="s">
        <v>0</v>
      </c>
      <c r="C819" s="46" t="s">
        <v>536</v>
      </c>
      <c r="D819" s="99"/>
      <c r="E819" s="3">
        <v>1</v>
      </c>
      <c r="F819" s="46" t="s">
        <v>429</v>
      </c>
      <c r="G819" s="46" t="s">
        <v>537</v>
      </c>
      <c r="H819" s="46"/>
      <c r="I819" s="48" t="s">
        <v>1224</v>
      </c>
      <c r="J819" s="58">
        <v>500</v>
      </c>
      <c r="K819" s="58"/>
      <c r="L819" s="64">
        <v>40909</v>
      </c>
      <c r="M819" s="75"/>
      <c r="N819" s="1"/>
    </row>
    <row r="820" spans="1:14" s="144" customFormat="1" ht="24.95" customHeight="1" x14ac:dyDescent="0.25">
      <c r="A820" s="57">
        <v>147</v>
      </c>
      <c r="B820" s="8" t="s">
        <v>0</v>
      </c>
      <c r="C820" s="46" t="s">
        <v>538</v>
      </c>
      <c r="D820" s="99"/>
      <c r="E820" s="3">
        <v>1</v>
      </c>
      <c r="F820" s="46" t="s">
        <v>856</v>
      </c>
      <c r="G820" s="46" t="s">
        <v>539</v>
      </c>
      <c r="H820" s="46"/>
      <c r="I820" s="48" t="s">
        <v>1224</v>
      </c>
      <c r="J820" s="58">
        <v>500</v>
      </c>
      <c r="K820" s="58"/>
      <c r="L820" s="64">
        <v>40909</v>
      </c>
      <c r="M820" s="75"/>
      <c r="N820" s="1"/>
    </row>
    <row r="821" spans="1:14" s="144" customFormat="1" ht="24.95" customHeight="1" x14ac:dyDescent="0.25">
      <c r="A821" s="57">
        <v>148</v>
      </c>
      <c r="B821" s="8" t="s">
        <v>0</v>
      </c>
      <c r="C821" s="46" t="s">
        <v>540</v>
      </c>
      <c r="D821" s="99">
        <v>1</v>
      </c>
      <c r="E821" s="3"/>
      <c r="F821" s="46" t="s">
        <v>1201</v>
      </c>
      <c r="G821" s="46" t="s">
        <v>541</v>
      </c>
      <c r="H821" s="46"/>
      <c r="I821" s="48" t="s">
        <v>1224</v>
      </c>
      <c r="J821" s="58">
        <v>500</v>
      </c>
      <c r="K821" s="58"/>
      <c r="L821" s="64">
        <v>33840</v>
      </c>
      <c r="M821" s="75"/>
      <c r="N821" s="1"/>
    </row>
    <row r="822" spans="1:14" s="144" customFormat="1" ht="24.95" customHeight="1" x14ac:dyDescent="0.25">
      <c r="A822" s="57">
        <v>149</v>
      </c>
      <c r="B822" s="8" t="s">
        <v>0</v>
      </c>
      <c r="C822" s="46" t="s">
        <v>542</v>
      </c>
      <c r="D822" s="99"/>
      <c r="E822" s="3">
        <v>1</v>
      </c>
      <c r="F822" s="46" t="s">
        <v>1243</v>
      </c>
      <c r="G822" s="46" t="s">
        <v>1243</v>
      </c>
      <c r="H822" s="46"/>
      <c r="I822" s="48" t="s">
        <v>1224</v>
      </c>
      <c r="J822" s="58">
        <v>500</v>
      </c>
      <c r="K822" s="58"/>
      <c r="L822" s="64">
        <v>40909</v>
      </c>
      <c r="M822" s="75"/>
      <c r="N822" s="1"/>
    </row>
    <row r="823" spans="1:14" s="144" customFormat="1" ht="24.95" customHeight="1" x14ac:dyDescent="0.25">
      <c r="A823" s="57">
        <v>150</v>
      </c>
      <c r="B823" s="8" t="s">
        <v>0</v>
      </c>
      <c r="C823" s="46" t="s">
        <v>543</v>
      </c>
      <c r="D823" s="99">
        <v>1</v>
      </c>
      <c r="E823" s="3"/>
      <c r="F823" s="46" t="s">
        <v>1243</v>
      </c>
      <c r="G823" s="46" t="s">
        <v>1243</v>
      </c>
      <c r="H823" s="46"/>
      <c r="I823" s="48" t="s">
        <v>1224</v>
      </c>
      <c r="J823" s="58">
        <v>500</v>
      </c>
      <c r="K823" s="58"/>
      <c r="L823" s="64">
        <v>40909</v>
      </c>
      <c r="M823" s="75"/>
      <c r="N823" s="1"/>
    </row>
    <row r="824" spans="1:14" s="144" customFormat="1" ht="24.95" customHeight="1" x14ac:dyDescent="0.25">
      <c r="A824" s="57">
        <v>151</v>
      </c>
      <c r="B824" s="8" t="s">
        <v>0</v>
      </c>
      <c r="C824" s="46" t="s">
        <v>544</v>
      </c>
      <c r="D824" s="99">
        <v>1</v>
      </c>
      <c r="E824" s="3"/>
      <c r="F824" s="46" t="s">
        <v>1243</v>
      </c>
      <c r="G824" s="46" t="s">
        <v>1243</v>
      </c>
      <c r="H824" s="46"/>
      <c r="I824" s="48" t="s">
        <v>1224</v>
      </c>
      <c r="J824" s="58">
        <v>500</v>
      </c>
      <c r="K824" s="58"/>
      <c r="L824" s="64">
        <v>40909</v>
      </c>
      <c r="M824" s="75"/>
      <c r="N824" s="1"/>
    </row>
    <row r="825" spans="1:14" s="144" customFormat="1" ht="24.95" customHeight="1" x14ac:dyDescent="0.25">
      <c r="A825" s="57">
        <v>152</v>
      </c>
      <c r="B825" s="8" t="s">
        <v>0</v>
      </c>
      <c r="C825" s="46" t="s">
        <v>545</v>
      </c>
      <c r="D825" s="99"/>
      <c r="E825" s="3">
        <v>1</v>
      </c>
      <c r="F825" s="46" t="s">
        <v>1243</v>
      </c>
      <c r="G825" s="46" t="s">
        <v>1243</v>
      </c>
      <c r="H825" s="46"/>
      <c r="I825" s="48" t="s">
        <v>1224</v>
      </c>
      <c r="J825" s="58">
        <v>500</v>
      </c>
      <c r="K825" s="58"/>
      <c r="L825" s="64">
        <v>40909</v>
      </c>
      <c r="M825" s="75"/>
      <c r="N825" s="1"/>
    </row>
    <row r="826" spans="1:14" s="144" customFormat="1" ht="24.95" customHeight="1" x14ac:dyDescent="0.25">
      <c r="A826" s="57">
        <v>153</v>
      </c>
      <c r="B826" s="8" t="s">
        <v>0</v>
      </c>
      <c r="C826" s="46" t="s">
        <v>546</v>
      </c>
      <c r="D826" s="99">
        <v>1</v>
      </c>
      <c r="E826" s="3"/>
      <c r="F826" s="46" t="s">
        <v>1201</v>
      </c>
      <c r="G826" s="46" t="s">
        <v>547</v>
      </c>
      <c r="H826" s="46"/>
      <c r="I826" s="48" t="s">
        <v>1224</v>
      </c>
      <c r="J826" s="58">
        <v>500</v>
      </c>
      <c r="K826" s="58"/>
      <c r="L826" s="64">
        <v>28521</v>
      </c>
      <c r="M826" s="75"/>
      <c r="N826" s="1"/>
    </row>
    <row r="827" spans="1:14" s="144" customFormat="1" ht="24.95" customHeight="1" x14ac:dyDescent="0.25">
      <c r="A827" s="57">
        <v>154</v>
      </c>
      <c r="B827" s="8" t="s">
        <v>0</v>
      </c>
      <c r="C827" s="46" t="s">
        <v>548</v>
      </c>
      <c r="D827" s="99">
        <v>1</v>
      </c>
      <c r="E827" s="3"/>
      <c r="F827" s="46" t="s">
        <v>1209</v>
      </c>
      <c r="G827" s="46" t="s">
        <v>380</v>
      </c>
      <c r="H827" s="46"/>
      <c r="I827" s="48" t="s">
        <v>1224</v>
      </c>
      <c r="J827" s="58">
        <v>500</v>
      </c>
      <c r="K827" s="58"/>
      <c r="L827" s="64">
        <v>40909</v>
      </c>
      <c r="M827" s="75"/>
      <c r="N827" s="1"/>
    </row>
    <row r="828" spans="1:14" s="144" customFormat="1" ht="24.95" customHeight="1" x14ac:dyDescent="0.25">
      <c r="A828" s="57">
        <v>155</v>
      </c>
      <c r="B828" s="8" t="s">
        <v>0</v>
      </c>
      <c r="C828" s="46" t="s">
        <v>549</v>
      </c>
      <c r="D828" s="99"/>
      <c r="E828" s="3">
        <v>1</v>
      </c>
      <c r="F828" s="46" t="s">
        <v>1243</v>
      </c>
      <c r="G828" s="46" t="s">
        <v>380</v>
      </c>
      <c r="H828" s="46"/>
      <c r="I828" s="48" t="s">
        <v>1224</v>
      </c>
      <c r="J828" s="58">
        <v>500</v>
      </c>
      <c r="K828" s="58"/>
      <c r="L828" s="64">
        <v>40909</v>
      </c>
      <c r="M828" s="75"/>
      <c r="N828" s="1"/>
    </row>
    <row r="829" spans="1:14" s="144" customFormat="1" ht="24.95" customHeight="1" x14ac:dyDescent="0.25">
      <c r="A829" s="57">
        <v>156</v>
      </c>
      <c r="B829" s="8" t="s">
        <v>0</v>
      </c>
      <c r="C829" s="46" t="s">
        <v>550</v>
      </c>
      <c r="D829" s="99"/>
      <c r="E829" s="3">
        <v>1</v>
      </c>
      <c r="F829" s="46" t="s">
        <v>551</v>
      </c>
      <c r="G829" s="46" t="s">
        <v>380</v>
      </c>
      <c r="H829" s="46"/>
      <c r="I829" s="48" t="s">
        <v>1224</v>
      </c>
      <c r="J829" s="58">
        <v>500</v>
      </c>
      <c r="K829" s="58"/>
      <c r="L829" s="64">
        <v>40909</v>
      </c>
      <c r="M829" s="75"/>
      <c r="N829" s="1"/>
    </row>
    <row r="830" spans="1:14" s="144" customFormat="1" ht="24.95" customHeight="1" x14ac:dyDescent="0.25">
      <c r="A830" s="57">
        <v>157</v>
      </c>
      <c r="B830" s="8" t="s">
        <v>0</v>
      </c>
      <c r="C830" s="46" t="s">
        <v>552</v>
      </c>
      <c r="D830" s="99"/>
      <c r="E830" s="3">
        <v>1</v>
      </c>
      <c r="F830" s="46" t="s">
        <v>1196</v>
      </c>
      <c r="G830" s="46" t="s">
        <v>380</v>
      </c>
      <c r="H830" s="46"/>
      <c r="I830" s="48" t="s">
        <v>1224</v>
      </c>
      <c r="J830" s="58">
        <v>500</v>
      </c>
      <c r="K830" s="58"/>
      <c r="L830" s="64">
        <v>40909</v>
      </c>
      <c r="M830" s="75"/>
      <c r="N830" s="1"/>
    </row>
    <row r="831" spans="1:14" s="144" customFormat="1" ht="24.95" customHeight="1" x14ac:dyDescent="0.25">
      <c r="A831" s="57">
        <v>158</v>
      </c>
      <c r="B831" s="8" t="s">
        <v>0</v>
      </c>
      <c r="C831" s="46" t="s">
        <v>553</v>
      </c>
      <c r="D831" s="99"/>
      <c r="E831" s="3">
        <v>1</v>
      </c>
      <c r="F831" s="46" t="s">
        <v>551</v>
      </c>
      <c r="G831" s="46" t="s">
        <v>380</v>
      </c>
      <c r="H831" s="46"/>
      <c r="I831" s="48" t="s">
        <v>1224</v>
      </c>
      <c r="J831" s="58">
        <v>500</v>
      </c>
      <c r="K831" s="58"/>
      <c r="L831" s="64">
        <v>40909</v>
      </c>
      <c r="M831" s="75"/>
      <c r="N831" s="1"/>
    </row>
    <row r="832" spans="1:14" s="144" customFormat="1" ht="24.95" customHeight="1" x14ac:dyDescent="0.25">
      <c r="A832" s="57">
        <v>159</v>
      </c>
      <c r="B832" s="8" t="s">
        <v>0</v>
      </c>
      <c r="C832" s="46" t="s">
        <v>554</v>
      </c>
      <c r="D832" s="99"/>
      <c r="E832" s="3">
        <v>1</v>
      </c>
      <c r="F832" s="46" t="s">
        <v>1243</v>
      </c>
      <c r="G832" s="46" t="s">
        <v>1243</v>
      </c>
      <c r="H832" s="46"/>
      <c r="I832" s="48" t="s">
        <v>1224</v>
      </c>
      <c r="J832" s="58">
        <v>500</v>
      </c>
      <c r="K832" s="58"/>
      <c r="L832" s="64">
        <v>40909</v>
      </c>
      <c r="M832" s="75"/>
      <c r="N832" s="1"/>
    </row>
    <row r="833" spans="1:14" s="144" customFormat="1" ht="24.95" customHeight="1" x14ac:dyDescent="0.25">
      <c r="A833" s="57">
        <v>160</v>
      </c>
      <c r="B833" s="8" t="s">
        <v>0</v>
      </c>
      <c r="C833" s="46" t="s">
        <v>555</v>
      </c>
      <c r="D833" s="99"/>
      <c r="E833" s="3">
        <v>1</v>
      </c>
      <c r="F833" s="46" t="s">
        <v>1205</v>
      </c>
      <c r="G833" s="46" t="s">
        <v>1205</v>
      </c>
      <c r="H833" s="46"/>
      <c r="I833" s="48" t="s">
        <v>1224</v>
      </c>
      <c r="J833" s="58">
        <v>500</v>
      </c>
      <c r="K833" s="58"/>
      <c r="L833" s="64">
        <v>40909</v>
      </c>
      <c r="M833" s="75"/>
      <c r="N833" s="1"/>
    </row>
    <row r="834" spans="1:14" s="144" customFormat="1" ht="24.95" customHeight="1" x14ac:dyDescent="0.25">
      <c r="A834" s="57">
        <v>161</v>
      </c>
      <c r="B834" s="8" t="s">
        <v>0</v>
      </c>
      <c r="C834" s="46" t="s">
        <v>556</v>
      </c>
      <c r="D834" s="99">
        <v>1</v>
      </c>
      <c r="E834" s="3"/>
      <c r="F834" s="46" t="s">
        <v>1205</v>
      </c>
      <c r="G834" s="46" t="s">
        <v>1205</v>
      </c>
      <c r="H834" s="46"/>
      <c r="I834" s="48" t="s">
        <v>1224</v>
      </c>
      <c r="J834" s="58">
        <v>500</v>
      </c>
      <c r="K834" s="58"/>
      <c r="L834" s="64">
        <v>40909</v>
      </c>
      <c r="M834" s="75"/>
      <c r="N834" s="1"/>
    </row>
    <row r="835" spans="1:14" s="144" customFormat="1" ht="24.95" customHeight="1" x14ac:dyDescent="0.25">
      <c r="A835" s="57">
        <v>162</v>
      </c>
      <c r="B835" s="8" t="s">
        <v>0</v>
      </c>
      <c r="C835" s="46" t="s">
        <v>557</v>
      </c>
      <c r="D835" s="99"/>
      <c r="E835" s="3">
        <v>1</v>
      </c>
      <c r="F835" s="46" t="s">
        <v>1205</v>
      </c>
      <c r="G835" s="46" t="s">
        <v>1205</v>
      </c>
      <c r="H835" s="46"/>
      <c r="I835" s="48" t="s">
        <v>1224</v>
      </c>
      <c r="J835" s="58">
        <v>500</v>
      </c>
      <c r="K835" s="58"/>
      <c r="L835" s="64">
        <v>40909</v>
      </c>
      <c r="M835" s="75"/>
      <c r="N835" s="1"/>
    </row>
    <row r="836" spans="1:14" s="144" customFormat="1" ht="24.95" customHeight="1" x14ac:dyDescent="0.25">
      <c r="A836" s="57">
        <v>163</v>
      </c>
      <c r="B836" s="8" t="s">
        <v>0</v>
      </c>
      <c r="C836" s="46" t="s">
        <v>558</v>
      </c>
      <c r="D836" s="99"/>
      <c r="E836" s="3">
        <v>1</v>
      </c>
      <c r="F836" s="46" t="s">
        <v>1205</v>
      </c>
      <c r="G836" s="46" t="s">
        <v>1205</v>
      </c>
      <c r="H836" s="46"/>
      <c r="I836" s="48" t="s">
        <v>1224</v>
      </c>
      <c r="J836" s="58">
        <v>500</v>
      </c>
      <c r="K836" s="58"/>
      <c r="L836" s="64">
        <v>40909</v>
      </c>
      <c r="M836" s="75"/>
      <c r="N836" s="1"/>
    </row>
    <row r="837" spans="1:14" s="144" customFormat="1" ht="24.95" customHeight="1" x14ac:dyDescent="0.25">
      <c r="A837" s="57">
        <v>164</v>
      </c>
      <c r="B837" s="8" t="s">
        <v>0</v>
      </c>
      <c r="C837" s="46" t="s">
        <v>559</v>
      </c>
      <c r="D837" s="99"/>
      <c r="E837" s="3">
        <v>1</v>
      </c>
      <c r="F837" s="46" t="s">
        <v>1205</v>
      </c>
      <c r="G837" s="46" t="s">
        <v>1205</v>
      </c>
      <c r="H837" s="46"/>
      <c r="I837" s="48" t="s">
        <v>1224</v>
      </c>
      <c r="J837" s="58">
        <v>500</v>
      </c>
      <c r="K837" s="58"/>
      <c r="L837" s="64">
        <v>40909</v>
      </c>
      <c r="M837" s="75"/>
      <c r="N837" s="1"/>
    </row>
    <row r="838" spans="1:14" s="144" customFormat="1" ht="24.95" customHeight="1" x14ac:dyDescent="0.25">
      <c r="A838" s="57">
        <v>165</v>
      </c>
      <c r="B838" s="8" t="s">
        <v>0</v>
      </c>
      <c r="C838" s="46" t="s">
        <v>560</v>
      </c>
      <c r="D838" s="99">
        <v>1</v>
      </c>
      <c r="E838" s="3"/>
      <c r="F838" s="46" t="s">
        <v>512</v>
      </c>
      <c r="G838" s="46" t="s">
        <v>512</v>
      </c>
      <c r="H838" s="46"/>
      <c r="I838" s="48" t="s">
        <v>1224</v>
      </c>
      <c r="J838" s="58">
        <v>500</v>
      </c>
      <c r="K838" s="58"/>
      <c r="L838" s="64">
        <v>40909</v>
      </c>
      <c r="M838" s="75"/>
      <c r="N838" s="1"/>
    </row>
    <row r="839" spans="1:14" s="144" customFormat="1" ht="24.95" customHeight="1" x14ac:dyDescent="0.25">
      <c r="A839" s="57">
        <v>166</v>
      </c>
      <c r="B839" s="8" t="s">
        <v>0</v>
      </c>
      <c r="C839" s="46" t="s">
        <v>561</v>
      </c>
      <c r="D839" s="99">
        <v>1</v>
      </c>
      <c r="E839" s="3"/>
      <c r="F839" s="46" t="s">
        <v>512</v>
      </c>
      <c r="G839" s="46" t="s">
        <v>512</v>
      </c>
      <c r="H839" s="46"/>
      <c r="I839" s="48" t="s">
        <v>1224</v>
      </c>
      <c r="J839" s="58">
        <v>500</v>
      </c>
      <c r="K839" s="58"/>
      <c r="L839" s="64">
        <v>40909</v>
      </c>
      <c r="M839" s="75"/>
      <c r="N839" s="1"/>
    </row>
    <row r="840" spans="1:14" s="144" customFormat="1" ht="24.95" customHeight="1" x14ac:dyDescent="0.25">
      <c r="A840" s="57">
        <v>167</v>
      </c>
      <c r="B840" s="8" t="s">
        <v>0</v>
      </c>
      <c r="C840" s="46" t="s">
        <v>562</v>
      </c>
      <c r="D840" s="99">
        <v>1</v>
      </c>
      <c r="E840" s="3"/>
      <c r="F840" s="46" t="s">
        <v>512</v>
      </c>
      <c r="G840" s="46" t="s">
        <v>512</v>
      </c>
      <c r="H840" s="46"/>
      <c r="I840" s="48" t="s">
        <v>1224</v>
      </c>
      <c r="J840" s="58">
        <v>500</v>
      </c>
      <c r="K840" s="58"/>
      <c r="L840" s="64">
        <v>40909</v>
      </c>
      <c r="M840" s="75"/>
      <c r="N840" s="1"/>
    </row>
    <row r="841" spans="1:14" s="144" customFormat="1" ht="24.95" customHeight="1" x14ac:dyDescent="0.25">
      <c r="A841" s="57">
        <v>168</v>
      </c>
      <c r="B841" s="8" t="s">
        <v>0</v>
      </c>
      <c r="C841" s="46" t="s">
        <v>563</v>
      </c>
      <c r="D841" s="99">
        <v>1</v>
      </c>
      <c r="E841" s="3"/>
      <c r="F841" s="46" t="s">
        <v>512</v>
      </c>
      <c r="G841" s="46" t="s">
        <v>512</v>
      </c>
      <c r="H841" s="46"/>
      <c r="I841" s="48" t="s">
        <v>1224</v>
      </c>
      <c r="J841" s="58">
        <v>500</v>
      </c>
      <c r="K841" s="58"/>
      <c r="L841" s="64">
        <v>40909</v>
      </c>
      <c r="M841" s="75"/>
      <c r="N841" s="1"/>
    </row>
    <row r="842" spans="1:14" s="144" customFormat="1" ht="24.95" customHeight="1" x14ac:dyDescent="0.25">
      <c r="A842" s="57">
        <v>169</v>
      </c>
      <c r="B842" s="8" t="s">
        <v>0</v>
      </c>
      <c r="C842" s="46" t="s">
        <v>564</v>
      </c>
      <c r="D842" s="99">
        <v>1</v>
      </c>
      <c r="E842" s="3"/>
      <c r="F842" s="46" t="s">
        <v>512</v>
      </c>
      <c r="G842" s="46" t="s">
        <v>512</v>
      </c>
      <c r="H842" s="46"/>
      <c r="I842" s="48" t="s">
        <v>1224</v>
      </c>
      <c r="J842" s="58">
        <v>500</v>
      </c>
      <c r="K842" s="58"/>
      <c r="L842" s="64">
        <v>40909</v>
      </c>
      <c r="M842" s="75"/>
      <c r="N842" s="1"/>
    </row>
    <row r="843" spans="1:14" s="144" customFormat="1" ht="24.95" customHeight="1" x14ac:dyDescent="0.25">
      <c r="A843" s="57">
        <v>170</v>
      </c>
      <c r="B843" s="8" t="s">
        <v>0</v>
      </c>
      <c r="C843" s="46" t="s">
        <v>565</v>
      </c>
      <c r="D843" s="99"/>
      <c r="E843" s="3">
        <v>1</v>
      </c>
      <c r="F843" s="46" t="s">
        <v>566</v>
      </c>
      <c r="G843" s="46" t="s">
        <v>566</v>
      </c>
      <c r="H843" s="46"/>
      <c r="I843" s="48" t="s">
        <v>1224</v>
      </c>
      <c r="J843" s="58">
        <v>500</v>
      </c>
      <c r="K843" s="58"/>
      <c r="L843" s="64">
        <v>40909</v>
      </c>
      <c r="M843" s="75"/>
      <c r="N843" s="1"/>
    </row>
    <row r="844" spans="1:14" s="144" customFormat="1" ht="24.95" customHeight="1" x14ac:dyDescent="0.25">
      <c r="A844" s="57">
        <v>171</v>
      </c>
      <c r="B844" s="8" t="s">
        <v>0</v>
      </c>
      <c r="C844" s="46" t="s">
        <v>567</v>
      </c>
      <c r="D844" s="99"/>
      <c r="E844" s="3">
        <v>1</v>
      </c>
      <c r="F844" s="46" t="s">
        <v>566</v>
      </c>
      <c r="G844" s="46" t="s">
        <v>566</v>
      </c>
      <c r="H844" s="46"/>
      <c r="I844" s="48" t="s">
        <v>1224</v>
      </c>
      <c r="J844" s="58">
        <v>500</v>
      </c>
      <c r="K844" s="58"/>
      <c r="L844" s="64">
        <v>40909</v>
      </c>
      <c r="M844" s="75"/>
      <c r="N844" s="1"/>
    </row>
    <row r="845" spans="1:14" s="144" customFormat="1" ht="24.95" customHeight="1" x14ac:dyDescent="0.25">
      <c r="A845" s="57">
        <v>172</v>
      </c>
      <c r="B845" s="8" t="s">
        <v>0</v>
      </c>
      <c r="C845" s="46" t="s">
        <v>568</v>
      </c>
      <c r="D845" s="99"/>
      <c r="E845" s="3">
        <v>1</v>
      </c>
      <c r="F845" s="46" t="s">
        <v>566</v>
      </c>
      <c r="G845" s="46" t="s">
        <v>566</v>
      </c>
      <c r="H845" s="46"/>
      <c r="I845" s="48" t="s">
        <v>1224</v>
      </c>
      <c r="J845" s="58">
        <v>500</v>
      </c>
      <c r="K845" s="58"/>
      <c r="L845" s="64">
        <v>40909</v>
      </c>
      <c r="M845" s="75"/>
      <c r="N845" s="1"/>
    </row>
    <row r="846" spans="1:14" s="144" customFormat="1" ht="24.95" customHeight="1" x14ac:dyDescent="0.25">
      <c r="A846" s="57">
        <v>173</v>
      </c>
      <c r="B846" s="8" t="s">
        <v>0</v>
      </c>
      <c r="C846" s="46" t="s">
        <v>569</v>
      </c>
      <c r="D846" s="99"/>
      <c r="E846" s="3">
        <v>1</v>
      </c>
      <c r="F846" s="46" t="s">
        <v>566</v>
      </c>
      <c r="G846" s="46" t="s">
        <v>566</v>
      </c>
      <c r="H846" s="46"/>
      <c r="I846" s="48" t="s">
        <v>1224</v>
      </c>
      <c r="J846" s="58">
        <v>500</v>
      </c>
      <c r="K846" s="58"/>
      <c r="L846" s="64">
        <v>40909</v>
      </c>
      <c r="M846" s="75"/>
      <c r="N846" s="1"/>
    </row>
    <row r="847" spans="1:14" s="144" customFormat="1" ht="24.95" customHeight="1" x14ac:dyDescent="0.25">
      <c r="A847" s="57">
        <v>174</v>
      </c>
      <c r="B847" s="8" t="s">
        <v>0</v>
      </c>
      <c r="C847" s="46" t="s">
        <v>570</v>
      </c>
      <c r="D847" s="99"/>
      <c r="E847" s="3">
        <v>1</v>
      </c>
      <c r="F847" s="46" t="s">
        <v>566</v>
      </c>
      <c r="G847" s="46" t="s">
        <v>566</v>
      </c>
      <c r="H847" s="46"/>
      <c r="I847" s="48" t="s">
        <v>1224</v>
      </c>
      <c r="J847" s="58">
        <v>500</v>
      </c>
      <c r="K847" s="58"/>
      <c r="L847" s="64">
        <v>40909</v>
      </c>
      <c r="M847" s="75"/>
      <c r="N847" s="1"/>
    </row>
    <row r="848" spans="1:14" s="144" customFormat="1" ht="24.95" customHeight="1" x14ac:dyDescent="0.25">
      <c r="A848" s="57">
        <v>175</v>
      </c>
      <c r="B848" s="8" t="s">
        <v>0</v>
      </c>
      <c r="C848" s="46" t="s">
        <v>571</v>
      </c>
      <c r="D848" s="99">
        <v>1</v>
      </c>
      <c r="E848" s="3"/>
      <c r="F848" s="46" t="s">
        <v>566</v>
      </c>
      <c r="G848" s="46" t="s">
        <v>566</v>
      </c>
      <c r="H848" s="46"/>
      <c r="I848" s="48" t="s">
        <v>1224</v>
      </c>
      <c r="J848" s="58">
        <v>500</v>
      </c>
      <c r="K848" s="58"/>
      <c r="L848" s="64">
        <v>40909</v>
      </c>
      <c r="M848" s="75"/>
      <c r="N848" s="1"/>
    </row>
    <row r="849" spans="1:14" s="144" customFormat="1" ht="24.95" customHeight="1" x14ac:dyDescent="0.25">
      <c r="A849" s="57">
        <v>176</v>
      </c>
      <c r="B849" s="8" t="s">
        <v>0</v>
      </c>
      <c r="C849" s="46" t="s">
        <v>572</v>
      </c>
      <c r="D849" s="99"/>
      <c r="E849" s="3">
        <v>1</v>
      </c>
      <c r="F849" s="46" t="s">
        <v>566</v>
      </c>
      <c r="G849" s="46" t="s">
        <v>566</v>
      </c>
      <c r="H849" s="46"/>
      <c r="I849" s="48" t="s">
        <v>1224</v>
      </c>
      <c r="J849" s="58">
        <v>500</v>
      </c>
      <c r="K849" s="58"/>
      <c r="L849" s="64">
        <v>40909</v>
      </c>
      <c r="M849" s="75"/>
      <c r="N849" s="1"/>
    </row>
    <row r="850" spans="1:14" s="144" customFormat="1" ht="24.95" customHeight="1" x14ac:dyDescent="0.25">
      <c r="A850" s="57">
        <v>177</v>
      </c>
      <c r="B850" s="8" t="s">
        <v>0</v>
      </c>
      <c r="C850" s="46" t="s">
        <v>573</v>
      </c>
      <c r="D850" s="99">
        <v>1</v>
      </c>
      <c r="E850" s="3"/>
      <c r="F850" s="46" t="s">
        <v>566</v>
      </c>
      <c r="G850" s="46" t="s">
        <v>566</v>
      </c>
      <c r="H850" s="46"/>
      <c r="I850" s="48" t="s">
        <v>1224</v>
      </c>
      <c r="J850" s="58">
        <v>500</v>
      </c>
      <c r="K850" s="58"/>
      <c r="L850" s="64">
        <v>41858</v>
      </c>
      <c r="M850" s="75"/>
      <c r="N850" s="1"/>
    </row>
    <row r="851" spans="1:14" s="144" customFormat="1" ht="24.95" customHeight="1" x14ac:dyDescent="0.25">
      <c r="A851" s="57">
        <v>178</v>
      </c>
      <c r="B851" s="8" t="s">
        <v>0</v>
      </c>
      <c r="C851" s="46" t="s">
        <v>574</v>
      </c>
      <c r="D851" s="99"/>
      <c r="E851" s="3">
        <v>1</v>
      </c>
      <c r="F851" s="46" t="s">
        <v>566</v>
      </c>
      <c r="G851" s="46" t="s">
        <v>566</v>
      </c>
      <c r="H851" s="46"/>
      <c r="I851" s="48" t="s">
        <v>1224</v>
      </c>
      <c r="J851" s="58">
        <v>500</v>
      </c>
      <c r="K851" s="58"/>
      <c r="L851" s="64">
        <v>40909</v>
      </c>
      <c r="M851" s="75"/>
      <c r="N851" s="1"/>
    </row>
    <row r="852" spans="1:14" s="144" customFormat="1" ht="24.95" customHeight="1" x14ac:dyDescent="0.25">
      <c r="A852" s="57">
        <v>179</v>
      </c>
      <c r="B852" s="8" t="s">
        <v>0</v>
      </c>
      <c r="C852" s="46" t="s">
        <v>575</v>
      </c>
      <c r="D852" s="99">
        <v>1</v>
      </c>
      <c r="E852" s="3"/>
      <c r="F852" s="46" t="s">
        <v>566</v>
      </c>
      <c r="G852" s="46" t="s">
        <v>566</v>
      </c>
      <c r="H852" s="46"/>
      <c r="I852" s="48" t="s">
        <v>1224</v>
      </c>
      <c r="J852" s="58">
        <v>500</v>
      </c>
      <c r="K852" s="58"/>
      <c r="L852" s="64">
        <v>40909</v>
      </c>
      <c r="M852" s="75"/>
      <c r="N852" s="1"/>
    </row>
    <row r="853" spans="1:14" s="144" customFormat="1" ht="24.95" customHeight="1" x14ac:dyDescent="0.25">
      <c r="A853" s="57">
        <v>180</v>
      </c>
      <c r="B853" s="8" t="s">
        <v>0</v>
      </c>
      <c r="C853" s="46" t="s">
        <v>576</v>
      </c>
      <c r="D853" s="99">
        <v>1</v>
      </c>
      <c r="E853" s="3"/>
      <c r="F853" s="46" t="s">
        <v>566</v>
      </c>
      <c r="G853" s="46" t="s">
        <v>566</v>
      </c>
      <c r="H853" s="46"/>
      <c r="I853" s="48" t="s">
        <v>1224</v>
      </c>
      <c r="J853" s="58">
        <v>500</v>
      </c>
      <c r="K853" s="58"/>
      <c r="L853" s="64">
        <v>41037</v>
      </c>
      <c r="M853" s="75"/>
      <c r="N853" s="1"/>
    </row>
    <row r="854" spans="1:14" s="144" customFormat="1" ht="24.95" customHeight="1" x14ac:dyDescent="0.25">
      <c r="A854" s="57">
        <v>181</v>
      </c>
      <c r="B854" s="8" t="s">
        <v>0</v>
      </c>
      <c r="C854" s="46" t="s">
        <v>577</v>
      </c>
      <c r="D854" s="99">
        <v>1</v>
      </c>
      <c r="E854" s="3"/>
      <c r="F854" s="46" t="s">
        <v>566</v>
      </c>
      <c r="G854" s="46" t="s">
        <v>566</v>
      </c>
      <c r="H854" s="46"/>
      <c r="I854" s="48" t="s">
        <v>1224</v>
      </c>
      <c r="J854" s="58">
        <v>500</v>
      </c>
      <c r="K854" s="58"/>
      <c r="L854" s="64">
        <v>40909</v>
      </c>
      <c r="M854" s="75"/>
      <c r="N854" s="1"/>
    </row>
    <row r="855" spans="1:14" s="144" customFormat="1" ht="24.95" customHeight="1" x14ac:dyDescent="0.25">
      <c r="A855" s="57">
        <v>182</v>
      </c>
      <c r="B855" s="8" t="s">
        <v>0</v>
      </c>
      <c r="C855" s="46" t="s">
        <v>578</v>
      </c>
      <c r="D855" s="99">
        <v>1</v>
      </c>
      <c r="E855" s="3"/>
      <c r="F855" s="46" t="s">
        <v>566</v>
      </c>
      <c r="G855" s="46" t="s">
        <v>566</v>
      </c>
      <c r="H855" s="46"/>
      <c r="I855" s="48" t="s">
        <v>1224</v>
      </c>
      <c r="J855" s="58">
        <v>500</v>
      </c>
      <c r="K855" s="58"/>
      <c r="L855" s="64">
        <v>40909</v>
      </c>
      <c r="M855" s="75"/>
      <c r="N855" s="1"/>
    </row>
    <row r="856" spans="1:14" s="144" customFormat="1" ht="24.95" customHeight="1" x14ac:dyDescent="0.25">
      <c r="A856" s="57">
        <v>183</v>
      </c>
      <c r="B856" s="8" t="s">
        <v>0</v>
      </c>
      <c r="C856" s="46" t="s">
        <v>579</v>
      </c>
      <c r="D856" s="99"/>
      <c r="E856" s="3">
        <v>1</v>
      </c>
      <c r="F856" s="46" t="s">
        <v>566</v>
      </c>
      <c r="G856" s="46" t="s">
        <v>566</v>
      </c>
      <c r="H856" s="46"/>
      <c r="I856" s="48" t="s">
        <v>1224</v>
      </c>
      <c r="J856" s="58">
        <v>500</v>
      </c>
      <c r="K856" s="58"/>
      <c r="L856" s="64">
        <v>40909</v>
      </c>
      <c r="M856" s="75"/>
      <c r="N856" s="1"/>
    </row>
    <row r="857" spans="1:14" s="144" customFormat="1" ht="24.95" customHeight="1" x14ac:dyDescent="0.25">
      <c r="A857" s="57">
        <v>184</v>
      </c>
      <c r="B857" s="8" t="s">
        <v>0</v>
      </c>
      <c r="C857" s="46" t="s">
        <v>580</v>
      </c>
      <c r="D857" s="99">
        <v>1</v>
      </c>
      <c r="E857" s="3"/>
      <c r="F857" s="46" t="s">
        <v>566</v>
      </c>
      <c r="G857" s="46" t="s">
        <v>566</v>
      </c>
      <c r="H857" s="46"/>
      <c r="I857" s="48" t="s">
        <v>1224</v>
      </c>
      <c r="J857" s="58">
        <v>500</v>
      </c>
      <c r="K857" s="58"/>
      <c r="L857" s="64">
        <v>40909</v>
      </c>
      <c r="M857" s="75"/>
      <c r="N857" s="1"/>
    </row>
    <row r="858" spans="1:14" s="144" customFormat="1" ht="24.95" customHeight="1" x14ac:dyDescent="0.25">
      <c r="A858" s="57">
        <v>185</v>
      </c>
      <c r="B858" s="8" t="s">
        <v>0</v>
      </c>
      <c r="C858" s="46" t="s">
        <v>581</v>
      </c>
      <c r="D858" s="99"/>
      <c r="E858" s="3">
        <v>1</v>
      </c>
      <c r="F858" s="46" t="s">
        <v>566</v>
      </c>
      <c r="G858" s="46" t="s">
        <v>566</v>
      </c>
      <c r="H858" s="46"/>
      <c r="I858" s="48" t="s">
        <v>1224</v>
      </c>
      <c r="J858" s="58">
        <v>500</v>
      </c>
      <c r="K858" s="58"/>
      <c r="L858" s="64">
        <v>40909</v>
      </c>
      <c r="M858" s="75"/>
      <c r="N858" s="1"/>
    </row>
    <row r="859" spans="1:14" s="144" customFormat="1" ht="24.95" customHeight="1" x14ac:dyDescent="0.25">
      <c r="A859" s="57">
        <v>186</v>
      </c>
      <c r="B859" s="8" t="s">
        <v>0</v>
      </c>
      <c r="C859" s="46" t="s">
        <v>582</v>
      </c>
      <c r="D859" s="99"/>
      <c r="E859" s="3">
        <v>1</v>
      </c>
      <c r="F859" s="46" t="s">
        <v>566</v>
      </c>
      <c r="G859" s="46" t="s">
        <v>566</v>
      </c>
      <c r="H859" s="46"/>
      <c r="I859" s="48" t="s">
        <v>1224</v>
      </c>
      <c r="J859" s="58">
        <v>500</v>
      </c>
      <c r="K859" s="58"/>
      <c r="L859" s="64">
        <v>35521</v>
      </c>
      <c r="M859" s="75"/>
      <c r="N859" s="1"/>
    </row>
    <row r="860" spans="1:14" s="144" customFormat="1" ht="24.95" customHeight="1" x14ac:dyDescent="0.25">
      <c r="A860" s="57">
        <v>187</v>
      </c>
      <c r="B860" s="8" t="s">
        <v>0</v>
      </c>
      <c r="C860" s="46" t="s">
        <v>583</v>
      </c>
      <c r="D860" s="99"/>
      <c r="E860" s="3">
        <v>1</v>
      </c>
      <c r="F860" s="46" t="s">
        <v>566</v>
      </c>
      <c r="G860" s="46" t="s">
        <v>566</v>
      </c>
      <c r="H860" s="46"/>
      <c r="I860" s="48" t="s">
        <v>1224</v>
      </c>
      <c r="J860" s="58">
        <v>500</v>
      </c>
      <c r="K860" s="58"/>
      <c r="L860" s="64">
        <v>40909</v>
      </c>
      <c r="M860" s="75"/>
      <c r="N860" s="1"/>
    </row>
    <row r="861" spans="1:14" s="144" customFormat="1" ht="27" customHeight="1" x14ac:dyDescent="0.25">
      <c r="A861" s="57">
        <v>188</v>
      </c>
      <c r="B861" s="8" t="s">
        <v>0</v>
      </c>
      <c r="C861" s="46" t="s">
        <v>584</v>
      </c>
      <c r="D861" s="97"/>
      <c r="E861" s="111">
        <v>1</v>
      </c>
      <c r="F861" s="46" t="s">
        <v>1207</v>
      </c>
      <c r="G861" s="46" t="s">
        <v>1207</v>
      </c>
      <c r="H861" s="46"/>
      <c r="I861" s="48" t="s">
        <v>1224</v>
      </c>
      <c r="J861" s="58">
        <v>800</v>
      </c>
      <c r="K861" s="58"/>
      <c r="L861" s="64">
        <v>40909</v>
      </c>
      <c r="M861" s="75"/>
      <c r="N861" s="1"/>
    </row>
    <row r="862" spans="1:14" s="144" customFormat="1" ht="24.95" customHeight="1" x14ac:dyDescent="0.25">
      <c r="A862" s="57">
        <v>189</v>
      </c>
      <c r="B862" s="8" t="s">
        <v>0</v>
      </c>
      <c r="C862" s="46" t="s">
        <v>586</v>
      </c>
      <c r="D862" s="99"/>
      <c r="E862" s="3">
        <v>1</v>
      </c>
      <c r="F862" s="46" t="s">
        <v>1205</v>
      </c>
      <c r="G862" s="46" t="s">
        <v>366</v>
      </c>
      <c r="H862" s="46"/>
      <c r="I862" s="48" t="s">
        <v>1224</v>
      </c>
      <c r="J862" s="58">
        <v>500</v>
      </c>
      <c r="K862" s="58"/>
      <c r="L862" s="64">
        <v>40909</v>
      </c>
      <c r="M862" s="75"/>
      <c r="N862" s="1"/>
    </row>
    <row r="863" spans="1:14" ht="24.95" customHeight="1" x14ac:dyDescent="0.25">
      <c r="A863" s="57">
        <v>190</v>
      </c>
      <c r="B863" s="8" t="s">
        <v>0</v>
      </c>
      <c r="C863" s="46" t="s">
        <v>587</v>
      </c>
      <c r="D863" s="99"/>
      <c r="E863" s="3">
        <v>1</v>
      </c>
      <c r="F863" s="46" t="s">
        <v>1209</v>
      </c>
      <c r="G863" s="46" t="s">
        <v>478</v>
      </c>
      <c r="H863" s="46"/>
      <c r="I863" s="48" t="s">
        <v>1224</v>
      </c>
      <c r="J863" s="58">
        <v>500</v>
      </c>
      <c r="K863" s="58"/>
      <c r="L863" s="64">
        <v>40909</v>
      </c>
    </row>
    <row r="864" spans="1:14" ht="24.95" customHeight="1" x14ac:dyDescent="0.25">
      <c r="A864" s="57">
        <v>191</v>
      </c>
      <c r="B864" s="8" t="s">
        <v>0</v>
      </c>
      <c r="C864" s="46" t="s">
        <v>588</v>
      </c>
      <c r="D864" s="99">
        <v>1</v>
      </c>
      <c r="E864" s="3"/>
      <c r="F864" s="46" t="s">
        <v>1209</v>
      </c>
      <c r="G864" s="46" t="s">
        <v>478</v>
      </c>
      <c r="H864" s="46"/>
      <c r="I864" s="48" t="s">
        <v>1224</v>
      </c>
      <c r="J864" s="58">
        <v>500</v>
      </c>
      <c r="K864" s="58"/>
      <c r="L864" s="64">
        <v>40909</v>
      </c>
    </row>
    <row r="865" spans="1:14" ht="24.95" customHeight="1" x14ac:dyDescent="0.25">
      <c r="A865" s="57">
        <v>192</v>
      </c>
      <c r="B865" s="8" t="s">
        <v>0</v>
      </c>
      <c r="C865" s="46" t="s">
        <v>589</v>
      </c>
      <c r="D865" s="99"/>
      <c r="E865" s="3">
        <v>1</v>
      </c>
      <c r="F865" s="46" t="s">
        <v>1209</v>
      </c>
      <c r="G865" s="46" t="s">
        <v>478</v>
      </c>
      <c r="H865" s="46"/>
      <c r="I865" s="48" t="s">
        <v>1224</v>
      </c>
      <c r="J865" s="58">
        <v>500</v>
      </c>
      <c r="K865" s="58"/>
      <c r="L865" s="64">
        <v>40909</v>
      </c>
    </row>
    <row r="866" spans="1:14" ht="24.95" customHeight="1" x14ac:dyDescent="0.25">
      <c r="A866" s="57">
        <v>193</v>
      </c>
      <c r="B866" s="8" t="s">
        <v>0</v>
      </c>
      <c r="C866" s="46" t="s">
        <v>591</v>
      </c>
      <c r="D866" s="99"/>
      <c r="E866" s="3">
        <v>1</v>
      </c>
      <c r="F866" s="46" t="s">
        <v>1209</v>
      </c>
      <c r="G866" s="46" t="s">
        <v>478</v>
      </c>
      <c r="H866" s="46"/>
      <c r="I866" s="48" t="s">
        <v>1224</v>
      </c>
      <c r="J866" s="58">
        <v>500</v>
      </c>
      <c r="K866" s="58"/>
      <c r="L866" s="64">
        <v>40909</v>
      </c>
    </row>
    <row r="867" spans="1:14" ht="24.95" customHeight="1" x14ac:dyDescent="0.25">
      <c r="A867" s="57">
        <v>194</v>
      </c>
      <c r="B867" s="8" t="s">
        <v>0</v>
      </c>
      <c r="C867" s="46" t="s">
        <v>592</v>
      </c>
      <c r="D867" s="99"/>
      <c r="E867" s="3">
        <v>1</v>
      </c>
      <c r="F867" s="46" t="s">
        <v>1205</v>
      </c>
      <c r="G867" s="46" t="s">
        <v>1205</v>
      </c>
      <c r="H867" s="46"/>
      <c r="I867" s="48" t="s">
        <v>1224</v>
      </c>
      <c r="J867" s="58">
        <v>500</v>
      </c>
      <c r="K867" s="58"/>
      <c r="L867" s="64">
        <v>40909</v>
      </c>
    </row>
    <row r="868" spans="1:14" ht="24.95" customHeight="1" x14ac:dyDescent="0.25">
      <c r="A868" s="57">
        <v>195</v>
      </c>
      <c r="B868" s="8" t="s">
        <v>0</v>
      </c>
      <c r="C868" s="46" t="s">
        <v>593</v>
      </c>
      <c r="D868" s="99"/>
      <c r="E868" s="3">
        <v>1</v>
      </c>
      <c r="F868" s="46" t="s">
        <v>1205</v>
      </c>
      <c r="G868" s="46" t="s">
        <v>1205</v>
      </c>
      <c r="H868" s="46"/>
      <c r="I868" s="48" t="s">
        <v>1224</v>
      </c>
      <c r="J868" s="58">
        <v>500</v>
      </c>
      <c r="K868" s="58"/>
      <c r="L868" s="64">
        <v>40909</v>
      </c>
    </row>
    <row r="869" spans="1:14" ht="24.95" customHeight="1" x14ac:dyDescent="0.25">
      <c r="A869" s="57">
        <v>196</v>
      </c>
      <c r="B869" s="8" t="s">
        <v>0</v>
      </c>
      <c r="C869" s="46" t="s">
        <v>594</v>
      </c>
      <c r="D869" s="99"/>
      <c r="E869" s="3">
        <v>1</v>
      </c>
      <c r="F869" s="46" t="s">
        <v>1205</v>
      </c>
      <c r="G869" s="46" t="s">
        <v>1205</v>
      </c>
      <c r="H869" s="46"/>
      <c r="I869" s="48" t="s">
        <v>1224</v>
      </c>
      <c r="J869" s="58">
        <v>500</v>
      </c>
      <c r="K869" s="58"/>
      <c r="L869" s="64">
        <v>40909</v>
      </c>
    </row>
    <row r="870" spans="1:14" ht="24.95" customHeight="1" x14ac:dyDescent="0.25">
      <c r="A870" s="57">
        <v>197</v>
      </c>
      <c r="B870" s="8" t="s">
        <v>0</v>
      </c>
      <c r="C870" s="46" t="s">
        <v>596</v>
      </c>
      <c r="D870" s="99"/>
      <c r="E870" s="3">
        <v>1</v>
      </c>
      <c r="F870" s="46" t="s">
        <v>1205</v>
      </c>
      <c r="G870" s="46" t="s">
        <v>1205</v>
      </c>
      <c r="H870" s="46"/>
      <c r="I870" s="48" t="s">
        <v>1224</v>
      </c>
      <c r="J870" s="58">
        <v>500</v>
      </c>
      <c r="K870" s="58"/>
      <c r="L870" s="64">
        <v>40909</v>
      </c>
    </row>
    <row r="871" spans="1:14" ht="24.95" customHeight="1" x14ac:dyDescent="0.25">
      <c r="A871" s="57">
        <v>198</v>
      </c>
      <c r="B871" s="8" t="s">
        <v>0</v>
      </c>
      <c r="C871" s="46" t="s">
        <v>597</v>
      </c>
      <c r="D871" s="99"/>
      <c r="E871" s="3">
        <v>1</v>
      </c>
      <c r="F871" s="46" t="s">
        <v>1205</v>
      </c>
      <c r="G871" s="46" t="s">
        <v>1205</v>
      </c>
      <c r="H871" s="46"/>
      <c r="I871" s="48" t="s">
        <v>1224</v>
      </c>
      <c r="J871" s="58">
        <v>500</v>
      </c>
      <c r="K871" s="58"/>
      <c r="L871" s="64">
        <v>40909</v>
      </c>
    </row>
    <row r="872" spans="1:14" ht="24.95" customHeight="1" x14ac:dyDescent="0.25">
      <c r="A872" s="57">
        <v>199</v>
      </c>
      <c r="B872" s="8" t="s">
        <v>0</v>
      </c>
      <c r="C872" s="46" t="s">
        <v>598</v>
      </c>
      <c r="D872" s="99">
        <v>1</v>
      </c>
      <c r="E872" s="3"/>
      <c r="F872" s="46" t="s">
        <v>1205</v>
      </c>
      <c r="G872" s="46" t="s">
        <v>1205</v>
      </c>
      <c r="H872" s="46"/>
      <c r="I872" s="48" t="s">
        <v>1224</v>
      </c>
      <c r="J872" s="58">
        <v>500</v>
      </c>
      <c r="K872" s="58"/>
      <c r="L872" s="64">
        <v>40909</v>
      </c>
    </row>
    <row r="873" spans="1:14" ht="24.95" customHeight="1" x14ac:dyDescent="0.25">
      <c r="A873" s="57">
        <v>200</v>
      </c>
      <c r="B873" s="8" t="s">
        <v>0</v>
      </c>
      <c r="C873" s="46" t="s">
        <v>599</v>
      </c>
      <c r="D873" s="99"/>
      <c r="E873" s="3">
        <v>1</v>
      </c>
      <c r="F873" s="46" t="s">
        <v>1205</v>
      </c>
      <c r="G873" s="46" t="s">
        <v>1205</v>
      </c>
      <c r="H873" s="46"/>
      <c r="I873" s="48" t="s">
        <v>1224</v>
      </c>
      <c r="J873" s="58">
        <v>500</v>
      </c>
      <c r="K873" s="58"/>
      <c r="L873" s="64">
        <v>40909</v>
      </c>
    </row>
    <row r="874" spans="1:14" ht="24.95" customHeight="1" x14ac:dyDescent="0.25">
      <c r="A874" s="57">
        <v>201</v>
      </c>
      <c r="B874" s="8" t="s">
        <v>0</v>
      </c>
      <c r="C874" s="46" t="s">
        <v>600</v>
      </c>
      <c r="D874" s="99">
        <v>1</v>
      </c>
      <c r="E874" s="3"/>
      <c r="F874" s="46" t="s">
        <v>1205</v>
      </c>
      <c r="G874" s="46" t="s">
        <v>1205</v>
      </c>
      <c r="H874" s="46"/>
      <c r="I874" s="48" t="s">
        <v>1224</v>
      </c>
      <c r="J874" s="58">
        <v>500</v>
      </c>
      <c r="K874" s="58"/>
      <c r="L874" s="64">
        <v>40909</v>
      </c>
    </row>
    <row r="875" spans="1:14" ht="24.95" customHeight="1" x14ac:dyDescent="0.25">
      <c r="A875" s="57">
        <v>202</v>
      </c>
      <c r="B875" s="8" t="s">
        <v>0</v>
      </c>
      <c r="C875" s="46" t="s">
        <v>601</v>
      </c>
      <c r="D875" s="99"/>
      <c r="E875" s="3">
        <v>1</v>
      </c>
      <c r="F875" s="46" t="s">
        <v>1205</v>
      </c>
      <c r="G875" s="46" t="s">
        <v>1205</v>
      </c>
      <c r="H875" s="46"/>
      <c r="I875" s="48" t="s">
        <v>1224</v>
      </c>
      <c r="J875" s="58">
        <v>500</v>
      </c>
      <c r="K875" s="58"/>
      <c r="L875" s="64">
        <v>40909</v>
      </c>
    </row>
    <row r="876" spans="1:14" ht="24.95" customHeight="1" x14ac:dyDescent="0.25">
      <c r="A876" s="57">
        <v>203</v>
      </c>
      <c r="B876" s="8" t="s">
        <v>0</v>
      </c>
      <c r="C876" s="46" t="s">
        <v>602</v>
      </c>
      <c r="D876" s="99"/>
      <c r="E876" s="3">
        <v>1</v>
      </c>
      <c r="F876" s="46" t="s">
        <v>1205</v>
      </c>
      <c r="G876" s="46" t="s">
        <v>1205</v>
      </c>
      <c r="H876" s="46"/>
      <c r="I876" s="48" t="s">
        <v>1224</v>
      </c>
      <c r="J876" s="58">
        <v>500</v>
      </c>
      <c r="K876" s="58"/>
      <c r="L876" s="64">
        <v>40909</v>
      </c>
    </row>
    <row r="877" spans="1:14" ht="24.95" customHeight="1" x14ac:dyDescent="0.25">
      <c r="A877" s="57">
        <v>204</v>
      </c>
      <c r="B877" s="8" t="s">
        <v>0</v>
      </c>
      <c r="C877" s="46" t="s">
        <v>603</v>
      </c>
      <c r="D877" s="99">
        <v>1</v>
      </c>
      <c r="E877" s="3"/>
      <c r="F877" s="69" t="s">
        <v>1205</v>
      </c>
      <c r="G877" s="46" t="s">
        <v>1205</v>
      </c>
      <c r="H877" s="46"/>
      <c r="I877" s="48" t="s">
        <v>1224</v>
      </c>
      <c r="J877" s="58">
        <v>500</v>
      </c>
      <c r="K877" s="58"/>
      <c r="L877" s="64">
        <v>40909</v>
      </c>
    </row>
    <row r="878" spans="1:14" s="74" customFormat="1" ht="24.95" customHeight="1" x14ac:dyDescent="0.25">
      <c r="A878" s="57">
        <v>205</v>
      </c>
      <c r="B878" s="69" t="s">
        <v>0</v>
      </c>
      <c r="C878" s="69" t="s">
        <v>605</v>
      </c>
      <c r="D878" s="103"/>
      <c r="E878" s="114">
        <v>1</v>
      </c>
      <c r="F878" s="69" t="s">
        <v>1209</v>
      </c>
      <c r="G878" s="69" t="s">
        <v>1209</v>
      </c>
      <c r="H878" s="69"/>
      <c r="I878" s="70" t="s">
        <v>1224</v>
      </c>
      <c r="J878" s="72">
        <v>500</v>
      </c>
      <c r="K878" s="72"/>
      <c r="L878" s="89">
        <v>40909</v>
      </c>
      <c r="M878" s="188"/>
    </row>
    <row r="879" spans="1:14" s="144" customFormat="1" ht="24.95" customHeight="1" x14ac:dyDescent="0.25">
      <c r="A879" s="57">
        <v>206</v>
      </c>
      <c r="B879" s="8" t="s">
        <v>0</v>
      </c>
      <c r="C879" s="46" t="s">
        <v>606</v>
      </c>
      <c r="D879" s="99"/>
      <c r="E879" s="3">
        <v>1</v>
      </c>
      <c r="F879" s="46" t="s">
        <v>1205</v>
      </c>
      <c r="G879" s="46" t="s">
        <v>1205</v>
      </c>
      <c r="H879" s="46"/>
      <c r="I879" s="48" t="s">
        <v>1224</v>
      </c>
      <c r="J879" s="58">
        <v>500</v>
      </c>
      <c r="K879" s="58"/>
      <c r="L879" s="64">
        <v>40909</v>
      </c>
      <c r="M879" s="75"/>
      <c r="N879" s="1"/>
    </row>
    <row r="880" spans="1:14" s="144" customFormat="1" ht="24.95" customHeight="1" x14ac:dyDescent="0.25">
      <c r="A880" s="57">
        <v>207</v>
      </c>
      <c r="B880" s="8" t="s">
        <v>0</v>
      </c>
      <c r="C880" s="46" t="s">
        <v>607</v>
      </c>
      <c r="D880" s="99"/>
      <c r="E880" s="3">
        <v>1</v>
      </c>
      <c r="F880" s="46" t="s">
        <v>1205</v>
      </c>
      <c r="G880" s="46" t="s">
        <v>1205</v>
      </c>
      <c r="H880" s="46"/>
      <c r="I880" s="48" t="s">
        <v>1224</v>
      </c>
      <c r="J880" s="58">
        <v>500</v>
      </c>
      <c r="K880" s="58"/>
      <c r="L880" s="64">
        <v>40909</v>
      </c>
      <c r="M880" s="75"/>
      <c r="N880" s="1"/>
    </row>
    <row r="881" spans="1:14" s="144" customFormat="1" ht="24.95" customHeight="1" x14ac:dyDescent="0.25">
      <c r="A881" s="57">
        <v>208</v>
      </c>
      <c r="B881" s="8" t="s">
        <v>0</v>
      </c>
      <c r="C881" s="46" t="s">
        <v>608</v>
      </c>
      <c r="D881" s="99">
        <v>1</v>
      </c>
      <c r="E881" s="3"/>
      <c r="F881" s="46" t="s">
        <v>1205</v>
      </c>
      <c r="G881" s="46" t="s">
        <v>1205</v>
      </c>
      <c r="H881" s="46"/>
      <c r="I881" s="48" t="s">
        <v>1224</v>
      </c>
      <c r="J881" s="58">
        <v>500</v>
      </c>
      <c r="K881" s="58"/>
      <c r="L881" s="64">
        <v>40909</v>
      </c>
      <c r="M881" s="75"/>
      <c r="N881" s="1"/>
    </row>
    <row r="882" spans="1:14" s="144" customFormat="1" ht="24.95" customHeight="1" x14ac:dyDescent="0.25">
      <c r="A882" s="57">
        <v>209</v>
      </c>
      <c r="B882" s="8" t="s">
        <v>0</v>
      </c>
      <c r="C882" s="46" t="s">
        <v>609</v>
      </c>
      <c r="D882" s="99"/>
      <c r="E882" s="3">
        <v>1</v>
      </c>
      <c r="F882" s="46" t="s">
        <v>1205</v>
      </c>
      <c r="G882" s="46" t="s">
        <v>1205</v>
      </c>
      <c r="H882" s="46"/>
      <c r="I882" s="48" t="s">
        <v>1224</v>
      </c>
      <c r="J882" s="58">
        <v>500</v>
      </c>
      <c r="K882" s="58"/>
      <c r="L882" s="64">
        <v>40909</v>
      </c>
      <c r="M882" s="75"/>
      <c r="N882" s="1"/>
    </row>
    <row r="883" spans="1:14" s="144" customFormat="1" ht="24.95" customHeight="1" x14ac:dyDescent="0.25">
      <c r="A883" s="57">
        <v>210</v>
      </c>
      <c r="B883" s="8" t="s">
        <v>0</v>
      </c>
      <c r="C883" s="69" t="s">
        <v>610</v>
      </c>
      <c r="D883" s="99"/>
      <c r="E883" s="3">
        <v>1</v>
      </c>
      <c r="F883" s="69" t="s">
        <v>1208</v>
      </c>
      <c r="G883" s="46" t="s">
        <v>1208</v>
      </c>
      <c r="H883" s="46"/>
      <c r="I883" s="48" t="s">
        <v>1224</v>
      </c>
      <c r="J883" s="58">
        <v>600</v>
      </c>
      <c r="K883" s="58"/>
      <c r="L883" s="64">
        <v>40909</v>
      </c>
      <c r="M883" s="75"/>
      <c r="N883" s="1"/>
    </row>
    <row r="884" spans="1:14" s="144" customFormat="1" ht="25.5" customHeight="1" x14ac:dyDescent="0.25">
      <c r="A884" s="57">
        <v>211</v>
      </c>
      <c r="B884" s="46" t="s">
        <v>0</v>
      </c>
      <c r="C884" s="46" t="s">
        <v>678</v>
      </c>
      <c r="D884" s="102"/>
      <c r="E884" s="113">
        <v>1</v>
      </c>
      <c r="F884" s="46" t="s">
        <v>1205</v>
      </c>
      <c r="G884" s="46" t="s">
        <v>1205</v>
      </c>
      <c r="H884" s="46"/>
      <c r="I884" s="48" t="s">
        <v>1224</v>
      </c>
      <c r="J884" s="58">
        <v>539</v>
      </c>
      <c r="K884" s="58"/>
      <c r="L884" s="64">
        <v>42072</v>
      </c>
      <c r="M884" s="75"/>
      <c r="N884" s="1"/>
    </row>
    <row r="885" spans="1:14" s="144" customFormat="1" ht="28.5" customHeight="1" x14ac:dyDescent="0.25">
      <c r="A885" s="57">
        <v>212</v>
      </c>
      <c r="B885" s="46" t="s">
        <v>0</v>
      </c>
      <c r="C885" s="46" t="s">
        <v>679</v>
      </c>
      <c r="D885" s="102"/>
      <c r="E885" s="113">
        <v>1</v>
      </c>
      <c r="F885" s="46" t="s">
        <v>1205</v>
      </c>
      <c r="G885" s="46" t="s">
        <v>1205</v>
      </c>
      <c r="H885" s="46"/>
      <c r="I885" s="48" t="s">
        <v>1224</v>
      </c>
      <c r="J885" s="58">
        <v>539</v>
      </c>
      <c r="K885" s="58"/>
      <c r="L885" s="64">
        <v>42072</v>
      </c>
      <c r="M885" s="75"/>
      <c r="N885" s="1"/>
    </row>
    <row r="886" spans="1:14" s="144" customFormat="1" ht="36.75" customHeight="1" x14ac:dyDescent="0.25">
      <c r="A886" s="57">
        <v>213</v>
      </c>
      <c r="B886" s="46" t="s">
        <v>0</v>
      </c>
      <c r="C886" s="46" t="s">
        <v>683</v>
      </c>
      <c r="D886" s="102"/>
      <c r="E886" s="113">
        <v>1</v>
      </c>
      <c r="F886" s="46" t="s">
        <v>1243</v>
      </c>
      <c r="G886" s="46" t="s">
        <v>1205</v>
      </c>
      <c r="H886" s="46"/>
      <c r="I886" s="48" t="s">
        <v>1224</v>
      </c>
      <c r="J886" s="58">
        <v>500</v>
      </c>
      <c r="K886" s="58"/>
      <c r="L886" s="64">
        <v>42066</v>
      </c>
      <c r="M886" s="75"/>
      <c r="N886" s="1"/>
    </row>
    <row r="887" spans="1:14" s="144" customFormat="1" ht="41.25" customHeight="1" x14ac:dyDescent="0.25">
      <c r="A887" s="57">
        <v>214</v>
      </c>
      <c r="B887" s="8" t="s">
        <v>0</v>
      </c>
      <c r="C887" s="46" t="s">
        <v>611</v>
      </c>
      <c r="D887" s="99">
        <v>1</v>
      </c>
      <c r="E887" s="3"/>
      <c r="F887" s="46" t="s">
        <v>856</v>
      </c>
      <c r="G887" s="46" t="s">
        <v>1201</v>
      </c>
      <c r="H887" s="46"/>
      <c r="I887" s="48" t="s">
        <v>1224</v>
      </c>
      <c r="J887" s="58">
        <v>500</v>
      </c>
      <c r="K887" s="58"/>
      <c r="L887" s="64">
        <v>40909</v>
      </c>
      <c r="M887" s="75"/>
      <c r="N887" s="1"/>
    </row>
    <row r="888" spans="1:14" s="144" customFormat="1" ht="24.95" customHeight="1" x14ac:dyDescent="0.25">
      <c r="A888" s="57">
        <v>215</v>
      </c>
      <c r="B888" s="8" t="s">
        <v>0</v>
      </c>
      <c r="C888" s="46" t="s">
        <v>612</v>
      </c>
      <c r="D888" s="99"/>
      <c r="E888" s="3">
        <v>1</v>
      </c>
      <c r="F888" s="46" t="s">
        <v>803</v>
      </c>
      <c r="G888" s="46" t="s">
        <v>613</v>
      </c>
      <c r="H888" s="46"/>
      <c r="I888" s="48" t="s">
        <v>1224</v>
      </c>
      <c r="J888" s="58">
        <v>492</v>
      </c>
      <c r="K888" s="58"/>
      <c r="L888" s="64">
        <v>32636</v>
      </c>
      <c r="M888" s="75"/>
      <c r="N888" s="1"/>
    </row>
    <row r="889" spans="1:14" s="144" customFormat="1" ht="24.95" customHeight="1" x14ac:dyDescent="0.25">
      <c r="A889" s="57">
        <v>216</v>
      </c>
      <c r="B889" s="8" t="s">
        <v>0</v>
      </c>
      <c r="C889" s="46" t="s">
        <v>614</v>
      </c>
      <c r="D889" s="99"/>
      <c r="E889" s="3">
        <v>1</v>
      </c>
      <c r="F889" s="46" t="s">
        <v>803</v>
      </c>
      <c r="G889" s="46" t="s">
        <v>615</v>
      </c>
      <c r="H889" s="46"/>
      <c r="I889" s="48" t="s">
        <v>1224</v>
      </c>
      <c r="J889" s="58">
        <v>492</v>
      </c>
      <c r="K889" s="58"/>
      <c r="L889" s="64">
        <v>33878</v>
      </c>
      <c r="M889" s="75"/>
      <c r="N889" s="1"/>
    </row>
    <row r="890" spans="1:14" s="144" customFormat="1" ht="24.95" customHeight="1" x14ac:dyDescent="0.25">
      <c r="A890" s="57">
        <v>217</v>
      </c>
      <c r="B890" s="8" t="s">
        <v>0</v>
      </c>
      <c r="C890" s="46" t="s">
        <v>616</v>
      </c>
      <c r="D890" s="99"/>
      <c r="E890" s="3">
        <v>1</v>
      </c>
      <c r="F890" s="46" t="s">
        <v>177</v>
      </c>
      <c r="G890" s="46" t="s">
        <v>617</v>
      </c>
      <c r="H890" s="46"/>
      <c r="I890" s="48" t="s">
        <v>1224</v>
      </c>
      <c r="J890" s="58">
        <v>480</v>
      </c>
      <c r="K890" s="58"/>
      <c r="L890" s="64">
        <v>34029</v>
      </c>
      <c r="M890" s="75"/>
      <c r="N890" s="1"/>
    </row>
    <row r="891" spans="1:14" s="144" customFormat="1" ht="24.95" customHeight="1" x14ac:dyDescent="0.25">
      <c r="A891" s="57">
        <v>218</v>
      </c>
      <c r="B891" s="8" t="s">
        <v>0</v>
      </c>
      <c r="C891" s="46" t="s">
        <v>618</v>
      </c>
      <c r="D891" s="99">
        <v>1</v>
      </c>
      <c r="E891" s="3"/>
      <c r="F891" s="46" t="s">
        <v>177</v>
      </c>
      <c r="G891" s="46" t="s">
        <v>617</v>
      </c>
      <c r="H891" s="46"/>
      <c r="I891" s="48" t="s">
        <v>1224</v>
      </c>
      <c r="J891" s="58">
        <v>480</v>
      </c>
      <c r="K891" s="58"/>
      <c r="L891" s="64">
        <v>33934</v>
      </c>
      <c r="M891" s="75"/>
      <c r="N891" s="1"/>
    </row>
    <row r="892" spans="1:14" s="144" customFormat="1" ht="24.95" customHeight="1" x14ac:dyDescent="0.25">
      <c r="A892" s="57">
        <v>219</v>
      </c>
      <c r="B892" s="8" t="s">
        <v>0</v>
      </c>
      <c r="C892" s="46" t="s">
        <v>619</v>
      </c>
      <c r="D892" s="99">
        <v>1</v>
      </c>
      <c r="E892" s="3"/>
      <c r="F892" s="46" t="s">
        <v>177</v>
      </c>
      <c r="G892" s="46" t="s">
        <v>620</v>
      </c>
      <c r="H892" s="46"/>
      <c r="I892" s="48" t="s">
        <v>1224</v>
      </c>
      <c r="J892" s="58">
        <v>480</v>
      </c>
      <c r="K892" s="58"/>
      <c r="L892" s="64">
        <v>35178</v>
      </c>
      <c r="M892" s="75"/>
      <c r="N892" s="1"/>
    </row>
    <row r="893" spans="1:14" s="144" customFormat="1" ht="24.95" customHeight="1" x14ac:dyDescent="0.25">
      <c r="A893" s="57">
        <v>220</v>
      </c>
      <c r="B893" s="8" t="s">
        <v>0</v>
      </c>
      <c r="C893" s="46" t="s">
        <v>621</v>
      </c>
      <c r="D893" s="99">
        <v>1</v>
      </c>
      <c r="E893" s="3"/>
      <c r="F893" s="46" t="s">
        <v>183</v>
      </c>
      <c r="G893" s="46" t="s">
        <v>622</v>
      </c>
      <c r="H893" s="46"/>
      <c r="I893" s="48" t="s">
        <v>1224</v>
      </c>
      <c r="J893" s="58">
        <v>480</v>
      </c>
      <c r="K893" s="58"/>
      <c r="L893" s="64">
        <v>33931</v>
      </c>
      <c r="M893" s="75"/>
      <c r="N893" s="1"/>
    </row>
    <row r="894" spans="1:14" s="144" customFormat="1" ht="24.95" customHeight="1" x14ac:dyDescent="0.25">
      <c r="A894" s="57">
        <v>221</v>
      </c>
      <c r="B894" s="8" t="s">
        <v>0</v>
      </c>
      <c r="C894" s="46" t="s">
        <v>623</v>
      </c>
      <c r="D894" s="99"/>
      <c r="E894" s="3">
        <v>1</v>
      </c>
      <c r="F894" s="46" t="s">
        <v>1200</v>
      </c>
      <c r="G894" s="46" t="s">
        <v>624</v>
      </c>
      <c r="H894" s="46"/>
      <c r="I894" s="48" t="s">
        <v>1224</v>
      </c>
      <c r="J894" s="58">
        <v>480</v>
      </c>
      <c r="K894" s="58"/>
      <c r="L894" s="64">
        <v>35436</v>
      </c>
      <c r="M894" s="75"/>
      <c r="N894" s="1"/>
    </row>
    <row r="895" spans="1:14" s="144" customFormat="1" ht="24.95" customHeight="1" x14ac:dyDescent="0.25">
      <c r="A895" s="57">
        <v>222</v>
      </c>
      <c r="B895" s="8" t="s">
        <v>0</v>
      </c>
      <c r="C895" s="46" t="s">
        <v>625</v>
      </c>
      <c r="D895" s="99"/>
      <c r="E895" s="3">
        <v>1</v>
      </c>
      <c r="F895" s="46" t="s">
        <v>1765</v>
      </c>
      <c r="G895" s="46" t="s">
        <v>400</v>
      </c>
      <c r="H895" s="46"/>
      <c r="I895" s="48" t="s">
        <v>1224</v>
      </c>
      <c r="J895" s="58">
        <v>480</v>
      </c>
      <c r="K895" s="58"/>
      <c r="L895" s="64">
        <v>35436</v>
      </c>
      <c r="M895" s="75"/>
      <c r="N895" s="1"/>
    </row>
    <row r="896" spans="1:14" s="144" customFormat="1" ht="24.95" customHeight="1" x14ac:dyDescent="0.25">
      <c r="A896" s="57">
        <v>223</v>
      </c>
      <c r="B896" s="8" t="s">
        <v>0</v>
      </c>
      <c r="C896" s="46" t="s">
        <v>626</v>
      </c>
      <c r="D896" s="99">
        <v>1</v>
      </c>
      <c r="E896" s="3"/>
      <c r="F896" s="46" t="s">
        <v>1201</v>
      </c>
      <c r="G896" s="46" t="s">
        <v>1201</v>
      </c>
      <c r="H896" s="46"/>
      <c r="I896" s="48" t="s">
        <v>1224</v>
      </c>
      <c r="J896" s="58">
        <v>540</v>
      </c>
      <c r="K896" s="58"/>
      <c r="L896" s="64">
        <v>40909</v>
      </c>
      <c r="M896" s="75"/>
      <c r="N896" s="1"/>
    </row>
    <row r="897" spans="1:14" s="144" customFormat="1" ht="24.95" customHeight="1" x14ac:dyDescent="0.25">
      <c r="A897" s="57">
        <v>224</v>
      </c>
      <c r="B897" s="8" t="s">
        <v>0</v>
      </c>
      <c r="C897" s="46" t="s">
        <v>627</v>
      </c>
      <c r="D897" s="99">
        <v>1</v>
      </c>
      <c r="E897" s="3"/>
      <c r="F897" s="46" t="s">
        <v>628</v>
      </c>
      <c r="G897" s="46" t="s">
        <v>271</v>
      </c>
      <c r="H897" s="46"/>
      <c r="I897" s="48" t="s">
        <v>1224</v>
      </c>
      <c r="J897" s="58">
        <v>478.5</v>
      </c>
      <c r="K897" s="58"/>
      <c r="L897" s="64">
        <v>25993</v>
      </c>
      <c r="M897" s="75"/>
      <c r="N897" s="1"/>
    </row>
    <row r="898" spans="1:14" s="144" customFormat="1" ht="24.95" customHeight="1" x14ac:dyDescent="0.25">
      <c r="A898" s="57">
        <v>225</v>
      </c>
      <c r="B898" s="8" t="s">
        <v>0</v>
      </c>
      <c r="C898" s="46" t="s">
        <v>629</v>
      </c>
      <c r="D898" s="99">
        <v>1</v>
      </c>
      <c r="E898" s="3"/>
      <c r="F898" s="46" t="s">
        <v>271</v>
      </c>
      <c r="G898" s="46" t="s">
        <v>271</v>
      </c>
      <c r="H898" s="46"/>
      <c r="I898" s="48" t="s">
        <v>1224</v>
      </c>
      <c r="J898" s="58">
        <v>478.5</v>
      </c>
      <c r="K898" s="58"/>
      <c r="L898" s="64">
        <v>33462</v>
      </c>
      <c r="M898" s="75"/>
      <c r="N898" s="1"/>
    </row>
    <row r="899" spans="1:14" s="144" customFormat="1" ht="24.95" customHeight="1" x14ac:dyDescent="0.25">
      <c r="A899" s="57">
        <v>226</v>
      </c>
      <c r="B899" s="8" t="s">
        <v>0</v>
      </c>
      <c r="C899" s="46" t="s">
        <v>630</v>
      </c>
      <c r="D899" s="99">
        <v>1</v>
      </c>
      <c r="E899" s="3"/>
      <c r="F899" s="46" t="s">
        <v>271</v>
      </c>
      <c r="G899" s="46" t="s">
        <v>271</v>
      </c>
      <c r="H899" s="46"/>
      <c r="I899" s="48" t="s">
        <v>1224</v>
      </c>
      <c r="J899" s="58">
        <v>478.5</v>
      </c>
      <c r="K899" s="58"/>
      <c r="L899" s="64">
        <v>40909</v>
      </c>
      <c r="M899" s="75"/>
      <c r="N899" s="1"/>
    </row>
    <row r="900" spans="1:14" s="144" customFormat="1" ht="24.95" customHeight="1" x14ac:dyDescent="0.25">
      <c r="A900" s="57">
        <v>227</v>
      </c>
      <c r="B900" s="8" t="s">
        <v>0</v>
      </c>
      <c r="C900" s="46" t="s">
        <v>631</v>
      </c>
      <c r="D900" s="99">
        <v>1</v>
      </c>
      <c r="E900" s="3"/>
      <c r="F900" s="46" t="s">
        <v>271</v>
      </c>
      <c r="G900" s="46" t="s">
        <v>271</v>
      </c>
      <c r="H900" s="46"/>
      <c r="I900" s="48" t="s">
        <v>1224</v>
      </c>
      <c r="J900" s="58">
        <v>478.5</v>
      </c>
      <c r="K900" s="58"/>
      <c r="L900" s="64">
        <v>40909</v>
      </c>
      <c r="M900" s="75"/>
      <c r="N900" s="1"/>
    </row>
    <row r="901" spans="1:14" s="144" customFormat="1" ht="24.95" customHeight="1" x14ac:dyDescent="0.25">
      <c r="A901" s="57">
        <v>228</v>
      </c>
      <c r="B901" s="8" t="s">
        <v>0</v>
      </c>
      <c r="C901" s="46" t="s">
        <v>632</v>
      </c>
      <c r="D901" s="99">
        <v>1</v>
      </c>
      <c r="E901" s="3"/>
      <c r="F901" s="46" t="s">
        <v>271</v>
      </c>
      <c r="G901" s="46" t="s">
        <v>271</v>
      </c>
      <c r="H901" s="46"/>
      <c r="I901" s="48" t="s">
        <v>1224</v>
      </c>
      <c r="J901" s="58">
        <v>478.5</v>
      </c>
      <c r="K901" s="58"/>
      <c r="L901" s="64">
        <v>40909</v>
      </c>
      <c r="M901" s="75"/>
      <c r="N901" s="1"/>
    </row>
    <row r="902" spans="1:14" s="144" customFormat="1" ht="24.95" customHeight="1" x14ac:dyDescent="0.25">
      <c r="A902" s="57">
        <v>229</v>
      </c>
      <c r="B902" s="8" t="s">
        <v>0</v>
      </c>
      <c r="C902" s="46" t="s">
        <v>633</v>
      </c>
      <c r="D902" s="99">
        <v>1</v>
      </c>
      <c r="E902" s="3"/>
      <c r="F902" s="46" t="s">
        <v>271</v>
      </c>
      <c r="G902" s="46" t="s">
        <v>271</v>
      </c>
      <c r="H902" s="46"/>
      <c r="I902" s="48" t="s">
        <v>1224</v>
      </c>
      <c r="J902" s="58">
        <v>478.5</v>
      </c>
      <c r="K902" s="58"/>
      <c r="L902" s="64">
        <v>33462</v>
      </c>
      <c r="M902" s="75"/>
      <c r="N902" s="1"/>
    </row>
    <row r="903" spans="1:14" s="144" customFormat="1" ht="24.95" customHeight="1" x14ac:dyDescent="0.25">
      <c r="A903" s="57">
        <v>230</v>
      </c>
      <c r="B903" s="8" t="s">
        <v>0</v>
      </c>
      <c r="C903" s="46" t="s">
        <v>634</v>
      </c>
      <c r="D903" s="99">
        <v>1</v>
      </c>
      <c r="E903" s="3"/>
      <c r="F903" s="46" t="s">
        <v>271</v>
      </c>
      <c r="G903" s="46" t="s">
        <v>271</v>
      </c>
      <c r="H903" s="46"/>
      <c r="I903" s="48" t="s">
        <v>1224</v>
      </c>
      <c r="J903" s="58">
        <v>478.5</v>
      </c>
      <c r="K903" s="58"/>
      <c r="L903" s="64">
        <v>38209</v>
      </c>
      <c r="M903" s="75"/>
      <c r="N903" s="1"/>
    </row>
    <row r="904" spans="1:14" s="144" customFormat="1" ht="24.95" customHeight="1" x14ac:dyDescent="0.25">
      <c r="A904" s="57">
        <v>231</v>
      </c>
      <c r="B904" s="8" t="s">
        <v>0</v>
      </c>
      <c r="C904" s="46" t="s">
        <v>635</v>
      </c>
      <c r="D904" s="99">
        <v>1</v>
      </c>
      <c r="E904" s="3"/>
      <c r="F904" s="46" t="s">
        <v>271</v>
      </c>
      <c r="G904" s="46" t="s">
        <v>271</v>
      </c>
      <c r="H904" s="46"/>
      <c r="I904" s="48" t="s">
        <v>1224</v>
      </c>
      <c r="J904" s="58">
        <v>478.5</v>
      </c>
      <c r="K904" s="58"/>
      <c r="L904" s="64">
        <v>38181</v>
      </c>
      <c r="M904" s="75"/>
      <c r="N904" s="1"/>
    </row>
    <row r="905" spans="1:14" s="144" customFormat="1" ht="24.95" customHeight="1" x14ac:dyDescent="0.25">
      <c r="A905" s="57">
        <v>232</v>
      </c>
      <c r="B905" s="8" t="s">
        <v>0</v>
      </c>
      <c r="C905" s="46" t="s">
        <v>636</v>
      </c>
      <c r="D905" s="99">
        <v>1</v>
      </c>
      <c r="E905" s="3"/>
      <c r="F905" s="46" t="s">
        <v>271</v>
      </c>
      <c r="G905" s="46" t="s">
        <v>271</v>
      </c>
      <c r="H905" s="46"/>
      <c r="I905" s="48" t="s">
        <v>1224</v>
      </c>
      <c r="J905" s="58">
        <v>478.5</v>
      </c>
      <c r="K905" s="58"/>
      <c r="L905" s="64">
        <v>40909</v>
      </c>
      <c r="M905" s="75"/>
      <c r="N905" s="1"/>
    </row>
    <row r="906" spans="1:14" s="144" customFormat="1" ht="24.95" customHeight="1" x14ac:dyDescent="0.25">
      <c r="A906" s="57">
        <v>233</v>
      </c>
      <c r="B906" s="8" t="s">
        <v>0</v>
      </c>
      <c r="C906" s="46" t="s">
        <v>637</v>
      </c>
      <c r="D906" s="99">
        <v>1</v>
      </c>
      <c r="E906" s="3"/>
      <c r="F906" s="46" t="s">
        <v>271</v>
      </c>
      <c r="G906" s="46" t="s">
        <v>271</v>
      </c>
      <c r="H906" s="46"/>
      <c r="I906" s="48" t="s">
        <v>1224</v>
      </c>
      <c r="J906" s="58">
        <v>478.5</v>
      </c>
      <c r="K906" s="58"/>
      <c r="L906" s="64">
        <v>40914</v>
      </c>
      <c r="M906" s="75"/>
      <c r="N906" s="1"/>
    </row>
    <row r="907" spans="1:14" s="144" customFormat="1" ht="24.95" customHeight="1" x14ac:dyDescent="0.25">
      <c r="A907" s="57">
        <v>234</v>
      </c>
      <c r="B907" s="8" t="s">
        <v>0</v>
      </c>
      <c r="C907" s="46" t="s">
        <v>638</v>
      </c>
      <c r="D907" s="99">
        <v>1</v>
      </c>
      <c r="E907" s="3"/>
      <c r="F907" s="46" t="s">
        <v>271</v>
      </c>
      <c r="G907" s="46" t="s">
        <v>271</v>
      </c>
      <c r="H907" s="46"/>
      <c r="I907" s="48" t="s">
        <v>1224</v>
      </c>
      <c r="J907" s="58">
        <v>478.5</v>
      </c>
      <c r="K907" s="58"/>
      <c r="L907" s="64">
        <v>40909</v>
      </c>
      <c r="M907" s="75"/>
      <c r="N907" s="1"/>
    </row>
    <row r="908" spans="1:14" s="144" customFormat="1" ht="24.95" customHeight="1" x14ac:dyDescent="0.25">
      <c r="A908" s="57">
        <v>235</v>
      </c>
      <c r="B908" s="8" t="s">
        <v>0</v>
      </c>
      <c r="C908" s="46" t="s">
        <v>639</v>
      </c>
      <c r="D908" s="99">
        <v>1</v>
      </c>
      <c r="E908" s="3"/>
      <c r="F908" s="46" t="s">
        <v>271</v>
      </c>
      <c r="G908" s="46" t="s">
        <v>271</v>
      </c>
      <c r="H908" s="46"/>
      <c r="I908" s="48" t="s">
        <v>1224</v>
      </c>
      <c r="J908" s="58">
        <v>478.5</v>
      </c>
      <c r="K908" s="58"/>
      <c r="L908" s="64">
        <v>40909</v>
      </c>
      <c r="M908" s="75"/>
      <c r="N908" s="1"/>
    </row>
    <row r="909" spans="1:14" s="144" customFormat="1" ht="24.95" customHeight="1" x14ac:dyDescent="0.25">
      <c r="A909" s="57">
        <v>236</v>
      </c>
      <c r="B909" s="8" t="s">
        <v>0</v>
      </c>
      <c r="C909" s="46" t="s">
        <v>640</v>
      </c>
      <c r="D909" s="99">
        <v>1</v>
      </c>
      <c r="E909" s="3"/>
      <c r="F909" s="46" t="s">
        <v>271</v>
      </c>
      <c r="G909" s="46" t="s">
        <v>271</v>
      </c>
      <c r="H909" s="46"/>
      <c r="I909" s="48" t="s">
        <v>1224</v>
      </c>
      <c r="J909" s="58">
        <v>478.5</v>
      </c>
      <c r="K909" s="58"/>
      <c r="L909" s="64">
        <v>40909</v>
      </c>
      <c r="M909" s="75"/>
      <c r="N909" s="1"/>
    </row>
    <row r="910" spans="1:14" s="144" customFormat="1" ht="24.95" customHeight="1" x14ac:dyDescent="0.25">
      <c r="A910" s="57">
        <v>237</v>
      </c>
      <c r="B910" s="8" t="s">
        <v>0</v>
      </c>
      <c r="C910" s="46" t="s">
        <v>641</v>
      </c>
      <c r="D910" s="99">
        <v>1</v>
      </c>
      <c r="E910" s="3"/>
      <c r="F910" s="46" t="s">
        <v>271</v>
      </c>
      <c r="G910" s="46" t="s">
        <v>271</v>
      </c>
      <c r="H910" s="46"/>
      <c r="I910" s="48" t="s">
        <v>1224</v>
      </c>
      <c r="J910" s="58">
        <v>478.5</v>
      </c>
      <c r="K910" s="58"/>
      <c r="L910" s="64">
        <v>34543</v>
      </c>
      <c r="M910" s="75"/>
      <c r="N910" s="1"/>
    </row>
    <row r="911" spans="1:14" ht="24.95" customHeight="1" x14ac:dyDescent="0.25">
      <c r="A911" s="57">
        <v>238</v>
      </c>
      <c r="B911" s="8" t="s">
        <v>0</v>
      </c>
      <c r="C911" s="46" t="s">
        <v>642</v>
      </c>
      <c r="D911" s="99">
        <v>1</v>
      </c>
      <c r="E911" s="3"/>
      <c r="F911" s="46" t="s">
        <v>271</v>
      </c>
      <c r="G911" s="46" t="s">
        <v>271</v>
      </c>
      <c r="H911" s="46"/>
      <c r="I911" s="48" t="s">
        <v>1224</v>
      </c>
      <c r="J911" s="58">
        <v>478.5</v>
      </c>
      <c r="K911" s="58"/>
      <c r="L911" s="64">
        <v>40909</v>
      </c>
    </row>
    <row r="912" spans="1:14" ht="24.95" customHeight="1" x14ac:dyDescent="0.25">
      <c r="A912" s="57">
        <v>239</v>
      </c>
      <c r="B912" s="8" t="s">
        <v>0</v>
      </c>
      <c r="C912" s="46" t="s">
        <v>643</v>
      </c>
      <c r="D912" s="99">
        <v>1</v>
      </c>
      <c r="E912" s="3"/>
      <c r="F912" s="46" t="s">
        <v>271</v>
      </c>
      <c r="G912" s="46" t="s">
        <v>271</v>
      </c>
      <c r="H912" s="46"/>
      <c r="I912" s="48" t="s">
        <v>1224</v>
      </c>
      <c r="J912" s="58">
        <v>478.5</v>
      </c>
      <c r="K912" s="351" t="s">
        <v>1781</v>
      </c>
      <c r="L912" s="64">
        <v>33046</v>
      </c>
    </row>
    <row r="913" spans="1:13" ht="24.95" customHeight="1" x14ac:dyDescent="0.25">
      <c r="A913" s="57">
        <v>240</v>
      </c>
      <c r="B913" s="8" t="s">
        <v>0</v>
      </c>
      <c r="C913" s="46" t="s">
        <v>644</v>
      </c>
      <c r="D913" s="99">
        <v>1</v>
      </c>
      <c r="E913" s="3"/>
      <c r="F913" s="46" t="s">
        <v>271</v>
      </c>
      <c r="G913" s="46" t="s">
        <v>271</v>
      </c>
      <c r="H913" s="46"/>
      <c r="I913" s="48" t="s">
        <v>1224</v>
      </c>
      <c r="J913" s="58">
        <v>478.5</v>
      </c>
      <c r="K913" s="58"/>
      <c r="L913" s="64">
        <v>40909</v>
      </c>
    </row>
    <row r="914" spans="1:13" ht="24.95" customHeight="1" x14ac:dyDescent="0.25">
      <c r="A914" s="57">
        <v>241</v>
      </c>
      <c r="B914" s="8" t="s">
        <v>0</v>
      </c>
      <c r="C914" s="46" t="s">
        <v>645</v>
      </c>
      <c r="D914" s="99">
        <v>1</v>
      </c>
      <c r="E914" s="3"/>
      <c r="F914" s="46" t="s">
        <v>271</v>
      </c>
      <c r="G914" s="46" t="s">
        <v>271</v>
      </c>
      <c r="H914" s="46"/>
      <c r="I914" s="48" t="s">
        <v>1224</v>
      </c>
      <c r="J914" s="58">
        <v>478.5</v>
      </c>
      <c r="K914" s="58"/>
      <c r="L914" s="64">
        <v>41858</v>
      </c>
    </row>
    <row r="915" spans="1:13" ht="24.95" customHeight="1" x14ac:dyDescent="0.25">
      <c r="A915" s="57">
        <v>242</v>
      </c>
      <c r="B915" s="8" t="s">
        <v>0</v>
      </c>
      <c r="C915" s="46" t="s">
        <v>646</v>
      </c>
      <c r="D915" s="99">
        <v>1</v>
      </c>
      <c r="E915" s="3"/>
      <c r="F915" s="46" t="s">
        <v>271</v>
      </c>
      <c r="G915" s="46" t="s">
        <v>271</v>
      </c>
      <c r="H915" s="46"/>
      <c r="I915" s="48" t="s">
        <v>1224</v>
      </c>
      <c r="J915" s="58">
        <v>478.5</v>
      </c>
      <c r="K915" s="58"/>
      <c r="L915" s="64">
        <v>40909</v>
      </c>
    </row>
    <row r="916" spans="1:13" ht="24.95" customHeight="1" x14ac:dyDescent="0.25">
      <c r="A916" s="57">
        <v>243</v>
      </c>
      <c r="B916" s="8" t="s">
        <v>0</v>
      </c>
      <c r="C916" s="46" t="s">
        <v>647</v>
      </c>
      <c r="D916" s="99">
        <v>1</v>
      </c>
      <c r="E916" s="3"/>
      <c r="F916" s="46" t="s">
        <v>271</v>
      </c>
      <c r="G916" s="46" t="s">
        <v>271</v>
      </c>
      <c r="H916" s="46"/>
      <c r="I916" s="48" t="s">
        <v>1224</v>
      </c>
      <c r="J916" s="58">
        <v>478.5</v>
      </c>
      <c r="K916" s="58"/>
      <c r="L916" s="64">
        <v>40909</v>
      </c>
    </row>
    <row r="917" spans="1:13" ht="24.95" customHeight="1" x14ac:dyDescent="0.25">
      <c r="A917" s="57">
        <v>244</v>
      </c>
      <c r="B917" s="8" t="s">
        <v>0</v>
      </c>
      <c r="C917" s="46" t="s">
        <v>648</v>
      </c>
      <c r="D917" s="99">
        <v>1</v>
      </c>
      <c r="E917" s="3"/>
      <c r="F917" s="46" t="s">
        <v>271</v>
      </c>
      <c r="G917" s="46" t="s">
        <v>271</v>
      </c>
      <c r="H917" s="46"/>
      <c r="I917" s="48" t="s">
        <v>1224</v>
      </c>
      <c r="J917" s="58">
        <v>478.5</v>
      </c>
      <c r="K917" s="58"/>
      <c r="L917" s="64">
        <v>40909</v>
      </c>
    </row>
    <row r="918" spans="1:13" ht="24.95" customHeight="1" x14ac:dyDescent="0.25">
      <c r="A918" s="57">
        <v>245</v>
      </c>
      <c r="B918" s="8" t="s">
        <v>0</v>
      </c>
      <c r="C918" s="46" t="s">
        <v>649</v>
      </c>
      <c r="D918" s="99">
        <v>1</v>
      </c>
      <c r="E918" s="3"/>
      <c r="F918" s="46" t="s">
        <v>271</v>
      </c>
      <c r="G918" s="46" t="s">
        <v>271</v>
      </c>
      <c r="H918" s="46"/>
      <c r="I918" s="48" t="s">
        <v>1224</v>
      </c>
      <c r="J918" s="58">
        <v>478.5</v>
      </c>
      <c r="K918" s="58"/>
      <c r="L918" s="64">
        <v>40909</v>
      </c>
    </row>
    <row r="919" spans="1:13" ht="24.95" customHeight="1" x14ac:dyDescent="0.25">
      <c r="A919" s="57">
        <v>246</v>
      </c>
      <c r="B919" s="8" t="s">
        <v>0</v>
      </c>
      <c r="C919" s="46" t="s">
        <v>650</v>
      </c>
      <c r="D919" s="99">
        <v>1</v>
      </c>
      <c r="E919" s="3"/>
      <c r="F919" s="46" t="s">
        <v>271</v>
      </c>
      <c r="G919" s="46" t="s">
        <v>271</v>
      </c>
      <c r="H919" s="46"/>
      <c r="I919" s="48" t="s">
        <v>1224</v>
      </c>
      <c r="J919" s="58">
        <v>478.5</v>
      </c>
      <c r="K919" s="58"/>
      <c r="L919" s="64">
        <v>40909</v>
      </c>
    </row>
    <row r="920" spans="1:13" ht="24.95" customHeight="1" x14ac:dyDescent="0.25">
      <c r="A920" s="57">
        <v>247</v>
      </c>
      <c r="B920" s="8" t="s">
        <v>0</v>
      </c>
      <c r="C920" s="46" t="s">
        <v>651</v>
      </c>
      <c r="D920" s="99">
        <v>1</v>
      </c>
      <c r="E920" s="3"/>
      <c r="F920" s="46" t="s">
        <v>271</v>
      </c>
      <c r="G920" s="46" t="s">
        <v>271</v>
      </c>
      <c r="H920" s="46"/>
      <c r="I920" s="48" t="s">
        <v>1224</v>
      </c>
      <c r="J920" s="58">
        <v>478.5</v>
      </c>
      <c r="K920" s="351" t="s">
        <v>1781</v>
      </c>
      <c r="L920" s="64">
        <v>34702</v>
      </c>
    </row>
    <row r="921" spans="1:13" ht="24.95" customHeight="1" x14ac:dyDescent="0.25">
      <c r="A921" s="57">
        <v>248</v>
      </c>
      <c r="B921" s="8" t="s">
        <v>0</v>
      </c>
      <c r="C921" s="46" t="s">
        <v>652</v>
      </c>
      <c r="D921" s="99">
        <v>1</v>
      </c>
      <c r="E921" s="3"/>
      <c r="F921" s="46" t="s">
        <v>271</v>
      </c>
      <c r="G921" s="46" t="s">
        <v>271</v>
      </c>
      <c r="H921" s="46"/>
      <c r="I921" s="48" t="s">
        <v>1224</v>
      </c>
      <c r="J921" s="58">
        <v>478.5</v>
      </c>
      <c r="K921" s="58"/>
      <c r="L921" s="64">
        <v>41858</v>
      </c>
    </row>
    <row r="922" spans="1:13" ht="24.95" customHeight="1" x14ac:dyDescent="0.25">
      <c r="A922" s="57">
        <v>249</v>
      </c>
      <c r="B922" s="8" t="s">
        <v>0</v>
      </c>
      <c r="C922" s="46" t="s">
        <v>653</v>
      </c>
      <c r="D922" s="99">
        <v>1</v>
      </c>
      <c r="E922" s="3"/>
      <c r="F922" s="46" t="s">
        <v>271</v>
      </c>
      <c r="G922" s="46" t="s">
        <v>271</v>
      </c>
      <c r="H922" s="46"/>
      <c r="I922" s="48" t="s">
        <v>1224</v>
      </c>
      <c r="J922" s="58">
        <v>478.5</v>
      </c>
      <c r="K922" s="58"/>
      <c r="L922" s="64">
        <v>38181</v>
      </c>
    </row>
    <row r="923" spans="1:13" ht="24.95" customHeight="1" x14ac:dyDescent="0.25">
      <c r="A923" s="57">
        <v>250</v>
      </c>
      <c r="B923" s="8" t="s">
        <v>0</v>
      </c>
      <c r="C923" s="46" t="s">
        <v>654</v>
      </c>
      <c r="D923" s="99">
        <v>1</v>
      </c>
      <c r="E923" s="3"/>
      <c r="F923" s="46" t="s">
        <v>271</v>
      </c>
      <c r="G923" s="46" t="s">
        <v>271</v>
      </c>
      <c r="H923" s="46"/>
      <c r="I923" s="48" t="s">
        <v>1224</v>
      </c>
      <c r="J923" s="58">
        <v>478.5</v>
      </c>
      <c r="K923" s="58"/>
      <c r="L923" s="64">
        <v>40909</v>
      </c>
    </row>
    <row r="924" spans="1:13" s="7" customFormat="1" ht="24.95" customHeight="1" x14ac:dyDescent="0.25">
      <c r="A924" s="57">
        <v>251</v>
      </c>
      <c r="B924" s="8" t="s">
        <v>0</v>
      </c>
      <c r="C924" s="46" t="s">
        <v>655</v>
      </c>
      <c r="D924" s="99">
        <v>1</v>
      </c>
      <c r="E924" s="3"/>
      <c r="F924" s="46" t="s">
        <v>271</v>
      </c>
      <c r="G924" s="46" t="s">
        <v>271</v>
      </c>
      <c r="H924" s="46"/>
      <c r="I924" s="48" t="s">
        <v>1224</v>
      </c>
      <c r="J924" s="58">
        <v>478.5</v>
      </c>
      <c r="K924" s="58"/>
      <c r="L924" s="64">
        <v>40909</v>
      </c>
      <c r="M924" s="187"/>
    </row>
    <row r="925" spans="1:13" s="7" customFormat="1" ht="24.95" customHeight="1" x14ac:dyDescent="0.25">
      <c r="A925" s="57">
        <v>252</v>
      </c>
      <c r="B925" s="8" t="s">
        <v>0</v>
      </c>
      <c r="C925" s="46" t="s">
        <v>656</v>
      </c>
      <c r="D925" s="99">
        <v>1</v>
      </c>
      <c r="E925" s="3"/>
      <c r="F925" s="46" t="s">
        <v>271</v>
      </c>
      <c r="G925" s="46" t="s">
        <v>271</v>
      </c>
      <c r="H925" s="46"/>
      <c r="I925" s="48" t="s">
        <v>1224</v>
      </c>
      <c r="J925" s="58">
        <v>478.5</v>
      </c>
      <c r="K925" s="58"/>
      <c r="L925" s="64">
        <v>40909</v>
      </c>
      <c r="M925" s="187"/>
    </row>
    <row r="926" spans="1:13" ht="24.95" customHeight="1" x14ac:dyDescent="0.25">
      <c r="A926" s="57">
        <v>253</v>
      </c>
      <c r="B926" s="46" t="s">
        <v>0</v>
      </c>
      <c r="C926" s="46" t="s">
        <v>657</v>
      </c>
      <c r="D926" s="99"/>
      <c r="E926" s="3">
        <v>1</v>
      </c>
      <c r="F926" s="46" t="s">
        <v>164</v>
      </c>
      <c r="G926" s="46" t="s">
        <v>658</v>
      </c>
      <c r="H926" s="46"/>
      <c r="I926" s="48" t="s">
        <v>1224</v>
      </c>
      <c r="J926" s="58">
        <v>458.8</v>
      </c>
      <c r="K926" s="58"/>
      <c r="L926" s="64">
        <v>26816</v>
      </c>
    </row>
    <row r="927" spans="1:13" ht="24.95" customHeight="1" x14ac:dyDescent="0.25">
      <c r="A927" s="57">
        <v>254</v>
      </c>
      <c r="B927" s="46" t="s">
        <v>0</v>
      </c>
      <c r="C927" s="46" t="s">
        <v>659</v>
      </c>
      <c r="D927" s="99">
        <v>1</v>
      </c>
      <c r="E927" s="3"/>
      <c r="F927" s="46" t="s">
        <v>164</v>
      </c>
      <c r="G927" s="46" t="s">
        <v>1201</v>
      </c>
      <c r="H927" s="46"/>
      <c r="I927" s="48" t="s">
        <v>1224</v>
      </c>
      <c r="J927" s="58">
        <v>458.8</v>
      </c>
      <c r="K927" s="58"/>
      <c r="L927" s="64">
        <v>29062</v>
      </c>
    </row>
    <row r="928" spans="1:13" ht="24.95" customHeight="1" x14ac:dyDescent="0.25">
      <c r="A928" s="57">
        <v>255</v>
      </c>
      <c r="B928" s="46" t="s">
        <v>0</v>
      </c>
      <c r="C928" s="46" t="s">
        <v>660</v>
      </c>
      <c r="D928" s="99">
        <v>1</v>
      </c>
      <c r="E928" s="3"/>
      <c r="F928" s="46" t="s">
        <v>151</v>
      </c>
      <c r="G928" s="46" t="s">
        <v>879</v>
      </c>
      <c r="H928" s="46"/>
      <c r="I928" s="48" t="s">
        <v>1224</v>
      </c>
      <c r="J928" s="58">
        <v>429.76</v>
      </c>
      <c r="K928" s="58"/>
      <c r="L928" s="64">
        <v>30358</v>
      </c>
    </row>
    <row r="929" spans="1:14" ht="24.95" customHeight="1" x14ac:dyDescent="0.25">
      <c r="A929" s="57">
        <v>256</v>
      </c>
      <c r="B929" s="46" t="s">
        <v>0</v>
      </c>
      <c r="C929" s="46" t="s">
        <v>661</v>
      </c>
      <c r="D929" s="99">
        <v>1</v>
      </c>
      <c r="E929" s="3"/>
      <c r="F929" s="46" t="s">
        <v>164</v>
      </c>
      <c r="G929" s="46" t="s">
        <v>662</v>
      </c>
      <c r="H929" s="46"/>
      <c r="I929" s="48" t="s">
        <v>1224</v>
      </c>
      <c r="J929" s="58">
        <v>425</v>
      </c>
      <c r="K929" s="58"/>
      <c r="L929" s="64">
        <v>26570</v>
      </c>
    </row>
    <row r="930" spans="1:14" ht="28.5" customHeight="1" x14ac:dyDescent="0.25">
      <c r="A930" s="57">
        <v>257</v>
      </c>
      <c r="B930" s="46" t="s">
        <v>0</v>
      </c>
      <c r="C930" s="46" t="s">
        <v>663</v>
      </c>
      <c r="D930" s="99">
        <v>1</v>
      </c>
      <c r="E930" s="3"/>
      <c r="F930" s="46" t="s">
        <v>164</v>
      </c>
      <c r="G930" s="46" t="s">
        <v>541</v>
      </c>
      <c r="H930" s="46"/>
      <c r="I930" s="48" t="s">
        <v>1224</v>
      </c>
      <c r="J930" s="58">
        <v>425</v>
      </c>
      <c r="K930" s="58"/>
      <c r="L930" s="64">
        <v>27256</v>
      </c>
    </row>
    <row r="931" spans="1:14" ht="27" customHeight="1" x14ac:dyDescent="0.25">
      <c r="A931" s="57">
        <v>258</v>
      </c>
      <c r="B931" s="46" t="s">
        <v>0</v>
      </c>
      <c r="C931" s="46" t="s">
        <v>664</v>
      </c>
      <c r="D931" s="99">
        <v>1</v>
      </c>
      <c r="E931" s="3"/>
      <c r="F931" s="46" t="s">
        <v>164</v>
      </c>
      <c r="G931" s="46" t="s">
        <v>183</v>
      </c>
      <c r="H931" s="46"/>
      <c r="I931" s="48" t="s">
        <v>1224</v>
      </c>
      <c r="J931" s="58">
        <v>425</v>
      </c>
      <c r="K931" s="58"/>
      <c r="L931" s="64">
        <v>28597</v>
      </c>
    </row>
    <row r="932" spans="1:14" ht="27" customHeight="1" x14ac:dyDescent="0.25">
      <c r="A932" s="57">
        <v>259</v>
      </c>
      <c r="B932" s="46" t="s">
        <v>0</v>
      </c>
      <c r="C932" s="46" t="s">
        <v>1276</v>
      </c>
      <c r="D932" s="99"/>
      <c r="E932" s="3">
        <v>1</v>
      </c>
      <c r="F932" s="46" t="s">
        <v>1209</v>
      </c>
      <c r="G932" s="46" t="s">
        <v>1209</v>
      </c>
      <c r="H932" s="46"/>
      <c r="I932" s="48" t="s">
        <v>1224</v>
      </c>
      <c r="J932" s="58">
        <v>500</v>
      </c>
      <c r="K932" s="58"/>
      <c r="L932" s="64">
        <v>42156</v>
      </c>
    </row>
    <row r="933" spans="1:14" s="74" customFormat="1" ht="27" customHeight="1" x14ac:dyDescent="0.25">
      <c r="A933" s="57">
        <v>260</v>
      </c>
      <c r="B933" s="69" t="s">
        <v>0</v>
      </c>
      <c r="C933" s="69" t="s">
        <v>1280</v>
      </c>
      <c r="D933" s="103">
        <v>1</v>
      </c>
      <c r="E933" s="114"/>
      <c r="F933" s="69" t="s">
        <v>1205</v>
      </c>
      <c r="G933" s="69" t="s">
        <v>1205</v>
      </c>
      <c r="H933" s="69"/>
      <c r="I933" s="70" t="s">
        <v>1224</v>
      </c>
      <c r="J933" s="72">
        <v>500</v>
      </c>
      <c r="K933" s="72"/>
      <c r="L933" s="89">
        <v>42186</v>
      </c>
      <c r="M933" s="188"/>
    </row>
    <row r="934" spans="1:14" s="74" customFormat="1" ht="27" customHeight="1" x14ac:dyDescent="0.25">
      <c r="A934" s="57">
        <v>261</v>
      </c>
      <c r="B934" s="69" t="s">
        <v>0</v>
      </c>
      <c r="C934" s="69" t="s">
        <v>1281</v>
      </c>
      <c r="D934" s="103">
        <v>1</v>
      </c>
      <c r="E934" s="114"/>
      <c r="F934" s="69" t="s">
        <v>1243</v>
      </c>
      <c r="G934" s="69" t="s">
        <v>1243</v>
      </c>
      <c r="H934" s="69"/>
      <c r="I934" s="70" t="s">
        <v>1224</v>
      </c>
      <c r="J934" s="72">
        <v>500</v>
      </c>
      <c r="K934" s="72"/>
      <c r="L934" s="89">
        <v>42186</v>
      </c>
      <c r="M934" s="188"/>
    </row>
    <row r="935" spans="1:14" ht="28.5" customHeight="1" x14ac:dyDescent="0.25">
      <c r="A935" s="57">
        <v>262</v>
      </c>
      <c r="B935" s="46" t="s">
        <v>0</v>
      </c>
      <c r="C935" s="46" t="s">
        <v>665</v>
      </c>
      <c r="D935" s="99">
        <v>1</v>
      </c>
      <c r="E935" s="3"/>
      <c r="F935" s="69" t="s">
        <v>164</v>
      </c>
      <c r="G935" s="46" t="s">
        <v>1253</v>
      </c>
      <c r="H935" s="46"/>
      <c r="I935" s="48" t="s">
        <v>1224</v>
      </c>
      <c r="J935" s="58">
        <v>425</v>
      </c>
      <c r="K935" s="58"/>
      <c r="L935" s="64">
        <v>33974</v>
      </c>
    </row>
    <row r="936" spans="1:14" ht="26.25" customHeight="1" x14ac:dyDescent="0.25">
      <c r="A936" s="57">
        <v>263</v>
      </c>
      <c r="B936" s="46" t="s">
        <v>0</v>
      </c>
      <c r="C936" s="126" t="s">
        <v>1313</v>
      </c>
      <c r="D936" s="127">
        <v>1</v>
      </c>
      <c r="E936" s="128"/>
      <c r="F936" s="126" t="s">
        <v>1314</v>
      </c>
      <c r="G936" s="126" t="s">
        <v>1314</v>
      </c>
      <c r="H936" s="126"/>
      <c r="I936" s="142" t="s">
        <v>1224</v>
      </c>
      <c r="J936" s="129">
        <v>700</v>
      </c>
      <c r="K936" s="129"/>
      <c r="L936" s="130">
        <v>42373</v>
      </c>
    </row>
    <row r="937" spans="1:14" ht="26.25" customHeight="1" x14ac:dyDescent="0.25">
      <c r="A937" s="57">
        <v>264</v>
      </c>
      <c r="B937" s="46" t="s">
        <v>0</v>
      </c>
      <c r="C937" s="126" t="s">
        <v>1315</v>
      </c>
      <c r="D937" s="127">
        <v>1</v>
      </c>
      <c r="E937" s="128"/>
      <c r="F937" s="126" t="s">
        <v>1316</v>
      </c>
      <c r="G937" s="126" t="s">
        <v>1316</v>
      </c>
      <c r="H937" s="126"/>
      <c r="I937" s="142" t="s">
        <v>1224</v>
      </c>
      <c r="J937" s="129">
        <v>480</v>
      </c>
      <c r="K937" s="129"/>
      <c r="L937" s="130">
        <v>42373</v>
      </c>
    </row>
    <row r="938" spans="1:14" ht="26.25" customHeight="1" x14ac:dyDescent="0.25">
      <c r="A938" s="57">
        <v>265</v>
      </c>
      <c r="B938" s="46" t="s">
        <v>0</v>
      </c>
      <c r="C938" s="126" t="s">
        <v>1317</v>
      </c>
      <c r="D938" s="127">
        <v>1</v>
      </c>
      <c r="E938" s="128"/>
      <c r="F938" s="126" t="s">
        <v>151</v>
      </c>
      <c r="G938" s="126" t="s">
        <v>151</v>
      </c>
      <c r="H938" s="126"/>
      <c r="I938" s="142" t="s">
        <v>1224</v>
      </c>
      <c r="J938" s="129">
        <v>478.5</v>
      </c>
      <c r="K938" s="129"/>
      <c r="L938" s="130">
        <v>42373</v>
      </c>
    </row>
    <row r="939" spans="1:14" ht="26.25" customHeight="1" x14ac:dyDescent="0.25">
      <c r="A939" s="57">
        <v>266</v>
      </c>
      <c r="B939" s="46" t="s">
        <v>0</v>
      </c>
      <c r="C939" s="126" t="s">
        <v>1318</v>
      </c>
      <c r="D939" s="127">
        <v>1</v>
      </c>
      <c r="E939" s="128"/>
      <c r="F939" s="126" t="s">
        <v>271</v>
      </c>
      <c r="G939" s="126" t="s">
        <v>271</v>
      </c>
      <c r="H939" s="126"/>
      <c r="I939" s="142" t="s">
        <v>1224</v>
      </c>
      <c r="J939" s="129">
        <v>478.5</v>
      </c>
      <c r="K939" s="129"/>
      <c r="L939" s="130">
        <v>42373</v>
      </c>
    </row>
    <row r="940" spans="1:14" ht="26.25" customHeight="1" x14ac:dyDescent="0.25">
      <c r="A940" s="57">
        <v>267</v>
      </c>
      <c r="B940" s="46" t="s">
        <v>0</v>
      </c>
      <c r="C940" s="126" t="s">
        <v>1319</v>
      </c>
      <c r="D940" s="127">
        <v>1</v>
      </c>
      <c r="E940" s="128"/>
      <c r="F940" s="126" t="s">
        <v>879</v>
      </c>
      <c r="G940" s="126" t="s">
        <v>879</v>
      </c>
      <c r="H940" s="126"/>
      <c r="I940" s="142" t="s">
        <v>1224</v>
      </c>
      <c r="J940" s="129">
        <v>450</v>
      </c>
      <c r="K940" s="129"/>
      <c r="L940" s="130">
        <v>42373</v>
      </c>
    </row>
    <row r="941" spans="1:14" ht="26.25" customHeight="1" x14ac:dyDescent="0.25">
      <c r="A941" s="57">
        <v>268</v>
      </c>
      <c r="B941" s="46" t="s">
        <v>0</v>
      </c>
      <c r="C941" s="126" t="s">
        <v>1320</v>
      </c>
      <c r="D941" s="127">
        <v>1</v>
      </c>
      <c r="E941" s="128"/>
      <c r="F941" s="126" t="s">
        <v>1321</v>
      </c>
      <c r="G941" s="126" t="s">
        <v>1321</v>
      </c>
      <c r="H941" s="126"/>
      <c r="I941" s="142" t="s">
        <v>1224</v>
      </c>
      <c r="J941" s="129">
        <v>430</v>
      </c>
      <c r="K941" s="129"/>
      <c r="L941" s="130">
        <v>42373</v>
      </c>
    </row>
    <row r="942" spans="1:14" ht="26.25" customHeight="1" x14ac:dyDescent="0.25">
      <c r="A942" s="57">
        <v>269</v>
      </c>
      <c r="B942" s="46" t="s">
        <v>0</v>
      </c>
      <c r="C942" s="126" t="s">
        <v>1322</v>
      </c>
      <c r="D942" s="127">
        <v>1</v>
      </c>
      <c r="E942" s="128"/>
      <c r="F942" s="126" t="s">
        <v>814</v>
      </c>
      <c r="G942" s="126" t="s">
        <v>814</v>
      </c>
      <c r="H942" s="126"/>
      <c r="I942" s="142" t="s">
        <v>1224</v>
      </c>
      <c r="J942" s="129">
        <v>1000</v>
      </c>
      <c r="K942" s="129"/>
      <c r="L942" s="130">
        <v>42373</v>
      </c>
    </row>
    <row r="943" spans="1:14" s="144" customFormat="1" ht="26.25" customHeight="1" x14ac:dyDescent="0.25">
      <c r="A943" s="57">
        <v>270</v>
      </c>
      <c r="B943" s="46" t="s">
        <v>0</v>
      </c>
      <c r="C943" s="126" t="s">
        <v>1323</v>
      </c>
      <c r="D943" s="127">
        <v>1</v>
      </c>
      <c r="E943" s="128"/>
      <c r="F943" s="126" t="s">
        <v>1207</v>
      </c>
      <c r="G943" s="126" t="s">
        <v>1207</v>
      </c>
      <c r="H943" s="126"/>
      <c r="I943" s="142" t="s">
        <v>1224</v>
      </c>
      <c r="J943" s="129">
        <v>800</v>
      </c>
      <c r="K943" s="129"/>
      <c r="L943" s="130">
        <v>42373</v>
      </c>
      <c r="M943" s="75"/>
      <c r="N943" s="1"/>
    </row>
    <row r="944" spans="1:14" s="144" customFormat="1" ht="26.25" customHeight="1" x14ac:dyDescent="0.25">
      <c r="A944" s="57">
        <v>271</v>
      </c>
      <c r="B944" s="46" t="s">
        <v>0</v>
      </c>
      <c r="C944" s="126" t="s">
        <v>1324</v>
      </c>
      <c r="D944" s="127"/>
      <c r="E944" s="128">
        <v>1</v>
      </c>
      <c r="F944" s="325" t="s">
        <v>1196</v>
      </c>
      <c r="G944" s="126" t="s">
        <v>1196</v>
      </c>
      <c r="H944" s="126"/>
      <c r="I944" s="142" t="s">
        <v>1224</v>
      </c>
      <c r="J944" s="129">
        <v>500</v>
      </c>
      <c r="K944" s="129"/>
      <c r="L944" s="130">
        <v>42373</v>
      </c>
      <c r="M944" s="75"/>
      <c r="N944" s="1"/>
    </row>
    <row r="945" spans="1:14" s="144" customFormat="1" ht="26.25" customHeight="1" x14ac:dyDescent="0.25">
      <c r="A945" s="57">
        <v>272</v>
      </c>
      <c r="B945" s="46" t="s">
        <v>0</v>
      </c>
      <c r="C945" s="126" t="s">
        <v>1381</v>
      </c>
      <c r="D945" s="127">
        <v>1</v>
      </c>
      <c r="E945" s="128"/>
      <c r="F945" s="126" t="s">
        <v>1207</v>
      </c>
      <c r="G945" s="126" t="s">
        <v>1207</v>
      </c>
      <c r="H945" s="126"/>
      <c r="I945" s="142" t="s">
        <v>1224</v>
      </c>
      <c r="J945" s="129">
        <v>800</v>
      </c>
      <c r="K945" s="129"/>
      <c r="L945" s="130">
        <v>42373</v>
      </c>
      <c r="M945" s="75"/>
      <c r="N945" s="1"/>
    </row>
    <row r="946" spans="1:14" s="144" customFormat="1" ht="26.25" customHeight="1" x14ac:dyDescent="0.25">
      <c r="A946" s="57">
        <v>273</v>
      </c>
      <c r="B946" s="46" t="s">
        <v>0</v>
      </c>
      <c r="C946" s="126" t="s">
        <v>1476</v>
      </c>
      <c r="D946" s="127">
        <v>1</v>
      </c>
      <c r="E946" s="128"/>
      <c r="F946" s="126" t="s">
        <v>1209</v>
      </c>
      <c r="G946" s="126" t="s">
        <v>1209</v>
      </c>
      <c r="H946" s="126"/>
      <c r="I946" s="142" t="s">
        <v>1224</v>
      </c>
      <c r="J946" s="129">
        <v>500</v>
      </c>
      <c r="K946" s="129"/>
      <c r="L946" s="130">
        <v>42373</v>
      </c>
      <c r="M946" s="75"/>
      <c r="N946" s="1"/>
    </row>
    <row r="947" spans="1:14" s="144" customFormat="1" ht="26.25" customHeight="1" x14ac:dyDescent="0.25">
      <c r="A947" s="57">
        <v>274</v>
      </c>
      <c r="B947" s="46" t="s">
        <v>0</v>
      </c>
      <c r="C947" s="126" t="s">
        <v>1325</v>
      </c>
      <c r="D947" s="127">
        <v>1</v>
      </c>
      <c r="E947" s="128"/>
      <c r="F947" s="126" t="s">
        <v>271</v>
      </c>
      <c r="G947" s="126" t="s">
        <v>271</v>
      </c>
      <c r="H947" s="126"/>
      <c r="I947" s="142" t="s">
        <v>1224</v>
      </c>
      <c r="J947" s="129">
        <v>478.5</v>
      </c>
      <c r="K947" s="129"/>
      <c r="L947" s="130">
        <v>42373</v>
      </c>
      <c r="M947" s="75"/>
      <c r="N947" s="1"/>
    </row>
    <row r="948" spans="1:14" s="144" customFormat="1" ht="26.25" customHeight="1" x14ac:dyDescent="0.25">
      <c r="A948" s="57">
        <v>275</v>
      </c>
      <c r="B948" s="46" t="s">
        <v>0</v>
      </c>
      <c r="C948" s="126" t="s">
        <v>1385</v>
      </c>
      <c r="D948" s="127">
        <v>1</v>
      </c>
      <c r="E948" s="128"/>
      <c r="F948" s="126" t="s">
        <v>271</v>
      </c>
      <c r="G948" s="126" t="s">
        <v>271</v>
      </c>
      <c r="H948" s="126"/>
      <c r="I948" s="142" t="s">
        <v>1224</v>
      </c>
      <c r="J948" s="129">
        <v>478.5</v>
      </c>
      <c r="K948" s="129"/>
      <c r="L948" s="130">
        <v>42401</v>
      </c>
      <c r="M948" s="75"/>
      <c r="N948" s="1"/>
    </row>
    <row r="949" spans="1:14" s="144" customFormat="1" ht="26.25" customHeight="1" x14ac:dyDescent="0.25">
      <c r="A949" s="57">
        <v>276</v>
      </c>
      <c r="B949" s="46" t="s">
        <v>0</v>
      </c>
      <c r="C949" s="126" t="s">
        <v>1539</v>
      </c>
      <c r="D949" s="127"/>
      <c r="E949" s="128">
        <v>1</v>
      </c>
      <c r="F949" s="126" t="s">
        <v>196</v>
      </c>
      <c r="G949" s="126" t="s">
        <v>196</v>
      </c>
      <c r="H949" s="126"/>
      <c r="I949" s="142" t="s">
        <v>1224</v>
      </c>
      <c r="J949" s="129">
        <v>2000</v>
      </c>
      <c r="K949" s="129"/>
      <c r="L949" s="130">
        <v>42373</v>
      </c>
      <c r="M949" s="75"/>
      <c r="N949" s="1"/>
    </row>
    <row r="950" spans="1:14" s="144" customFormat="1" ht="26.25" customHeight="1" x14ac:dyDescent="0.25">
      <c r="A950" s="57">
        <v>277</v>
      </c>
      <c r="B950" s="46" t="s">
        <v>0</v>
      </c>
      <c r="C950" s="126" t="s">
        <v>1543</v>
      </c>
      <c r="D950" s="127">
        <v>1</v>
      </c>
      <c r="E950" s="128"/>
      <c r="F950" s="126" t="s">
        <v>1205</v>
      </c>
      <c r="G950" s="126" t="s">
        <v>1205</v>
      </c>
      <c r="H950" s="126"/>
      <c r="I950" s="142" t="s">
        <v>1224</v>
      </c>
      <c r="J950" s="129">
        <v>500</v>
      </c>
      <c r="K950" s="129"/>
      <c r="L950" s="130">
        <v>42373</v>
      </c>
      <c r="M950" s="75"/>
      <c r="N950" s="1"/>
    </row>
    <row r="951" spans="1:14" s="144" customFormat="1" ht="26.25" customHeight="1" x14ac:dyDescent="0.25">
      <c r="A951" s="57">
        <v>278</v>
      </c>
      <c r="B951" s="46" t="s">
        <v>0</v>
      </c>
      <c r="C951" s="126" t="s">
        <v>1544</v>
      </c>
      <c r="D951" s="127">
        <v>1</v>
      </c>
      <c r="E951" s="128"/>
      <c r="F951" s="126" t="s">
        <v>1545</v>
      </c>
      <c r="G951" s="126" t="s">
        <v>1545</v>
      </c>
      <c r="H951" s="126"/>
      <c r="I951" s="142" t="s">
        <v>1224</v>
      </c>
      <c r="J951" s="129">
        <v>500</v>
      </c>
      <c r="K951" s="129"/>
      <c r="L951" s="130">
        <v>42373</v>
      </c>
      <c r="M951" s="75"/>
      <c r="N951" s="1"/>
    </row>
    <row r="952" spans="1:14" s="144" customFormat="1" ht="26.25" customHeight="1" x14ac:dyDescent="0.25">
      <c r="A952" s="57">
        <v>279</v>
      </c>
      <c r="B952" s="46" t="s">
        <v>0</v>
      </c>
      <c r="C952" s="126" t="s">
        <v>1546</v>
      </c>
      <c r="D952" s="127">
        <v>1</v>
      </c>
      <c r="E952" s="128"/>
      <c r="F952" s="126" t="s">
        <v>1545</v>
      </c>
      <c r="G952" s="126" t="s">
        <v>1545</v>
      </c>
      <c r="H952" s="126"/>
      <c r="I952" s="142" t="s">
        <v>1224</v>
      </c>
      <c r="J952" s="129">
        <v>500</v>
      </c>
      <c r="K952" s="129"/>
      <c r="L952" s="130">
        <v>42373</v>
      </c>
      <c r="M952" s="75"/>
      <c r="N952" s="1"/>
    </row>
    <row r="953" spans="1:14" s="144" customFormat="1" ht="26.25" customHeight="1" x14ac:dyDescent="0.25">
      <c r="A953" s="57">
        <v>280</v>
      </c>
      <c r="B953" s="46" t="s">
        <v>0</v>
      </c>
      <c r="C953" s="325" t="s">
        <v>1547</v>
      </c>
      <c r="D953" s="205"/>
      <c r="E953" s="261">
        <v>1</v>
      </c>
      <c r="F953" s="325" t="s">
        <v>1548</v>
      </c>
      <c r="G953" s="325" t="s">
        <v>1548</v>
      </c>
      <c r="H953" s="325"/>
      <c r="I953" s="301" t="s">
        <v>186</v>
      </c>
      <c r="J953" s="195">
        <v>1200</v>
      </c>
      <c r="K953" s="195"/>
      <c r="L953" s="130">
        <v>42401</v>
      </c>
      <c r="M953" s="75"/>
      <c r="N953" s="1"/>
    </row>
    <row r="954" spans="1:14" s="144" customFormat="1" ht="26.25" customHeight="1" x14ac:dyDescent="0.25">
      <c r="A954" s="57">
        <v>281</v>
      </c>
      <c r="B954" s="46" t="s">
        <v>0</v>
      </c>
      <c r="C954" s="325" t="s">
        <v>1549</v>
      </c>
      <c r="D954" s="205"/>
      <c r="E954" s="261">
        <v>1</v>
      </c>
      <c r="F954" s="325" t="s">
        <v>1550</v>
      </c>
      <c r="G954" s="325" t="s">
        <v>1550</v>
      </c>
      <c r="H954" s="325"/>
      <c r="I954" s="301" t="s">
        <v>186</v>
      </c>
      <c r="J954" s="195">
        <v>1200</v>
      </c>
      <c r="K954" s="195"/>
      <c r="L954" s="130">
        <v>42401</v>
      </c>
      <c r="M954" s="75"/>
      <c r="N954" s="1"/>
    </row>
    <row r="955" spans="1:14" s="144" customFormat="1" ht="26.25" customHeight="1" x14ac:dyDescent="0.25">
      <c r="A955" s="57">
        <v>282</v>
      </c>
      <c r="B955" s="46" t="s">
        <v>0</v>
      </c>
      <c r="C955" s="325" t="s">
        <v>1551</v>
      </c>
      <c r="D955" s="205">
        <v>1</v>
      </c>
      <c r="E955" s="261"/>
      <c r="F955" s="325" t="s">
        <v>585</v>
      </c>
      <c r="G955" s="325" t="s">
        <v>585</v>
      </c>
      <c r="H955" s="325"/>
      <c r="I955" s="301" t="s">
        <v>186</v>
      </c>
      <c r="J955" s="195">
        <v>1000</v>
      </c>
      <c r="K955" s="195"/>
      <c r="L955" s="130">
        <v>42401</v>
      </c>
      <c r="M955" s="75"/>
      <c r="N955" s="1"/>
    </row>
    <row r="956" spans="1:14" s="144" customFormat="1" ht="40.5" customHeight="1" x14ac:dyDescent="0.25">
      <c r="A956" s="57">
        <v>283</v>
      </c>
      <c r="B956" s="46" t="s">
        <v>0</v>
      </c>
      <c r="C956" s="325" t="s">
        <v>1552</v>
      </c>
      <c r="D956" s="205"/>
      <c r="E956" s="261">
        <v>1</v>
      </c>
      <c r="F956" s="325" t="s">
        <v>62</v>
      </c>
      <c r="G956" s="325" t="s">
        <v>613</v>
      </c>
      <c r="H956" s="325"/>
      <c r="I956" s="301" t="s">
        <v>186</v>
      </c>
      <c r="J956" s="195">
        <v>539</v>
      </c>
      <c r="K956" s="195"/>
      <c r="L956" s="130">
        <v>42401</v>
      </c>
      <c r="M956" s="75"/>
      <c r="N956" s="1"/>
    </row>
    <row r="957" spans="1:14" s="144" customFormat="1" ht="38.25" x14ac:dyDescent="0.25">
      <c r="A957" s="57">
        <v>284</v>
      </c>
      <c r="B957" s="46" t="s">
        <v>0</v>
      </c>
      <c r="C957" s="325" t="s">
        <v>1553</v>
      </c>
      <c r="D957" s="205">
        <v>1</v>
      </c>
      <c r="E957" s="261"/>
      <c r="F957" s="325" t="s">
        <v>1085</v>
      </c>
      <c r="G957" s="325" t="s">
        <v>1554</v>
      </c>
      <c r="H957" s="325"/>
      <c r="I957" s="301" t="s">
        <v>186</v>
      </c>
      <c r="J957" s="195">
        <v>500</v>
      </c>
      <c r="K957" s="195"/>
      <c r="L957" s="130">
        <v>42401</v>
      </c>
      <c r="M957" s="75"/>
      <c r="N957" s="1"/>
    </row>
    <row r="958" spans="1:14" s="144" customFormat="1" ht="33" customHeight="1" x14ac:dyDescent="0.25">
      <c r="A958" s="57">
        <v>285</v>
      </c>
      <c r="B958" s="46" t="s">
        <v>0</v>
      </c>
      <c r="C958" s="325" t="s">
        <v>1555</v>
      </c>
      <c r="D958" s="205">
        <v>1</v>
      </c>
      <c r="E958" s="261"/>
      <c r="F958" s="325" t="s">
        <v>1205</v>
      </c>
      <c r="G958" s="325" t="s">
        <v>1205</v>
      </c>
      <c r="H958" s="325"/>
      <c r="I958" s="301" t="s">
        <v>186</v>
      </c>
      <c r="J958" s="195">
        <v>500</v>
      </c>
      <c r="K958" s="195"/>
      <c r="L958" s="130">
        <v>42401</v>
      </c>
      <c r="M958" s="75"/>
      <c r="N958" s="1"/>
    </row>
    <row r="959" spans="1:14" ht="41.25" customHeight="1" x14ac:dyDescent="0.25">
      <c r="A959" s="57">
        <v>286</v>
      </c>
      <c r="B959" s="46" t="s">
        <v>0</v>
      </c>
      <c r="C959" s="325" t="s">
        <v>1556</v>
      </c>
      <c r="D959" s="205"/>
      <c r="E959" s="261">
        <v>1</v>
      </c>
      <c r="F959" s="325" t="s">
        <v>1243</v>
      </c>
      <c r="G959" s="325" t="s">
        <v>1243</v>
      </c>
      <c r="H959" s="325"/>
      <c r="I959" s="301" t="s">
        <v>186</v>
      </c>
      <c r="J959" s="195">
        <v>500</v>
      </c>
      <c r="K959" s="195"/>
      <c r="L959" s="130">
        <v>42401</v>
      </c>
    </row>
    <row r="960" spans="1:14" s="74" customFormat="1" ht="41.25" customHeight="1" x14ac:dyDescent="0.25">
      <c r="A960" s="57">
        <v>287</v>
      </c>
      <c r="B960" s="69" t="s">
        <v>0</v>
      </c>
      <c r="C960" s="325" t="s">
        <v>1596</v>
      </c>
      <c r="D960" s="193">
        <v>1</v>
      </c>
      <c r="E960" s="194"/>
      <c r="F960" s="325" t="s">
        <v>1201</v>
      </c>
      <c r="G960" s="325" t="s">
        <v>1597</v>
      </c>
      <c r="H960" s="325"/>
      <c r="I960" s="142" t="s">
        <v>1224</v>
      </c>
      <c r="J960" s="195">
        <v>500</v>
      </c>
      <c r="K960" s="195"/>
      <c r="L960" s="196">
        <v>42675</v>
      </c>
      <c r="M960" s="188"/>
    </row>
    <row r="961" spans="1:14" s="74" customFormat="1" ht="41.25" customHeight="1" x14ac:dyDescent="0.25">
      <c r="A961" s="57">
        <v>288</v>
      </c>
      <c r="B961" s="69" t="s">
        <v>0</v>
      </c>
      <c r="C961" s="325" t="s">
        <v>1598</v>
      </c>
      <c r="D961" s="193"/>
      <c r="E961" s="194">
        <v>1</v>
      </c>
      <c r="F961" s="325" t="s">
        <v>1205</v>
      </c>
      <c r="G961" s="325" t="s">
        <v>1205</v>
      </c>
      <c r="H961" s="325"/>
      <c r="I961" s="142" t="s">
        <v>1224</v>
      </c>
      <c r="J961" s="195">
        <v>500</v>
      </c>
      <c r="K961" s="195"/>
      <c r="L961" s="196">
        <v>42675</v>
      </c>
      <c r="M961" s="188"/>
    </row>
    <row r="962" spans="1:14" ht="42.75" customHeight="1" x14ac:dyDescent="0.25">
      <c r="A962" s="80">
        <v>289</v>
      </c>
      <c r="B962" s="46" t="s">
        <v>0</v>
      </c>
      <c r="C962" s="325" t="s">
        <v>1557</v>
      </c>
      <c r="D962" s="205">
        <v>1</v>
      </c>
      <c r="E962" s="261"/>
      <c r="F962" s="325" t="s">
        <v>271</v>
      </c>
      <c r="G962" s="325" t="s">
        <v>271</v>
      </c>
      <c r="H962" s="325"/>
      <c r="I962" s="142" t="s">
        <v>186</v>
      </c>
      <c r="J962" s="195">
        <v>478.5</v>
      </c>
      <c r="K962" s="195"/>
      <c r="L962" s="130">
        <v>42401</v>
      </c>
    </row>
    <row r="963" spans="1:14" ht="21.75" customHeight="1" thickBot="1" x14ac:dyDescent="0.3">
      <c r="A963" s="121"/>
      <c r="B963" s="121"/>
      <c r="C963" s="133"/>
      <c r="D963" s="134">
        <f>SUM(D674:D962)</f>
        <v>172</v>
      </c>
      <c r="E963" s="135">
        <f>SUM(E674:E962)</f>
        <v>117</v>
      </c>
      <c r="F963" s="133"/>
      <c r="G963" s="121"/>
      <c r="H963" s="121"/>
      <c r="I963" s="122"/>
      <c r="J963" s="123"/>
      <c r="K963" s="123"/>
      <c r="L963" s="124"/>
    </row>
    <row r="964" spans="1:14" ht="37.5" customHeight="1" x14ac:dyDescent="0.25">
      <c r="A964" s="39">
        <f>+A962+A672+A661+A654+A626+A618+A595+A586+A572+A564+A554+A537+A486+A472+A326+A225+A221+A213+A201+A177+A151+A130+A98+A90+A85+A56+A49+A39+A35+A32+A25+A20+A11</f>
        <v>927</v>
      </c>
      <c r="B964" s="125" t="s">
        <v>1212</v>
      </c>
      <c r="C964" s="139" t="s">
        <v>1310</v>
      </c>
      <c r="D964" s="140">
        <f>+D963+D673+D662+D655+D627+D619+D596+D587+D573+D565+D555+D538+D487+D473+D327+D226+D222+D214+D202+D178+D152+D131+D99+D91+D86+D57+D50+D33+D26+D21+D12</f>
        <v>543</v>
      </c>
      <c r="E964" s="140">
        <f>+E963+E673+E662+E655+E627+E619+E596+E587+E573+E565+E555+E538+E487+E473+E327+E226+E222+E214+E202+E178+E152+E131+E99+E91+E86+E57+E50+E40+E36+E33+E26+E21+E12</f>
        <v>384</v>
      </c>
      <c r="F964" s="141" t="s">
        <v>1309</v>
      </c>
      <c r="G964" s="117"/>
      <c r="H964" s="117"/>
      <c r="I964" s="118"/>
      <c r="J964" s="119"/>
      <c r="K964" s="119"/>
      <c r="L964" s="120"/>
    </row>
    <row r="965" spans="1:14" ht="40.5" customHeight="1" thickBot="1" x14ac:dyDescent="0.3">
      <c r="A965" s="1"/>
      <c r="B965" s="1"/>
      <c r="C965" s="75"/>
      <c r="D965" s="138"/>
      <c r="E965" s="199"/>
      <c r="F965" s="75"/>
    </row>
    <row r="966" spans="1:14" ht="36.75" customHeight="1" thickTop="1" thickBot="1" x14ac:dyDescent="0.3">
      <c r="B966" s="408" t="s">
        <v>1718</v>
      </c>
      <c r="C966" s="409"/>
      <c r="D966" s="158"/>
      <c r="E966" s="161"/>
      <c r="F966" s="75"/>
    </row>
    <row r="967" spans="1:14" ht="25.5" customHeight="1" thickTop="1" x14ac:dyDescent="0.25">
      <c r="B967" s="262" t="s">
        <v>304</v>
      </c>
      <c r="C967" s="271">
        <f>A962</f>
        <v>289</v>
      </c>
      <c r="D967" s="136"/>
      <c r="E967" s="136"/>
      <c r="F967" s="75"/>
    </row>
    <row r="968" spans="1:14" ht="27.75" customHeight="1" x14ac:dyDescent="0.25">
      <c r="B968" s="262" t="s">
        <v>674</v>
      </c>
      <c r="C968" s="263">
        <f>A472</f>
        <v>145</v>
      </c>
      <c r="D968" s="136"/>
      <c r="E968" s="137"/>
      <c r="F968" s="75"/>
    </row>
    <row r="969" spans="1:14" ht="25.5" customHeight="1" x14ac:dyDescent="0.25">
      <c r="B969" s="262" t="s">
        <v>675</v>
      </c>
      <c r="C969" s="263">
        <f>A177</f>
        <v>25</v>
      </c>
      <c r="E969" s="106"/>
    </row>
    <row r="970" spans="1:14" ht="24" customHeight="1" x14ac:dyDescent="0.25">
      <c r="B970" s="262" t="s">
        <v>303</v>
      </c>
      <c r="C970" s="263">
        <f>A90</f>
        <v>4</v>
      </c>
    </row>
    <row r="971" spans="1:14" ht="30" customHeight="1" x14ac:dyDescent="0.25">
      <c r="B971" s="264" t="s">
        <v>1308</v>
      </c>
      <c r="C971" s="265">
        <f>A85</f>
        <v>28</v>
      </c>
    </row>
    <row r="972" spans="1:14" ht="33.75" customHeight="1" x14ac:dyDescent="0.25">
      <c r="B972" s="266" t="s">
        <v>1707</v>
      </c>
      <c r="C972" s="267">
        <f>SUM(C967:C971)</f>
        <v>491</v>
      </c>
    </row>
    <row r="973" spans="1:14" ht="29.25" customHeight="1" x14ac:dyDescent="0.25">
      <c r="B973" s="264" t="s">
        <v>302</v>
      </c>
      <c r="C973" s="268">
        <f>+A964-C972</f>
        <v>436</v>
      </c>
    </row>
    <row r="974" spans="1:14" ht="45" customHeight="1" thickBot="1" x14ac:dyDescent="0.3">
      <c r="B974" s="269" t="s">
        <v>1277</v>
      </c>
      <c r="C974" s="270">
        <f>+C973+C972</f>
        <v>927</v>
      </c>
      <c r="D974" s="197"/>
      <c r="E974" s="10"/>
    </row>
    <row r="975" spans="1:14" s="106" customFormat="1" ht="24.95" customHeight="1" thickTop="1" x14ac:dyDescent="0.25">
      <c r="A975" s="44"/>
      <c r="B975" s="11"/>
      <c r="C975" s="1"/>
      <c r="E975" s="6"/>
      <c r="F975" s="1"/>
      <c r="G975" s="1"/>
      <c r="H975" s="1"/>
      <c r="I975" s="36"/>
      <c r="J975" s="33"/>
      <c r="K975" s="33"/>
      <c r="L975" s="10"/>
      <c r="M975" s="75"/>
      <c r="N975" s="1"/>
    </row>
    <row r="977" spans="1:14" s="106" customFormat="1" ht="24.95" customHeight="1" x14ac:dyDescent="0.25">
      <c r="A977" s="44"/>
      <c r="B977" s="11"/>
      <c r="C977" s="143"/>
      <c r="E977" s="6"/>
      <c r="F977" s="1"/>
      <c r="G977" s="1"/>
      <c r="H977" s="1"/>
      <c r="I977" s="36"/>
      <c r="J977" s="33"/>
      <c r="K977" s="33"/>
      <c r="L977" s="10"/>
      <c r="M977" s="75"/>
      <c r="N977" s="1"/>
    </row>
  </sheetData>
  <mergeCells count="18">
    <mergeCell ref="A1:L1"/>
    <mergeCell ref="A2:A3"/>
    <mergeCell ref="B2:B3"/>
    <mergeCell ref="C2:C3"/>
    <mergeCell ref="D2:E2"/>
    <mergeCell ref="F2:F3"/>
    <mergeCell ref="G2:G3"/>
    <mergeCell ref="H2:H3"/>
    <mergeCell ref="I2:I3"/>
    <mergeCell ref="J2:J3"/>
    <mergeCell ref="B966:C966"/>
    <mergeCell ref="K2:K3"/>
    <mergeCell ref="L2:L3"/>
    <mergeCell ref="B22:B25"/>
    <mergeCell ref="B27:B32"/>
    <mergeCell ref="B203:B213"/>
    <mergeCell ref="B215:B221"/>
    <mergeCell ref="B223:B225"/>
  </mergeCells>
  <pageMargins left="0.51181102362204722" right="0.15748031496062992" top="0.19685039370078741" bottom="0.19685039370078741" header="0.15748031496062992" footer="0.31496062992125984"/>
  <pageSetup scale="65" orientation="landscape" r:id="rId1"/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979"/>
  <sheetViews>
    <sheetView showGridLines="0" topLeftCell="A19" zoomScale="90" zoomScaleNormal="90" workbookViewId="0">
      <selection activeCell="C54" sqref="C54"/>
    </sheetView>
  </sheetViews>
  <sheetFormatPr baseColWidth="10" defaultRowHeight="24.95" customHeight="1" x14ac:dyDescent="0.25"/>
  <cols>
    <col min="1" max="1" width="10.5703125" style="44" customWidth="1"/>
    <col min="2" max="2" width="27" style="11" customWidth="1"/>
    <col min="3" max="3" width="29.140625" style="1" customWidth="1"/>
    <col min="4" max="4" width="7.5703125" style="106" customWidth="1"/>
    <col min="5" max="5" width="8.42578125" style="6" customWidth="1"/>
    <col min="6" max="6" width="35.85546875" style="1" customWidth="1"/>
    <col min="7" max="7" width="24.7109375" style="1" customWidth="1"/>
    <col min="8" max="8" width="13.28515625" style="1" customWidth="1"/>
    <col min="9" max="9" width="7.7109375" style="36" customWidth="1"/>
    <col min="10" max="10" width="12" style="33" customWidth="1"/>
    <col min="11" max="11" width="12.28515625" style="10" customWidth="1"/>
    <col min="12" max="12" width="21.28515625" style="144" customWidth="1"/>
    <col min="13" max="13" width="11.42578125" style="75"/>
    <col min="14" max="16384" width="11.42578125" style="1"/>
  </cols>
  <sheetData>
    <row r="1" spans="1:13" ht="23.25" customHeight="1" thickBot="1" x14ac:dyDescent="0.3">
      <c r="A1" s="425" t="s">
        <v>1767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3" ht="25.5" customHeight="1" x14ac:dyDescent="0.25">
      <c r="A2" s="426" t="s">
        <v>1263</v>
      </c>
      <c r="B2" s="428" t="s">
        <v>264</v>
      </c>
      <c r="C2" s="428" t="s">
        <v>265</v>
      </c>
      <c r="D2" s="429" t="s">
        <v>1216</v>
      </c>
      <c r="E2" s="430"/>
      <c r="F2" s="428" t="s">
        <v>268</v>
      </c>
      <c r="G2" s="428" t="s">
        <v>266</v>
      </c>
      <c r="H2" s="428" t="s">
        <v>684</v>
      </c>
      <c r="I2" s="410" t="s">
        <v>269</v>
      </c>
      <c r="J2" s="410" t="s">
        <v>267</v>
      </c>
      <c r="K2" s="410" t="s">
        <v>13</v>
      </c>
    </row>
    <row r="3" spans="1:13" ht="24" customHeight="1" x14ac:dyDescent="0.25">
      <c r="A3" s="427"/>
      <c r="B3" s="411"/>
      <c r="C3" s="411"/>
      <c r="D3" s="92" t="s">
        <v>1215</v>
      </c>
      <c r="E3" s="107" t="s">
        <v>1217</v>
      </c>
      <c r="F3" s="431"/>
      <c r="G3" s="411"/>
      <c r="H3" s="411"/>
      <c r="I3" s="411"/>
      <c r="J3" s="411"/>
      <c r="K3" s="411"/>
    </row>
    <row r="4" spans="1:13" s="15" customFormat="1" ht="26.25" customHeight="1" x14ac:dyDescent="0.25">
      <c r="A4" s="40">
        <v>1</v>
      </c>
      <c r="B4" s="12" t="s">
        <v>1238</v>
      </c>
      <c r="C4" s="4" t="s">
        <v>1231</v>
      </c>
      <c r="D4" s="93">
        <v>1</v>
      </c>
      <c r="E4" s="5"/>
      <c r="F4" s="4" t="s">
        <v>706</v>
      </c>
      <c r="G4" s="4" t="s">
        <v>705</v>
      </c>
      <c r="H4" s="4"/>
      <c r="I4" s="20" t="s">
        <v>1224</v>
      </c>
      <c r="J4" s="27">
        <v>2773.72</v>
      </c>
      <c r="K4" s="37">
        <v>41791</v>
      </c>
      <c r="L4" s="68"/>
      <c r="M4" s="183"/>
    </row>
    <row r="5" spans="1:13" s="15" customFormat="1" ht="32.25" customHeight="1" x14ac:dyDescent="0.25">
      <c r="A5" s="40">
        <v>2</v>
      </c>
      <c r="B5" s="12" t="s">
        <v>1238</v>
      </c>
      <c r="C5" s="12" t="s">
        <v>21</v>
      </c>
      <c r="D5" s="94">
        <v>1</v>
      </c>
      <c r="E5" s="108"/>
      <c r="F5" s="16" t="s">
        <v>686</v>
      </c>
      <c r="G5" s="16" t="s">
        <v>690</v>
      </c>
      <c r="H5" s="16"/>
      <c r="I5" s="302" t="s">
        <v>186</v>
      </c>
      <c r="J5" s="28">
        <v>2500</v>
      </c>
      <c r="K5" s="51">
        <v>41792</v>
      </c>
      <c r="L5" s="68"/>
      <c r="M5" s="183"/>
    </row>
    <row r="6" spans="1:13" s="59" customFormat="1" ht="27" customHeight="1" x14ac:dyDescent="0.25">
      <c r="A6" s="40">
        <v>3</v>
      </c>
      <c r="B6" s="12" t="s">
        <v>1238</v>
      </c>
      <c r="C6" s="46" t="s">
        <v>1486</v>
      </c>
      <c r="D6" s="95"/>
      <c r="E6" s="109">
        <v>1</v>
      </c>
      <c r="F6" s="46" t="s">
        <v>1239</v>
      </c>
      <c r="G6" s="46" t="s">
        <v>1240</v>
      </c>
      <c r="H6" s="46"/>
      <c r="I6" s="300" t="s">
        <v>186</v>
      </c>
      <c r="J6" s="58">
        <v>3968.16</v>
      </c>
      <c r="K6" s="52">
        <v>41974</v>
      </c>
      <c r="L6" s="145"/>
      <c r="M6" s="184"/>
    </row>
    <row r="7" spans="1:13" s="15" customFormat="1" ht="30" customHeight="1" x14ac:dyDescent="0.25">
      <c r="A7" s="40">
        <v>4</v>
      </c>
      <c r="B7" s="12" t="s">
        <v>1238</v>
      </c>
      <c r="C7" s="12" t="s">
        <v>728</v>
      </c>
      <c r="D7" s="93"/>
      <c r="E7" s="5">
        <v>1</v>
      </c>
      <c r="F7" s="4" t="s">
        <v>1743</v>
      </c>
      <c r="G7" s="4" t="s">
        <v>297</v>
      </c>
      <c r="H7" s="4"/>
      <c r="I7" s="20" t="s">
        <v>1224</v>
      </c>
      <c r="J7" s="27">
        <v>1400</v>
      </c>
      <c r="K7" s="14" t="s">
        <v>217</v>
      </c>
      <c r="L7" s="68"/>
      <c r="M7" s="183"/>
    </row>
    <row r="8" spans="1:13" s="15" customFormat="1" ht="29.25" customHeight="1" x14ac:dyDescent="0.25">
      <c r="A8" s="40">
        <v>5</v>
      </c>
      <c r="B8" s="12" t="s">
        <v>1238</v>
      </c>
      <c r="C8" s="4" t="s">
        <v>1485</v>
      </c>
      <c r="D8" s="93"/>
      <c r="E8" s="5">
        <v>1</v>
      </c>
      <c r="F8" s="4" t="s">
        <v>729</v>
      </c>
      <c r="G8" s="4" t="s">
        <v>682</v>
      </c>
      <c r="H8" s="4"/>
      <c r="I8" s="20" t="s">
        <v>1224</v>
      </c>
      <c r="J8" s="27">
        <v>800</v>
      </c>
      <c r="K8" s="131">
        <v>42373</v>
      </c>
      <c r="L8" s="68"/>
      <c r="M8" s="183"/>
    </row>
    <row r="9" spans="1:13" s="15" customFormat="1" ht="32.25" customHeight="1" x14ac:dyDescent="0.25">
      <c r="A9" s="40">
        <v>6</v>
      </c>
      <c r="B9" s="12" t="s">
        <v>1238</v>
      </c>
      <c r="C9" s="4" t="s">
        <v>270</v>
      </c>
      <c r="D9" s="93">
        <v>1</v>
      </c>
      <c r="E9" s="5"/>
      <c r="F9" s="4" t="s">
        <v>271</v>
      </c>
      <c r="G9" s="4" t="s">
        <v>257</v>
      </c>
      <c r="H9" s="4"/>
      <c r="I9" s="20" t="s">
        <v>1224</v>
      </c>
      <c r="J9" s="27">
        <v>736.7</v>
      </c>
      <c r="K9" s="14" t="s">
        <v>272</v>
      </c>
      <c r="L9" s="68"/>
      <c r="M9" s="183"/>
    </row>
    <row r="10" spans="1:13" s="71" customFormat="1" ht="27.95" customHeight="1" x14ac:dyDescent="0.25">
      <c r="A10" s="84">
        <v>7</v>
      </c>
      <c r="B10" s="69" t="s">
        <v>1238</v>
      </c>
      <c r="C10" s="76" t="s">
        <v>1341</v>
      </c>
      <c r="D10" s="98">
        <v>1</v>
      </c>
      <c r="E10" s="112"/>
      <c r="F10" s="76" t="s">
        <v>996</v>
      </c>
      <c r="G10" s="69" t="s">
        <v>257</v>
      </c>
      <c r="H10" s="69"/>
      <c r="I10" s="70" t="s">
        <v>1224</v>
      </c>
      <c r="J10" s="77">
        <v>517</v>
      </c>
      <c r="K10" s="86">
        <v>42373</v>
      </c>
      <c r="L10" s="146"/>
      <c r="M10" s="185"/>
    </row>
    <row r="11" spans="1:13" s="15" customFormat="1" ht="24.95" customHeight="1" x14ac:dyDescent="0.25">
      <c r="A11" s="83">
        <v>8</v>
      </c>
      <c r="B11" s="12" t="s">
        <v>1238</v>
      </c>
      <c r="C11" s="4" t="s">
        <v>1016</v>
      </c>
      <c r="D11" s="93"/>
      <c r="E11" s="5">
        <v>1</v>
      </c>
      <c r="F11" s="47" t="s">
        <v>879</v>
      </c>
      <c r="G11" s="47" t="s">
        <v>1011</v>
      </c>
      <c r="H11" s="47"/>
      <c r="I11" s="20" t="s">
        <v>1224</v>
      </c>
      <c r="J11" s="27">
        <v>450</v>
      </c>
      <c r="K11" s="14" t="s">
        <v>1017</v>
      </c>
      <c r="L11" s="68"/>
      <c r="M11" s="183"/>
    </row>
    <row r="12" spans="1:13" s="15" customFormat="1" ht="24.95" customHeight="1" x14ac:dyDescent="0.25">
      <c r="A12" s="41"/>
      <c r="B12" s="13"/>
      <c r="C12" s="17"/>
      <c r="D12" s="96">
        <f>SUM(D4:D11)</f>
        <v>4</v>
      </c>
      <c r="E12" s="110">
        <f>SUM(E4:E11)</f>
        <v>4</v>
      </c>
      <c r="F12" s="17"/>
      <c r="G12" s="17"/>
      <c r="H12" s="17"/>
      <c r="I12" s="35"/>
      <c r="J12" s="29"/>
      <c r="K12" s="18"/>
      <c r="L12" s="68"/>
      <c r="M12" s="183"/>
    </row>
    <row r="13" spans="1:13" s="15" customFormat="1" ht="36" customHeight="1" x14ac:dyDescent="0.25">
      <c r="A13" s="40">
        <v>1</v>
      </c>
      <c r="B13" s="8" t="s">
        <v>1235</v>
      </c>
      <c r="C13" s="8" t="s">
        <v>1210</v>
      </c>
      <c r="D13" s="97">
        <v>1</v>
      </c>
      <c r="E13" s="111"/>
      <c r="F13" s="8" t="s">
        <v>715</v>
      </c>
      <c r="G13" s="8" t="s">
        <v>714</v>
      </c>
      <c r="H13" s="23"/>
      <c r="I13" s="300" t="s">
        <v>186</v>
      </c>
      <c r="J13" s="58">
        <v>5000</v>
      </c>
      <c r="K13" s="65">
        <v>42064</v>
      </c>
      <c r="L13" s="68"/>
      <c r="M13" s="183"/>
    </row>
    <row r="14" spans="1:13" s="15" customFormat="1" ht="30" customHeight="1" x14ac:dyDescent="0.25">
      <c r="A14" s="40">
        <v>2</v>
      </c>
      <c r="B14" s="8" t="s">
        <v>1235</v>
      </c>
      <c r="C14" s="12" t="s">
        <v>721</v>
      </c>
      <c r="D14" s="94">
        <v>1</v>
      </c>
      <c r="E14" s="108"/>
      <c r="F14" s="12" t="s">
        <v>730</v>
      </c>
      <c r="G14" s="12" t="s">
        <v>29</v>
      </c>
      <c r="H14" s="12"/>
      <c r="I14" s="300" t="s">
        <v>186</v>
      </c>
      <c r="J14" s="58">
        <v>4000</v>
      </c>
      <c r="K14" s="21" t="s">
        <v>743</v>
      </c>
      <c r="L14" s="68"/>
      <c r="M14" s="183"/>
    </row>
    <row r="15" spans="1:13" s="59" customFormat="1" ht="31.5" customHeight="1" x14ac:dyDescent="0.25">
      <c r="A15" s="40">
        <v>3</v>
      </c>
      <c r="B15" s="8" t="s">
        <v>1235</v>
      </c>
      <c r="C15" s="46" t="s">
        <v>1227</v>
      </c>
      <c r="D15" s="95">
        <v>1</v>
      </c>
      <c r="E15" s="109"/>
      <c r="F15" s="46" t="s">
        <v>1744</v>
      </c>
      <c r="G15" s="46" t="s">
        <v>29</v>
      </c>
      <c r="H15" s="46"/>
      <c r="I15" s="300" t="s">
        <v>186</v>
      </c>
      <c r="J15" s="58">
        <v>3968.16</v>
      </c>
      <c r="K15" s="52">
        <v>41949</v>
      </c>
      <c r="L15" s="146"/>
      <c r="M15" s="184"/>
    </row>
    <row r="16" spans="1:13" s="71" customFormat="1" ht="41.25" customHeight="1" x14ac:dyDescent="0.25">
      <c r="A16" s="84">
        <v>4</v>
      </c>
      <c r="B16" s="8" t="s">
        <v>1235</v>
      </c>
      <c r="C16" s="69" t="s">
        <v>1471</v>
      </c>
      <c r="D16" s="132"/>
      <c r="E16" s="99">
        <v>1</v>
      </c>
      <c r="F16" s="76" t="s">
        <v>730</v>
      </c>
      <c r="G16" s="76" t="s">
        <v>1473</v>
      </c>
      <c r="H16" s="76"/>
      <c r="I16" s="172" t="s">
        <v>186</v>
      </c>
      <c r="J16" s="58">
        <v>2701.54</v>
      </c>
      <c r="K16" s="86">
        <v>42036</v>
      </c>
      <c r="L16" s="146"/>
      <c r="M16" s="185"/>
    </row>
    <row r="17" spans="1:13" s="85" customFormat="1" ht="32.25" customHeight="1" x14ac:dyDescent="0.25">
      <c r="A17" s="84">
        <v>5</v>
      </c>
      <c r="B17" s="69" t="s">
        <v>1235</v>
      </c>
      <c r="C17" s="4" t="s">
        <v>298</v>
      </c>
      <c r="D17" s="93"/>
      <c r="E17" s="5">
        <v>1</v>
      </c>
      <c r="F17" s="4" t="s">
        <v>299</v>
      </c>
      <c r="G17" s="4" t="s">
        <v>1232</v>
      </c>
      <c r="H17" s="4"/>
      <c r="I17" s="20" t="s">
        <v>1224</v>
      </c>
      <c r="J17" s="27">
        <v>2000</v>
      </c>
      <c r="K17" s="14" t="s">
        <v>300</v>
      </c>
      <c r="L17" s="147"/>
      <c r="M17" s="186"/>
    </row>
    <row r="18" spans="1:13" s="85" customFormat="1" ht="25.5" customHeight="1" x14ac:dyDescent="0.25">
      <c r="A18" s="40">
        <v>6</v>
      </c>
      <c r="B18" s="69" t="s">
        <v>1235</v>
      </c>
      <c r="C18" s="76" t="s">
        <v>740</v>
      </c>
      <c r="D18" s="98"/>
      <c r="E18" s="112">
        <v>1</v>
      </c>
      <c r="F18" s="76" t="s">
        <v>148</v>
      </c>
      <c r="G18" s="76" t="s">
        <v>215</v>
      </c>
      <c r="H18" s="76"/>
      <c r="I18" s="70" t="s">
        <v>1224</v>
      </c>
      <c r="J18" s="77">
        <v>652.4</v>
      </c>
      <c r="K18" s="78" t="s">
        <v>741</v>
      </c>
      <c r="L18" s="147"/>
      <c r="M18" s="186"/>
    </row>
    <row r="19" spans="1:13" s="15" customFormat="1" ht="24.95" customHeight="1" x14ac:dyDescent="0.25">
      <c r="A19" s="40">
        <v>7</v>
      </c>
      <c r="B19" s="8" t="s">
        <v>1235</v>
      </c>
      <c r="C19" s="2" t="s">
        <v>709</v>
      </c>
      <c r="D19" s="99"/>
      <c r="E19" s="3">
        <v>1</v>
      </c>
      <c r="F19" s="2" t="s">
        <v>294</v>
      </c>
      <c r="G19" s="2" t="s">
        <v>47</v>
      </c>
      <c r="H19" s="2"/>
      <c r="I19" s="20" t="s">
        <v>1224</v>
      </c>
      <c r="J19" s="30">
        <v>1850</v>
      </c>
      <c r="K19" s="9" t="s">
        <v>710</v>
      </c>
      <c r="L19" s="68"/>
      <c r="M19" s="183"/>
    </row>
    <row r="20" spans="1:13" s="15" customFormat="1" ht="26.25" customHeight="1" x14ac:dyDescent="0.25">
      <c r="A20" s="83">
        <v>8</v>
      </c>
      <c r="B20" s="8" t="s">
        <v>1235</v>
      </c>
      <c r="C20" s="2" t="s">
        <v>281</v>
      </c>
      <c r="D20" s="99"/>
      <c r="E20" s="3">
        <v>1</v>
      </c>
      <c r="F20" s="2" t="s">
        <v>282</v>
      </c>
      <c r="G20" s="2" t="s">
        <v>96</v>
      </c>
      <c r="H20" s="2"/>
      <c r="I20" s="20" t="s">
        <v>1224</v>
      </c>
      <c r="J20" s="30">
        <v>851.08</v>
      </c>
      <c r="K20" s="9" t="s">
        <v>283</v>
      </c>
      <c r="L20" s="68"/>
      <c r="M20" s="183"/>
    </row>
    <row r="21" spans="1:13" s="15" customFormat="1" ht="21" customHeight="1" x14ac:dyDescent="0.25">
      <c r="A21" s="41"/>
      <c r="B21" s="13"/>
      <c r="C21" s="17"/>
      <c r="D21" s="96">
        <f>SUM(D13:D20)</f>
        <v>3</v>
      </c>
      <c r="E21" s="110">
        <f>SUM(E13:E20)</f>
        <v>5</v>
      </c>
      <c r="F21" s="17"/>
      <c r="G21" s="17"/>
      <c r="H21" s="17"/>
      <c r="I21" s="35"/>
      <c r="J21" s="29"/>
      <c r="K21" s="18"/>
      <c r="L21" s="68"/>
      <c r="M21" s="183"/>
    </row>
    <row r="22" spans="1:13" s="15" customFormat="1" ht="49.5" customHeight="1" x14ac:dyDescent="0.25">
      <c r="A22" s="40">
        <v>1</v>
      </c>
      <c r="B22" s="412" t="s">
        <v>1237</v>
      </c>
      <c r="C22" s="4" t="s">
        <v>14</v>
      </c>
      <c r="D22" s="93"/>
      <c r="E22" s="5">
        <v>1</v>
      </c>
      <c r="F22" s="4" t="s">
        <v>719</v>
      </c>
      <c r="G22" s="4" t="s">
        <v>17</v>
      </c>
      <c r="H22" s="4"/>
      <c r="I22" s="20" t="s">
        <v>1224</v>
      </c>
      <c r="J22" s="27">
        <v>2080.58</v>
      </c>
      <c r="K22" s="37">
        <v>41791</v>
      </c>
      <c r="L22" s="68"/>
      <c r="M22" s="183"/>
    </row>
    <row r="23" spans="1:13" s="85" customFormat="1" ht="24.95" customHeight="1" x14ac:dyDescent="0.25">
      <c r="A23" s="84">
        <v>2</v>
      </c>
      <c r="B23" s="413"/>
      <c r="C23" s="76" t="s">
        <v>1005</v>
      </c>
      <c r="D23" s="98">
        <v>1</v>
      </c>
      <c r="E23" s="112"/>
      <c r="F23" s="76" t="s">
        <v>992</v>
      </c>
      <c r="G23" s="76" t="s">
        <v>257</v>
      </c>
      <c r="H23" s="76"/>
      <c r="I23" s="70" t="s">
        <v>1224</v>
      </c>
      <c r="J23" s="77">
        <v>736.7</v>
      </c>
      <c r="K23" s="78" t="s">
        <v>983</v>
      </c>
      <c r="L23" s="147"/>
      <c r="M23" s="186"/>
    </row>
    <row r="24" spans="1:13" s="85" customFormat="1" ht="27" customHeight="1" x14ac:dyDescent="0.25">
      <c r="A24" s="84">
        <v>3</v>
      </c>
      <c r="B24" s="413"/>
      <c r="C24" s="76" t="s">
        <v>289</v>
      </c>
      <c r="D24" s="98"/>
      <c r="E24" s="112">
        <v>1</v>
      </c>
      <c r="F24" s="76" t="s">
        <v>290</v>
      </c>
      <c r="G24" s="76" t="s">
        <v>215</v>
      </c>
      <c r="H24" s="76"/>
      <c r="I24" s="70" t="s">
        <v>1224</v>
      </c>
      <c r="J24" s="77">
        <v>1400</v>
      </c>
      <c r="K24" s="78" t="s">
        <v>291</v>
      </c>
      <c r="L24" s="147"/>
      <c r="M24" s="186"/>
    </row>
    <row r="25" spans="1:13" s="85" customFormat="1" ht="27.75" customHeight="1" x14ac:dyDescent="0.25">
      <c r="A25" s="87">
        <v>4</v>
      </c>
      <c r="B25" s="414"/>
      <c r="C25" s="76" t="s">
        <v>1018</v>
      </c>
      <c r="D25" s="98"/>
      <c r="E25" s="112">
        <v>1</v>
      </c>
      <c r="F25" s="76" t="s">
        <v>879</v>
      </c>
      <c r="G25" s="76" t="s">
        <v>1011</v>
      </c>
      <c r="H25" s="76"/>
      <c r="I25" s="70" t="s">
        <v>1224</v>
      </c>
      <c r="J25" s="77">
        <v>450</v>
      </c>
      <c r="K25" s="78" t="s">
        <v>149</v>
      </c>
      <c r="L25" s="147"/>
      <c r="M25" s="186"/>
    </row>
    <row r="26" spans="1:13" s="15" customFormat="1" ht="18.75" customHeight="1" x14ac:dyDescent="0.25">
      <c r="A26" s="41"/>
      <c r="B26" s="13"/>
      <c r="C26" s="17"/>
      <c r="D26" s="96">
        <f>SUM(D22:D25)</f>
        <v>1</v>
      </c>
      <c r="E26" s="110">
        <f>SUM(E22:E25)</f>
        <v>3</v>
      </c>
      <c r="F26" s="17"/>
      <c r="G26" s="17"/>
      <c r="H26" s="17"/>
      <c r="I26" s="35"/>
      <c r="J26" s="29"/>
      <c r="K26" s="18"/>
      <c r="L26" s="68"/>
      <c r="M26" s="183"/>
    </row>
    <row r="27" spans="1:13" s="85" customFormat="1" ht="26.1" customHeight="1" x14ac:dyDescent="0.25">
      <c r="A27" s="84">
        <v>1</v>
      </c>
      <c r="B27" s="415" t="s">
        <v>1236</v>
      </c>
      <c r="C27" s="76" t="s">
        <v>15</v>
      </c>
      <c r="D27" s="98"/>
      <c r="E27" s="112">
        <v>1</v>
      </c>
      <c r="F27" s="76" t="s">
        <v>719</v>
      </c>
      <c r="G27" s="76" t="s">
        <v>16</v>
      </c>
      <c r="H27" s="76"/>
      <c r="I27" s="70" t="s">
        <v>1224</v>
      </c>
      <c r="J27" s="77">
        <v>2080.58</v>
      </c>
      <c r="K27" s="90">
        <v>41791</v>
      </c>
      <c r="L27" s="147"/>
      <c r="M27" s="186"/>
    </row>
    <row r="28" spans="1:13" s="85" customFormat="1" ht="26.1" customHeight="1" x14ac:dyDescent="0.25">
      <c r="A28" s="84">
        <v>2</v>
      </c>
      <c r="B28" s="416"/>
      <c r="C28" s="12" t="s">
        <v>1487</v>
      </c>
      <c r="D28" s="93"/>
      <c r="E28" s="5">
        <v>1</v>
      </c>
      <c r="F28" s="4" t="s">
        <v>296</v>
      </c>
      <c r="G28" s="4" t="s">
        <v>296</v>
      </c>
      <c r="H28" s="4"/>
      <c r="I28" s="303" t="s">
        <v>186</v>
      </c>
      <c r="J28" s="27">
        <v>1902.24</v>
      </c>
      <c r="K28" s="37">
        <v>42414</v>
      </c>
      <c r="L28" s="147"/>
      <c r="M28" s="186"/>
    </row>
    <row r="29" spans="1:13" s="85" customFormat="1" ht="26.1" customHeight="1" x14ac:dyDescent="0.25">
      <c r="A29" s="84">
        <v>3</v>
      </c>
      <c r="B29" s="416"/>
      <c r="C29" s="76" t="s">
        <v>680</v>
      </c>
      <c r="D29" s="98"/>
      <c r="E29" s="112">
        <v>1</v>
      </c>
      <c r="F29" s="76" t="s">
        <v>282</v>
      </c>
      <c r="G29" s="76" t="s">
        <v>682</v>
      </c>
      <c r="H29" s="76"/>
      <c r="I29" s="70" t="s">
        <v>1224</v>
      </c>
      <c r="J29" s="77">
        <v>851.08</v>
      </c>
      <c r="K29" s="90">
        <v>42079</v>
      </c>
      <c r="L29" s="147"/>
      <c r="M29" s="186"/>
    </row>
    <row r="30" spans="1:13" s="85" customFormat="1" ht="26.1" customHeight="1" x14ac:dyDescent="0.25">
      <c r="A30" s="84">
        <v>4</v>
      </c>
      <c r="B30" s="416"/>
      <c r="C30" s="2" t="s">
        <v>1586</v>
      </c>
      <c r="D30" s="99"/>
      <c r="E30" s="3">
        <v>1</v>
      </c>
      <c r="F30" s="2" t="s">
        <v>48</v>
      </c>
      <c r="G30" s="2" t="s">
        <v>38</v>
      </c>
      <c r="H30" s="2"/>
      <c r="I30" s="23" t="s">
        <v>1224</v>
      </c>
      <c r="J30" s="30">
        <v>800</v>
      </c>
      <c r="K30" s="26">
        <v>42570</v>
      </c>
      <c r="L30" s="147"/>
      <c r="M30" s="186"/>
    </row>
    <row r="31" spans="1:13" s="85" customFormat="1" ht="26.1" customHeight="1" x14ac:dyDescent="0.25">
      <c r="A31" s="84">
        <v>5</v>
      </c>
      <c r="B31" s="416"/>
      <c r="C31" s="76" t="s">
        <v>1490</v>
      </c>
      <c r="D31" s="98">
        <v>1</v>
      </c>
      <c r="E31" s="112"/>
      <c r="F31" s="76" t="s">
        <v>271</v>
      </c>
      <c r="G31" s="76" t="s">
        <v>257</v>
      </c>
      <c r="H31" s="76"/>
      <c r="I31" s="70" t="s">
        <v>1224</v>
      </c>
      <c r="J31" s="77">
        <v>736.7</v>
      </c>
      <c r="K31" s="90">
        <v>42373</v>
      </c>
      <c r="L31" s="147"/>
      <c r="M31" s="186"/>
    </row>
    <row r="32" spans="1:13" s="85" customFormat="1" ht="26.1" customHeight="1" x14ac:dyDescent="0.25">
      <c r="A32" s="87">
        <v>6</v>
      </c>
      <c r="B32" s="417"/>
      <c r="C32" s="76" t="s">
        <v>681</v>
      </c>
      <c r="D32" s="98"/>
      <c r="E32" s="112">
        <v>1</v>
      </c>
      <c r="F32" s="76" t="s">
        <v>879</v>
      </c>
      <c r="G32" s="76" t="s">
        <v>1011</v>
      </c>
      <c r="H32" s="76"/>
      <c r="I32" s="70" t="s">
        <v>1224</v>
      </c>
      <c r="J32" s="77">
        <v>450</v>
      </c>
      <c r="K32" s="90">
        <v>42079</v>
      </c>
      <c r="L32" s="147"/>
      <c r="M32" s="186"/>
    </row>
    <row r="33" spans="1:13" s="15" customFormat="1" ht="19.5" customHeight="1" x14ac:dyDescent="0.25">
      <c r="A33" s="41"/>
      <c r="B33" s="13"/>
      <c r="C33" s="17"/>
      <c r="D33" s="96">
        <f>SUM(D27:D32)</f>
        <v>1</v>
      </c>
      <c r="E33" s="110">
        <f>SUM(E27:E32)</f>
        <v>5</v>
      </c>
      <c r="F33" s="17"/>
      <c r="G33" s="17"/>
      <c r="H33" s="17"/>
      <c r="I33" s="35"/>
      <c r="J33" s="29"/>
      <c r="K33" s="18"/>
      <c r="L33" s="68"/>
      <c r="M33" s="183"/>
    </row>
    <row r="34" spans="1:13" s="85" customFormat="1" ht="27.75" customHeight="1" x14ac:dyDescent="0.25">
      <c r="A34" s="84">
        <v>1</v>
      </c>
      <c r="B34" s="69" t="s">
        <v>35</v>
      </c>
      <c r="C34" s="76" t="s">
        <v>1262</v>
      </c>
      <c r="D34" s="101"/>
      <c r="E34" s="113">
        <v>1</v>
      </c>
      <c r="F34" s="76" t="s">
        <v>108</v>
      </c>
      <c r="G34" s="76" t="s">
        <v>1261</v>
      </c>
      <c r="H34" s="76"/>
      <c r="I34" s="70" t="s">
        <v>1224</v>
      </c>
      <c r="J34" s="77">
        <v>2000</v>
      </c>
      <c r="K34" s="86">
        <v>42109</v>
      </c>
      <c r="L34" s="147"/>
      <c r="M34" s="186"/>
    </row>
    <row r="35" spans="1:13" s="7" customFormat="1" ht="30.75" customHeight="1" x14ac:dyDescent="0.25">
      <c r="A35" s="82">
        <v>2</v>
      </c>
      <c r="B35" s="46" t="s">
        <v>35</v>
      </c>
      <c r="C35" s="47" t="s">
        <v>1103</v>
      </c>
      <c r="D35" s="102"/>
      <c r="E35" s="113">
        <v>1</v>
      </c>
      <c r="F35" s="47" t="s">
        <v>729</v>
      </c>
      <c r="G35" s="47" t="s">
        <v>96</v>
      </c>
      <c r="H35" s="47"/>
      <c r="I35" s="48" t="s">
        <v>1224</v>
      </c>
      <c r="J35" s="49">
        <v>864.64</v>
      </c>
      <c r="K35" s="50" t="s">
        <v>1104</v>
      </c>
      <c r="L35" s="148"/>
      <c r="M35" s="187"/>
    </row>
    <row r="36" spans="1:13" s="7" customFormat="1" ht="21" customHeight="1" x14ac:dyDescent="0.25">
      <c r="A36" s="41"/>
      <c r="B36" s="13"/>
      <c r="C36" s="17"/>
      <c r="D36" s="100"/>
      <c r="E36" s="110">
        <f>SUM(E34:E35)</f>
        <v>2</v>
      </c>
      <c r="F36" s="17"/>
      <c r="G36" s="17"/>
      <c r="H36" s="17"/>
      <c r="I36" s="35"/>
      <c r="J36" s="29"/>
      <c r="K36" s="18"/>
      <c r="L36" s="148"/>
      <c r="M36" s="187"/>
    </row>
    <row r="37" spans="1:13" s="85" customFormat="1" ht="33" customHeight="1" x14ac:dyDescent="0.25">
      <c r="A37" s="84">
        <v>1</v>
      </c>
      <c r="B37" s="69" t="s">
        <v>1275</v>
      </c>
      <c r="C37" s="69" t="s">
        <v>1117</v>
      </c>
      <c r="D37" s="103"/>
      <c r="E37" s="114">
        <v>1</v>
      </c>
      <c r="F37" s="69" t="s">
        <v>1279</v>
      </c>
      <c r="G37" s="69" t="s">
        <v>24</v>
      </c>
      <c r="H37" s="69"/>
      <c r="I37" s="70" t="s">
        <v>1224</v>
      </c>
      <c r="J37" s="77">
        <v>2000</v>
      </c>
      <c r="K37" s="73" t="s">
        <v>146</v>
      </c>
      <c r="L37" s="147"/>
      <c r="M37" s="186"/>
    </row>
    <row r="38" spans="1:13" s="85" customFormat="1" ht="33" customHeight="1" x14ac:dyDescent="0.25">
      <c r="A38" s="84">
        <v>2</v>
      </c>
      <c r="B38" s="69" t="s">
        <v>1275</v>
      </c>
      <c r="C38" s="2" t="s">
        <v>950</v>
      </c>
      <c r="D38" s="99"/>
      <c r="E38" s="3">
        <v>1</v>
      </c>
      <c r="F38" s="2" t="s">
        <v>794</v>
      </c>
      <c r="G38" s="2" t="s">
        <v>1482</v>
      </c>
      <c r="H38" s="2"/>
      <c r="I38" s="48" t="s">
        <v>1224</v>
      </c>
      <c r="J38" s="30">
        <v>988.48</v>
      </c>
      <c r="K38" s="9" t="s">
        <v>885</v>
      </c>
      <c r="L38" s="147"/>
      <c r="M38" s="186"/>
    </row>
    <row r="39" spans="1:13" ht="32.25" customHeight="1" x14ac:dyDescent="0.25">
      <c r="A39" s="306">
        <v>3</v>
      </c>
      <c r="B39" s="297" t="s">
        <v>1275</v>
      </c>
      <c r="C39" s="307" t="s">
        <v>138</v>
      </c>
      <c r="D39" s="308"/>
      <c r="E39" s="309">
        <v>1</v>
      </c>
      <c r="F39" s="297" t="s">
        <v>48</v>
      </c>
      <c r="G39" s="307" t="s">
        <v>671</v>
      </c>
      <c r="H39" s="307"/>
      <c r="I39" s="310" t="s">
        <v>1224</v>
      </c>
      <c r="J39" s="311">
        <v>739.88</v>
      </c>
      <c r="K39" s="312" t="s">
        <v>140</v>
      </c>
      <c r="L39" s="203" t="s">
        <v>1777</v>
      </c>
    </row>
    <row r="40" spans="1:13" s="15" customFormat="1" ht="21" customHeight="1" x14ac:dyDescent="0.25">
      <c r="A40" s="41"/>
      <c r="B40" s="13"/>
      <c r="C40" s="17"/>
      <c r="D40" s="104"/>
      <c r="E40" s="110">
        <f>SUM(E37:E39)</f>
        <v>3</v>
      </c>
      <c r="F40" s="17"/>
      <c r="G40" s="17"/>
      <c r="H40" s="17"/>
      <c r="I40" s="35"/>
      <c r="J40" s="29"/>
      <c r="K40" s="18"/>
      <c r="L40" s="68"/>
      <c r="M40" s="183"/>
    </row>
    <row r="41" spans="1:13" ht="41.25" customHeight="1" x14ac:dyDescent="0.25">
      <c r="A41" s="40">
        <v>1</v>
      </c>
      <c r="B41" s="8" t="s">
        <v>115</v>
      </c>
      <c r="C41" s="2" t="s">
        <v>103</v>
      </c>
      <c r="D41" s="99"/>
      <c r="E41" s="3">
        <v>1</v>
      </c>
      <c r="F41" s="2" t="s">
        <v>1219</v>
      </c>
      <c r="G41" s="2" t="s">
        <v>1560</v>
      </c>
      <c r="H41" s="2"/>
      <c r="I41" s="23" t="s">
        <v>1224</v>
      </c>
      <c r="J41" s="49">
        <v>3925</v>
      </c>
      <c r="K41" s="26">
        <v>42037</v>
      </c>
    </row>
    <row r="42" spans="1:13" ht="39.75" customHeight="1" x14ac:dyDescent="0.25">
      <c r="A42" s="40">
        <v>2</v>
      </c>
      <c r="B42" s="8" t="s">
        <v>115</v>
      </c>
      <c r="C42" s="76" t="s">
        <v>112</v>
      </c>
      <c r="D42" s="99"/>
      <c r="E42" s="3">
        <v>1</v>
      </c>
      <c r="F42" s="2" t="s">
        <v>46</v>
      </c>
      <c r="G42" s="2" t="s">
        <v>45</v>
      </c>
      <c r="H42" s="2"/>
      <c r="I42" s="23" t="s">
        <v>1224</v>
      </c>
      <c r="J42" s="30">
        <v>2500</v>
      </c>
      <c r="K42" s="9" t="s">
        <v>91</v>
      </c>
    </row>
    <row r="43" spans="1:13" ht="41.25" customHeight="1" x14ac:dyDescent="0.25">
      <c r="A43" s="40">
        <v>3</v>
      </c>
      <c r="B43" s="8" t="s">
        <v>115</v>
      </c>
      <c r="C43" s="76" t="s">
        <v>105</v>
      </c>
      <c r="D43" s="99"/>
      <c r="E43" s="3">
        <v>1</v>
      </c>
      <c r="F43" s="2" t="s">
        <v>109</v>
      </c>
      <c r="G43" s="2" t="s">
        <v>108</v>
      </c>
      <c r="H43" s="2"/>
      <c r="I43" s="23" t="s">
        <v>1224</v>
      </c>
      <c r="J43" s="30">
        <v>1825</v>
      </c>
      <c r="K43" s="9" t="s">
        <v>106</v>
      </c>
    </row>
    <row r="44" spans="1:13" ht="40.5" customHeight="1" x14ac:dyDescent="0.25">
      <c r="A44" s="40">
        <v>4</v>
      </c>
      <c r="B44" s="8" t="s">
        <v>115</v>
      </c>
      <c r="C44" s="76" t="s">
        <v>100</v>
      </c>
      <c r="D44" s="99">
        <v>1</v>
      </c>
      <c r="E44" s="3"/>
      <c r="F44" s="2" t="s">
        <v>109</v>
      </c>
      <c r="G44" s="2" t="s">
        <v>108</v>
      </c>
      <c r="H44" s="2"/>
      <c r="I44" s="23" t="s">
        <v>1224</v>
      </c>
      <c r="J44" s="30">
        <v>1460</v>
      </c>
      <c r="K44" s="9" t="s">
        <v>101</v>
      </c>
    </row>
    <row r="45" spans="1:13" ht="39.75" customHeight="1" x14ac:dyDescent="0.25">
      <c r="A45" s="40">
        <v>5</v>
      </c>
      <c r="B45" s="8" t="s">
        <v>115</v>
      </c>
      <c r="C45" s="76" t="s">
        <v>110</v>
      </c>
      <c r="D45" s="99"/>
      <c r="E45" s="3">
        <v>1</v>
      </c>
      <c r="F45" s="2" t="s">
        <v>93</v>
      </c>
      <c r="G45" s="2" t="s">
        <v>98</v>
      </c>
      <c r="H45" s="2"/>
      <c r="I45" s="23" t="s">
        <v>1224</v>
      </c>
      <c r="J45" s="30">
        <v>1250</v>
      </c>
      <c r="K45" s="9" t="s">
        <v>111</v>
      </c>
    </row>
    <row r="46" spans="1:13" s="74" customFormat="1" ht="57.75" customHeight="1" x14ac:dyDescent="0.25">
      <c r="A46" s="40">
        <v>6</v>
      </c>
      <c r="B46" s="69" t="s">
        <v>115</v>
      </c>
      <c r="C46" s="69" t="s">
        <v>1719</v>
      </c>
      <c r="D46" s="103"/>
      <c r="E46" s="114">
        <v>1</v>
      </c>
      <c r="F46" s="69" t="s">
        <v>93</v>
      </c>
      <c r="G46" s="69" t="s">
        <v>102</v>
      </c>
      <c r="H46" s="69"/>
      <c r="I46" s="70" t="s">
        <v>1224</v>
      </c>
      <c r="J46" s="72">
        <v>1250</v>
      </c>
      <c r="K46" s="88">
        <v>42857</v>
      </c>
      <c r="L46" s="147"/>
      <c r="M46" s="188"/>
    </row>
    <row r="47" spans="1:13" ht="52.5" customHeight="1" x14ac:dyDescent="0.25">
      <c r="A47" s="40">
        <v>7</v>
      </c>
      <c r="B47" s="8" t="s">
        <v>115</v>
      </c>
      <c r="C47" s="76" t="s">
        <v>97</v>
      </c>
      <c r="D47" s="99">
        <v>1</v>
      </c>
      <c r="E47" s="3"/>
      <c r="F47" s="2" t="s">
        <v>93</v>
      </c>
      <c r="G47" s="2" t="s">
        <v>98</v>
      </c>
      <c r="H47" s="2"/>
      <c r="I47" s="23" t="s">
        <v>1224</v>
      </c>
      <c r="J47" s="30">
        <v>1125</v>
      </c>
      <c r="K47" s="9" t="s">
        <v>99</v>
      </c>
    </row>
    <row r="48" spans="1:13" ht="46.5" customHeight="1" x14ac:dyDescent="0.25">
      <c r="A48" s="40">
        <v>8</v>
      </c>
      <c r="B48" s="8" t="s">
        <v>115</v>
      </c>
      <c r="C48" s="76" t="s">
        <v>92</v>
      </c>
      <c r="D48" s="99"/>
      <c r="E48" s="3">
        <v>1</v>
      </c>
      <c r="F48" s="2" t="s">
        <v>93</v>
      </c>
      <c r="G48" s="2" t="s">
        <v>47</v>
      </c>
      <c r="H48" s="2"/>
      <c r="I48" s="23" t="s">
        <v>1224</v>
      </c>
      <c r="J48" s="30">
        <v>1125</v>
      </c>
      <c r="K48" s="9" t="s">
        <v>94</v>
      </c>
    </row>
    <row r="49" spans="1:13" s="71" customFormat="1" ht="54.75" customHeight="1" x14ac:dyDescent="0.25">
      <c r="A49" s="84">
        <v>9</v>
      </c>
      <c r="B49" s="69" t="s">
        <v>115</v>
      </c>
      <c r="C49" s="76" t="s">
        <v>95</v>
      </c>
      <c r="D49" s="98"/>
      <c r="E49" s="112">
        <v>1</v>
      </c>
      <c r="F49" s="76" t="s">
        <v>93</v>
      </c>
      <c r="G49" s="76" t="s">
        <v>47</v>
      </c>
      <c r="H49" s="76"/>
      <c r="I49" s="70" t="s">
        <v>1224</v>
      </c>
      <c r="J49" s="77">
        <v>1062.5</v>
      </c>
      <c r="K49" s="78" t="s">
        <v>94</v>
      </c>
      <c r="L49" s="146"/>
      <c r="M49" s="185"/>
    </row>
    <row r="50" spans="1:13" ht="26.25" customHeight="1" x14ac:dyDescent="0.25">
      <c r="A50" s="41"/>
      <c r="B50" s="13"/>
      <c r="C50" s="17"/>
      <c r="D50" s="96">
        <f>SUM(D41:D49)</f>
        <v>2</v>
      </c>
      <c r="E50" s="110">
        <f>SUM(E41:E49)</f>
        <v>7</v>
      </c>
      <c r="F50" s="17"/>
      <c r="G50" s="17"/>
      <c r="H50" s="17"/>
      <c r="I50" s="35"/>
      <c r="J50" s="29"/>
      <c r="K50" s="18"/>
    </row>
    <row r="51" spans="1:13" ht="38.25" customHeight="1" x14ac:dyDescent="0.25">
      <c r="A51" s="40">
        <v>1</v>
      </c>
      <c r="B51" s="12" t="s">
        <v>753</v>
      </c>
      <c r="C51" s="4" t="s">
        <v>731</v>
      </c>
      <c r="D51" s="93">
        <v>1</v>
      </c>
      <c r="E51" s="5"/>
      <c r="F51" s="4" t="s">
        <v>733</v>
      </c>
      <c r="G51" s="4" t="s">
        <v>732</v>
      </c>
      <c r="H51" s="4"/>
      <c r="I51" s="20" t="s">
        <v>1224</v>
      </c>
      <c r="J51" s="27">
        <v>2700.05</v>
      </c>
      <c r="K51" s="14" t="s">
        <v>734</v>
      </c>
    </row>
    <row r="52" spans="1:13" s="85" customFormat="1" ht="33.75" customHeight="1" x14ac:dyDescent="0.25">
      <c r="A52" s="84">
        <v>2</v>
      </c>
      <c r="B52" s="69" t="s">
        <v>753</v>
      </c>
      <c r="C52" s="76" t="s">
        <v>716</v>
      </c>
      <c r="D52" s="98"/>
      <c r="E52" s="112">
        <v>1</v>
      </c>
      <c r="F52" s="76" t="s">
        <v>1570</v>
      </c>
      <c r="G52" s="76" t="s">
        <v>273</v>
      </c>
      <c r="H52" s="76"/>
      <c r="I52" s="70" t="s">
        <v>1224</v>
      </c>
      <c r="J52" s="77">
        <v>1200</v>
      </c>
      <c r="K52" s="78" t="s">
        <v>717</v>
      </c>
      <c r="L52" s="147"/>
      <c r="M52" s="186"/>
    </row>
    <row r="53" spans="1:13" ht="36.75" customHeight="1" x14ac:dyDescent="0.25">
      <c r="A53" s="40">
        <v>3</v>
      </c>
      <c r="B53" s="12" t="s">
        <v>753</v>
      </c>
      <c r="C53" s="4" t="s">
        <v>701</v>
      </c>
      <c r="D53" s="93">
        <v>1</v>
      </c>
      <c r="E53" s="5"/>
      <c r="F53" s="4" t="s">
        <v>703</v>
      </c>
      <c r="G53" s="4" t="s">
        <v>702</v>
      </c>
      <c r="H53" s="4"/>
      <c r="I53" s="20" t="s">
        <v>1224</v>
      </c>
      <c r="J53" s="27">
        <v>951.88</v>
      </c>
      <c r="K53" s="14" t="s">
        <v>704</v>
      </c>
    </row>
    <row r="54" spans="1:13" ht="39.75" customHeight="1" x14ac:dyDescent="0.25">
      <c r="A54" s="40">
        <v>4</v>
      </c>
      <c r="B54" s="12" t="s">
        <v>753</v>
      </c>
      <c r="C54" s="4" t="s">
        <v>707</v>
      </c>
      <c r="D54" s="93"/>
      <c r="E54" s="5">
        <v>1</v>
      </c>
      <c r="F54" s="4" t="s">
        <v>729</v>
      </c>
      <c r="G54" s="4" t="s">
        <v>96</v>
      </c>
      <c r="H54" s="4"/>
      <c r="I54" s="20" t="s">
        <v>1224</v>
      </c>
      <c r="J54" s="27">
        <v>800</v>
      </c>
      <c r="K54" s="14" t="s">
        <v>708</v>
      </c>
    </row>
    <row r="55" spans="1:13" s="71" customFormat="1" ht="38.25" customHeight="1" x14ac:dyDescent="0.25">
      <c r="A55" s="84">
        <v>5</v>
      </c>
      <c r="B55" s="69" t="s">
        <v>753</v>
      </c>
      <c r="C55" s="76" t="s">
        <v>1047</v>
      </c>
      <c r="D55" s="98"/>
      <c r="E55" s="112">
        <v>1</v>
      </c>
      <c r="F55" s="76" t="s">
        <v>1214</v>
      </c>
      <c r="G55" s="76" t="s">
        <v>1722</v>
      </c>
      <c r="H55" s="76"/>
      <c r="I55" s="70" t="s">
        <v>1224</v>
      </c>
      <c r="J55" s="77">
        <v>2039.4</v>
      </c>
      <c r="K55" s="78" t="s">
        <v>1048</v>
      </c>
      <c r="L55" s="146"/>
      <c r="M55" s="185"/>
    </row>
    <row r="56" spans="1:13" s="71" customFormat="1" ht="38.25" x14ac:dyDescent="0.25">
      <c r="A56" s="87">
        <v>6</v>
      </c>
      <c r="B56" s="69" t="s">
        <v>865</v>
      </c>
      <c r="C56" s="76" t="s">
        <v>1739</v>
      </c>
      <c r="D56" s="98">
        <v>1</v>
      </c>
      <c r="E56" s="112"/>
      <c r="F56" s="76" t="s">
        <v>926</v>
      </c>
      <c r="G56" s="76" t="s">
        <v>1745</v>
      </c>
      <c r="H56" s="76"/>
      <c r="I56" s="70" t="s">
        <v>1224</v>
      </c>
      <c r="J56" s="77">
        <v>664.65</v>
      </c>
      <c r="K56" s="90">
        <v>41030</v>
      </c>
      <c r="L56" s="146"/>
      <c r="M56" s="185"/>
    </row>
    <row r="57" spans="1:13" ht="24.95" customHeight="1" x14ac:dyDescent="0.25">
      <c r="A57" s="41"/>
      <c r="B57" s="13"/>
      <c r="C57" s="17"/>
      <c r="D57" s="96">
        <f>SUM(D51:D56)</f>
        <v>3</v>
      </c>
      <c r="E57" s="110">
        <f>SUM(E51:E56)</f>
        <v>3</v>
      </c>
      <c r="F57" s="17"/>
      <c r="G57" s="17"/>
      <c r="H57" s="17"/>
      <c r="I57" s="35"/>
      <c r="J57" s="29"/>
      <c r="K57" s="18"/>
    </row>
    <row r="58" spans="1:13" s="7" customFormat="1" ht="27.75" customHeight="1" x14ac:dyDescent="0.25">
      <c r="A58" s="45">
        <v>1</v>
      </c>
      <c r="B58" s="46" t="s">
        <v>1233</v>
      </c>
      <c r="C58" s="46" t="s">
        <v>685</v>
      </c>
      <c r="D58" s="105"/>
      <c r="E58" s="109">
        <v>1</v>
      </c>
      <c r="F58" s="46" t="s">
        <v>60</v>
      </c>
      <c r="G58" s="46" t="s">
        <v>1293</v>
      </c>
      <c r="H58" s="48"/>
      <c r="I58" s="20" t="s">
        <v>1224</v>
      </c>
      <c r="J58" s="58">
        <v>3928.72</v>
      </c>
      <c r="K58" s="53">
        <v>42079</v>
      </c>
      <c r="L58" s="145"/>
      <c r="M58" s="187"/>
    </row>
    <row r="59" spans="1:13" s="273" customFormat="1" ht="27.75" customHeight="1" x14ac:dyDescent="0.25">
      <c r="A59" s="45">
        <v>2</v>
      </c>
      <c r="B59" s="46" t="s">
        <v>1233</v>
      </c>
      <c r="C59" s="46" t="s">
        <v>1717</v>
      </c>
      <c r="D59" s="105"/>
      <c r="E59" s="109">
        <v>1</v>
      </c>
      <c r="F59" s="46" t="s">
        <v>46</v>
      </c>
      <c r="G59" s="46" t="s">
        <v>195</v>
      </c>
      <c r="H59" s="48"/>
      <c r="I59" s="20" t="s">
        <v>1224</v>
      </c>
      <c r="J59" s="58">
        <v>2694.48</v>
      </c>
      <c r="K59" s="53">
        <v>42828</v>
      </c>
      <c r="L59" s="145"/>
      <c r="M59" s="272"/>
    </row>
    <row r="60" spans="1:13" s="71" customFormat="1" ht="27" customHeight="1" x14ac:dyDescent="0.25">
      <c r="A60" s="84">
        <v>3</v>
      </c>
      <c r="B60" s="69" t="s">
        <v>1233</v>
      </c>
      <c r="C60" s="76" t="s">
        <v>178</v>
      </c>
      <c r="D60" s="98"/>
      <c r="E60" s="112">
        <v>1</v>
      </c>
      <c r="F60" s="76" t="s">
        <v>46</v>
      </c>
      <c r="G60" s="76" t="s">
        <v>22</v>
      </c>
      <c r="H60" s="76"/>
      <c r="I60" s="70" t="s">
        <v>1224</v>
      </c>
      <c r="J60" s="77">
        <v>2694.48</v>
      </c>
      <c r="K60" s="78" t="s">
        <v>179</v>
      </c>
      <c r="L60" s="146"/>
      <c r="M60" s="185"/>
    </row>
    <row r="61" spans="1:13" s="74" customFormat="1" ht="39.75" customHeight="1" x14ac:dyDescent="0.25">
      <c r="A61" s="45">
        <v>4</v>
      </c>
      <c r="B61" s="69" t="s">
        <v>1233</v>
      </c>
      <c r="C61" s="4" t="s">
        <v>173</v>
      </c>
      <c r="D61" s="93">
        <v>1</v>
      </c>
      <c r="E61" s="5"/>
      <c r="F61" s="4" t="s">
        <v>175</v>
      </c>
      <c r="G61" s="4" t="s">
        <v>174</v>
      </c>
      <c r="H61" s="4"/>
      <c r="I61" s="20" t="s">
        <v>1224</v>
      </c>
      <c r="J61" s="27">
        <v>2174.27</v>
      </c>
      <c r="K61" s="14" t="s">
        <v>160</v>
      </c>
      <c r="L61" s="147"/>
      <c r="M61" s="188"/>
    </row>
    <row r="62" spans="1:13" s="74" customFormat="1" ht="39.75" customHeight="1" x14ac:dyDescent="0.25">
      <c r="A62" s="45">
        <v>5</v>
      </c>
      <c r="B62" s="69" t="s">
        <v>1233</v>
      </c>
      <c r="C62" s="12" t="s">
        <v>1244</v>
      </c>
      <c r="D62" s="94">
        <v>1</v>
      </c>
      <c r="E62" s="108"/>
      <c r="F62" s="12" t="s">
        <v>48</v>
      </c>
      <c r="G62" s="12" t="s">
        <v>20</v>
      </c>
      <c r="H62" s="69"/>
      <c r="I62" s="70" t="s">
        <v>1224</v>
      </c>
      <c r="J62" s="72">
        <v>1360.76</v>
      </c>
      <c r="K62" s="73" t="s">
        <v>1245</v>
      </c>
      <c r="L62" s="147"/>
      <c r="M62" s="188"/>
    </row>
    <row r="63" spans="1:13" ht="30.75" customHeight="1" x14ac:dyDescent="0.25">
      <c r="A63" s="84">
        <v>6</v>
      </c>
      <c r="B63" s="12" t="s">
        <v>1233</v>
      </c>
      <c r="C63" s="4" t="s">
        <v>119</v>
      </c>
      <c r="D63" s="93">
        <v>1</v>
      </c>
      <c r="E63" s="5"/>
      <c r="F63" s="4" t="s">
        <v>121</v>
      </c>
      <c r="G63" s="4" t="s">
        <v>120</v>
      </c>
      <c r="H63" s="4"/>
      <c r="I63" s="20" t="s">
        <v>1224</v>
      </c>
      <c r="J63" s="27">
        <v>1234.5</v>
      </c>
      <c r="K63" s="14" t="s">
        <v>122</v>
      </c>
    </row>
    <row r="64" spans="1:13" ht="30.75" customHeight="1" x14ac:dyDescent="0.25">
      <c r="A64" s="45">
        <v>7</v>
      </c>
      <c r="B64" s="12" t="s">
        <v>1233</v>
      </c>
      <c r="C64" s="4" t="s">
        <v>1511</v>
      </c>
      <c r="D64" s="93"/>
      <c r="E64" s="5">
        <v>1</v>
      </c>
      <c r="F64" s="4" t="s">
        <v>1740</v>
      </c>
      <c r="G64" s="4" t="s">
        <v>1513</v>
      </c>
      <c r="H64" s="4"/>
      <c r="I64" s="20" t="s">
        <v>1224</v>
      </c>
      <c r="J64" s="27">
        <v>1300</v>
      </c>
      <c r="K64" s="131">
        <v>42461</v>
      </c>
    </row>
    <row r="65" spans="1:13" ht="30.75" customHeight="1" x14ac:dyDescent="0.25">
      <c r="A65" s="45">
        <v>8</v>
      </c>
      <c r="B65" s="12" t="s">
        <v>1233</v>
      </c>
      <c r="C65" s="4" t="s">
        <v>1512</v>
      </c>
      <c r="D65" s="93"/>
      <c r="E65" s="5">
        <v>1</v>
      </c>
      <c r="F65" s="4" t="s">
        <v>694</v>
      </c>
      <c r="G65" s="4" t="s">
        <v>1514</v>
      </c>
      <c r="H65" s="4"/>
      <c r="I65" s="20" t="s">
        <v>1224</v>
      </c>
      <c r="J65" s="27">
        <v>1300</v>
      </c>
      <c r="K65" s="131">
        <v>42461</v>
      </c>
    </row>
    <row r="66" spans="1:13" ht="30.75" customHeight="1" x14ac:dyDescent="0.25">
      <c r="A66" s="84">
        <v>9</v>
      </c>
      <c r="B66" s="12" t="s">
        <v>1233</v>
      </c>
      <c r="C66" s="4" t="s">
        <v>1732</v>
      </c>
      <c r="D66" s="93">
        <v>1</v>
      </c>
      <c r="E66" s="5"/>
      <c r="F66" s="4" t="s">
        <v>1740</v>
      </c>
      <c r="G66" s="4" t="s">
        <v>1513</v>
      </c>
      <c r="H66" s="4"/>
      <c r="I66" s="20" t="s">
        <v>1224</v>
      </c>
      <c r="J66" s="27">
        <v>1300</v>
      </c>
      <c r="K66" s="131">
        <v>42461</v>
      </c>
    </row>
    <row r="67" spans="1:13" ht="30.75" customHeight="1" x14ac:dyDescent="0.25">
      <c r="A67" s="45">
        <v>10</v>
      </c>
      <c r="B67" s="12" t="s">
        <v>1233</v>
      </c>
      <c r="C67" s="12" t="s">
        <v>1733</v>
      </c>
      <c r="D67" s="93">
        <v>1</v>
      </c>
      <c r="E67" s="5"/>
      <c r="F67" s="4" t="s">
        <v>47</v>
      </c>
      <c r="G67" s="4" t="s">
        <v>47</v>
      </c>
      <c r="H67" s="4"/>
      <c r="I67" s="303" t="s">
        <v>186</v>
      </c>
      <c r="J67" s="27">
        <v>1300</v>
      </c>
      <c r="K67" s="131">
        <v>42887</v>
      </c>
    </row>
    <row r="68" spans="1:13" ht="28.5" customHeight="1" x14ac:dyDescent="0.25">
      <c r="A68" s="45">
        <v>11</v>
      </c>
      <c r="B68" s="12" t="s">
        <v>1233</v>
      </c>
      <c r="C68" s="4" t="s">
        <v>168</v>
      </c>
      <c r="D68" s="93">
        <v>1</v>
      </c>
      <c r="E68" s="5"/>
      <c r="F68" s="4" t="s">
        <v>121</v>
      </c>
      <c r="G68" s="4" t="s">
        <v>169</v>
      </c>
      <c r="H68" s="4"/>
      <c r="I68" s="20" t="s">
        <v>1224</v>
      </c>
      <c r="J68" s="27">
        <v>1234.5</v>
      </c>
      <c r="K68" s="14" t="s">
        <v>170</v>
      </c>
    </row>
    <row r="69" spans="1:13" ht="24.95" customHeight="1" x14ac:dyDescent="0.25">
      <c r="A69" s="84">
        <v>12</v>
      </c>
      <c r="B69" s="12" t="s">
        <v>1233</v>
      </c>
      <c r="C69" s="4" t="s">
        <v>153</v>
      </c>
      <c r="D69" s="93">
        <v>1</v>
      </c>
      <c r="E69" s="5"/>
      <c r="F69" s="12" t="s">
        <v>121</v>
      </c>
      <c r="G69" s="4" t="s">
        <v>154</v>
      </c>
      <c r="H69" s="4"/>
      <c r="I69" s="20" t="s">
        <v>1224</v>
      </c>
      <c r="J69" s="27">
        <v>1234.5</v>
      </c>
      <c r="K69" s="14" t="s">
        <v>155</v>
      </c>
    </row>
    <row r="70" spans="1:13" s="71" customFormat="1" ht="24.95" customHeight="1" x14ac:dyDescent="0.25">
      <c r="A70" s="45">
        <v>13</v>
      </c>
      <c r="B70" s="12" t="s">
        <v>1233</v>
      </c>
      <c r="C70" s="4" t="s">
        <v>161</v>
      </c>
      <c r="D70" s="93"/>
      <c r="E70" s="5">
        <v>1</v>
      </c>
      <c r="F70" s="12" t="s">
        <v>676</v>
      </c>
      <c r="G70" s="4" t="s">
        <v>1288</v>
      </c>
      <c r="H70" s="76"/>
      <c r="I70" s="70" t="s">
        <v>1224</v>
      </c>
      <c r="J70" s="77">
        <v>1008.06</v>
      </c>
      <c r="K70" s="78" t="s">
        <v>162</v>
      </c>
      <c r="L70" s="146"/>
      <c r="M70" s="185"/>
    </row>
    <row r="71" spans="1:13" s="71" customFormat="1" ht="28.5" customHeight="1" x14ac:dyDescent="0.25">
      <c r="A71" s="45">
        <v>14</v>
      </c>
      <c r="B71" s="12" t="s">
        <v>1233</v>
      </c>
      <c r="C71" s="76" t="s">
        <v>144</v>
      </c>
      <c r="D71" s="98"/>
      <c r="E71" s="112">
        <v>1</v>
      </c>
      <c r="F71" s="76" t="s">
        <v>132</v>
      </c>
      <c r="G71" s="76" t="s">
        <v>145</v>
      </c>
      <c r="H71" s="76"/>
      <c r="I71" s="70" t="s">
        <v>1224</v>
      </c>
      <c r="J71" s="77">
        <v>1004</v>
      </c>
      <c r="K71" s="78" t="s">
        <v>146</v>
      </c>
      <c r="L71" s="146"/>
      <c r="M71" s="185"/>
    </row>
    <row r="72" spans="1:13" s="71" customFormat="1" ht="24.95" customHeight="1" x14ac:dyDescent="0.25">
      <c r="A72" s="84">
        <v>15</v>
      </c>
      <c r="B72" s="12" t="s">
        <v>1233</v>
      </c>
      <c r="C72" s="76" t="s">
        <v>180</v>
      </c>
      <c r="D72" s="98"/>
      <c r="E72" s="112">
        <v>1</v>
      </c>
      <c r="F72" s="76" t="s">
        <v>132</v>
      </c>
      <c r="G72" s="76" t="s">
        <v>145</v>
      </c>
      <c r="H72" s="76"/>
      <c r="I72" s="70" t="s">
        <v>1224</v>
      </c>
      <c r="J72" s="77">
        <v>1004</v>
      </c>
      <c r="K72" s="78" t="s">
        <v>181</v>
      </c>
      <c r="L72" s="146"/>
      <c r="M72" s="185"/>
    </row>
    <row r="73" spans="1:13" s="71" customFormat="1" ht="24.95" customHeight="1" x14ac:dyDescent="0.25">
      <c r="A73" s="45">
        <v>16</v>
      </c>
      <c r="B73" s="12" t="s">
        <v>1233</v>
      </c>
      <c r="C73" s="4" t="s">
        <v>123</v>
      </c>
      <c r="D73" s="93"/>
      <c r="E73" s="5">
        <v>1</v>
      </c>
      <c r="F73" s="4" t="s">
        <v>125</v>
      </c>
      <c r="G73" s="4" t="s">
        <v>124</v>
      </c>
      <c r="H73" s="76"/>
      <c r="I73" s="70" t="s">
        <v>1224</v>
      </c>
      <c r="J73" s="77">
        <v>1004</v>
      </c>
      <c r="K73" s="78" t="s">
        <v>126</v>
      </c>
      <c r="L73" s="146"/>
      <c r="M73" s="185"/>
    </row>
    <row r="74" spans="1:13" s="71" customFormat="1" ht="24.95" customHeight="1" x14ac:dyDescent="0.25">
      <c r="A74" s="45">
        <v>17</v>
      </c>
      <c r="B74" s="12" t="s">
        <v>1233</v>
      </c>
      <c r="C74" s="4" t="s">
        <v>130</v>
      </c>
      <c r="D74" s="93"/>
      <c r="E74" s="5">
        <v>1</v>
      </c>
      <c r="F74" s="4" t="s">
        <v>132</v>
      </c>
      <c r="G74" s="4" t="s">
        <v>1287</v>
      </c>
      <c r="H74" s="76"/>
      <c r="I74" s="70" t="s">
        <v>1224</v>
      </c>
      <c r="J74" s="77">
        <v>1004</v>
      </c>
      <c r="K74" s="78" t="s">
        <v>133</v>
      </c>
      <c r="L74" s="146"/>
      <c r="M74" s="185"/>
    </row>
    <row r="75" spans="1:13" s="71" customFormat="1" ht="24.95" customHeight="1" x14ac:dyDescent="0.25">
      <c r="A75" s="84">
        <v>18</v>
      </c>
      <c r="B75" s="12" t="s">
        <v>1233</v>
      </c>
      <c r="C75" s="12" t="s">
        <v>1475</v>
      </c>
      <c r="D75" s="93"/>
      <c r="E75" s="5">
        <v>1</v>
      </c>
      <c r="F75" s="12" t="s">
        <v>68</v>
      </c>
      <c r="G75" s="4" t="s">
        <v>693</v>
      </c>
      <c r="H75" s="76"/>
      <c r="I75" s="172" t="s">
        <v>186</v>
      </c>
      <c r="J75" s="77">
        <v>1000</v>
      </c>
      <c r="K75" s="86">
        <v>42401</v>
      </c>
      <c r="L75" s="146"/>
      <c r="M75" s="185"/>
    </row>
    <row r="76" spans="1:13" s="71" customFormat="1" ht="24.95" customHeight="1" x14ac:dyDescent="0.25">
      <c r="A76" s="45">
        <v>19</v>
      </c>
      <c r="B76" s="12" t="s">
        <v>1233</v>
      </c>
      <c r="C76" s="4" t="s">
        <v>156</v>
      </c>
      <c r="D76" s="93"/>
      <c r="E76" s="5">
        <v>1</v>
      </c>
      <c r="F76" s="12" t="s">
        <v>48</v>
      </c>
      <c r="G76" s="4" t="s">
        <v>128</v>
      </c>
      <c r="H76" s="76"/>
      <c r="I76" s="70" t="s">
        <v>1224</v>
      </c>
      <c r="J76" s="77">
        <v>854.36</v>
      </c>
      <c r="K76" s="78" t="s">
        <v>158</v>
      </c>
      <c r="L76" s="146"/>
      <c r="M76" s="185"/>
    </row>
    <row r="77" spans="1:13" s="71" customFormat="1" ht="24.95" customHeight="1" x14ac:dyDescent="0.25">
      <c r="A77" s="45">
        <v>20</v>
      </c>
      <c r="B77" s="12" t="s">
        <v>1233</v>
      </c>
      <c r="C77" s="4" t="s">
        <v>127</v>
      </c>
      <c r="D77" s="93">
        <v>1</v>
      </c>
      <c r="E77" s="5"/>
      <c r="F77" s="12" t="s">
        <v>157</v>
      </c>
      <c r="G77" s="4" t="s">
        <v>128</v>
      </c>
      <c r="H77" s="76"/>
      <c r="I77" s="70" t="s">
        <v>1224</v>
      </c>
      <c r="J77" s="77">
        <v>825.74</v>
      </c>
      <c r="K77" s="78" t="s">
        <v>129</v>
      </c>
      <c r="L77" s="146"/>
      <c r="M77" s="185"/>
    </row>
    <row r="78" spans="1:13" s="71" customFormat="1" ht="24.95" customHeight="1" x14ac:dyDescent="0.25">
      <c r="A78" s="84">
        <v>21</v>
      </c>
      <c r="B78" s="12" t="s">
        <v>1233</v>
      </c>
      <c r="C78" s="4" t="s">
        <v>166</v>
      </c>
      <c r="D78" s="93"/>
      <c r="E78" s="5">
        <v>1</v>
      </c>
      <c r="F78" s="12" t="s">
        <v>48</v>
      </c>
      <c r="G78" s="4" t="s">
        <v>135</v>
      </c>
      <c r="H78" s="76"/>
      <c r="I78" s="70" t="s">
        <v>1224</v>
      </c>
      <c r="J78" s="77">
        <v>797.12</v>
      </c>
      <c r="K78" s="78" t="s">
        <v>167</v>
      </c>
      <c r="L78" s="146"/>
      <c r="M78" s="185"/>
    </row>
    <row r="79" spans="1:13" s="71" customFormat="1" ht="24.95" customHeight="1" x14ac:dyDescent="0.25">
      <c r="A79" s="45">
        <v>22</v>
      </c>
      <c r="B79" s="12" t="s">
        <v>1233</v>
      </c>
      <c r="C79" s="4" t="s">
        <v>171</v>
      </c>
      <c r="D79" s="93">
        <v>1</v>
      </c>
      <c r="E79" s="5"/>
      <c r="F79" s="12" t="s">
        <v>48</v>
      </c>
      <c r="G79" s="4" t="s">
        <v>135</v>
      </c>
      <c r="H79" s="76"/>
      <c r="I79" s="70" t="s">
        <v>1224</v>
      </c>
      <c r="J79" s="77">
        <v>797.12</v>
      </c>
      <c r="K79" s="78" t="s">
        <v>172</v>
      </c>
      <c r="L79" s="146"/>
      <c r="M79" s="185"/>
    </row>
    <row r="80" spans="1:13" s="71" customFormat="1" ht="24.95" customHeight="1" x14ac:dyDescent="0.25">
      <c r="A80" s="45">
        <v>23</v>
      </c>
      <c r="B80" s="12" t="s">
        <v>1233</v>
      </c>
      <c r="C80" s="4" t="s">
        <v>116</v>
      </c>
      <c r="D80" s="93"/>
      <c r="E80" s="5">
        <v>1</v>
      </c>
      <c r="F80" s="12" t="s">
        <v>48</v>
      </c>
      <c r="G80" s="4" t="s">
        <v>117</v>
      </c>
      <c r="H80" s="76"/>
      <c r="I80" s="70" t="s">
        <v>1224</v>
      </c>
      <c r="J80" s="77">
        <v>739.88</v>
      </c>
      <c r="K80" s="78" t="s">
        <v>118</v>
      </c>
      <c r="L80" s="146"/>
      <c r="M80" s="185"/>
    </row>
    <row r="81" spans="1:13" s="71" customFormat="1" ht="24.95" customHeight="1" x14ac:dyDescent="0.25">
      <c r="A81" s="84">
        <v>24</v>
      </c>
      <c r="B81" s="12" t="s">
        <v>1233</v>
      </c>
      <c r="C81" s="4" t="s">
        <v>134</v>
      </c>
      <c r="D81" s="93">
        <v>1</v>
      </c>
      <c r="E81" s="5"/>
      <c r="F81" s="12" t="s">
        <v>136</v>
      </c>
      <c r="G81" s="4" t="s">
        <v>135</v>
      </c>
      <c r="H81" s="76"/>
      <c r="I81" s="70" t="s">
        <v>1224</v>
      </c>
      <c r="J81" s="77">
        <v>625.24</v>
      </c>
      <c r="K81" s="78" t="s">
        <v>137</v>
      </c>
      <c r="L81" s="146"/>
      <c r="M81" s="185"/>
    </row>
    <row r="82" spans="1:13" s="71" customFormat="1" ht="24.95" customHeight="1" x14ac:dyDescent="0.25">
      <c r="A82" s="45">
        <v>25</v>
      </c>
      <c r="B82" s="12" t="s">
        <v>1233</v>
      </c>
      <c r="C82" s="76" t="s">
        <v>147</v>
      </c>
      <c r="D82" s="98"/>
      <c r="E82" s="112">
        <v>1</v>
      </c>
      <c r="F82" s="76" t="s">
        <v>148</v>
      </c>
      <c r="G82" s="76" t="s">
        <v>96</v>
      </c>
      <c r="H82" s="76"/>
      <c r="I82" s="70" t="s">
        <v>1224</v>
      </c>
      <c r="J82" s="77">
        <v>601.54</v>
      </c>
      <c r="K82" s="78" t="s">
        <v>149</v>
      </c>
      <c r="L82" s="146"/>
      <c r="M82" s="185"/>
    </row>
    <row r="83" spans="1:13" s="71" customFormat="1" ht="24.95" customHeight="1" x14ac:dyDescent="0.25">
      <c r="A83" s="45">
        <v>26</v>
      </c>
      <c r="B83" s="12" t="s">
        <v>1233</v>
      </c>
      <c r="C83" s="4" t="s">
        <v>141</v>
      </c>
      <c r="D83" s="93">
        <v>1</v>
      </c>
      <c r="E83" s="5"/>
      <c r="F83" s="12" t="s">
        <v>142</v>
      </c>
      <c r="G83" s="4" t="s">
        <v>128</v>
      </c>
      <c r="H83" s="76"/>
      <c r="I83" s="70" t="s">
        <v>1224</v>
      </c>
      <c r="J83" s="77">
        <v>533.6</v>
      </c>
      <c r="K83" s="78" t="s">
        <v>143</v>
      </c>
      <c r="L83" s="146"/>
      <c r="M83" s="185"/>
    </row>
    <row r="84" spans="1:13" s="71" customFormat="1" ht="24.95" customHeight="1" x14ac:dyDescent="0.25">
      <c r="A84" s="84">
        <v>27</v>
      </c>
      <c r="B84" s="69" t="s">
        <v>1233</v>
      </c>
      <c r="C84" s="4" t="s">
        <v>1294</v>
      </c>
      <c r="D84" s="93">
        <v>1</v>
      </c>
      <c r="E84" s="5"/>
      <c r="F84" s="4" t="s">
        <v>177</v>
      </c>
      <c r="G84" s="4" t="s">
        <v>176</v>
      </c>
      <c r="H84" s="76"/>
      <c r="I84" s="70" t="s">
        <v>1224</v>
      </c>
      <c r="J84" s="77">
        <v>492</v>
      </c>
      <c r="K84" s="86">
        <v>42200</v>
      </c>
      <c r="L84" s="146"/>
      <c r="M84" s="185"/>
    </row>
    <row r="85" spans="1:13" s="71" customFormat="1" ht="29.25" customHeight="1" x14ac:dyDescent="0.25">
      <c r="A85" s="87">
        <v>28</v>
      </c>
      <c r="B85" s="69" t="s">
        <v>1233</v>
      </c>
      <c r="C85" s="76" t="s">
        <v>163</v>
      </c>
      <c r="D85" s="98"/>
      <c r="E85" s="112">
        <v>1</v>
      </c>
      <c r="F85" s="76" t="s">
        <v>164</v>
      </c>
      <c r="G85" s="76" t="s">
        <v>96</v>
      </c>
      <c r="H85" s="76"/>
      <c r="I85" s="70" t="s">
        <v>1224</v>
      </c>
      <c r="J85" s="77">
        <v>458.8</v>
      </c>
      <c r="K85" s="78" t="s">
        <v>149</v>
      </c>
      <c r="L85" s="146"/>
      <c r="M85" s="185"/>
    </row>
    <row r="86" spans="1:13" ht="24" customHeight="1" x14ac:dyDescent="0.25">
      <c r="A86" s="41"/>
      <c r="B86" s="13"/>
      <c r="C86" s="17"/>
      <c r="D86" s="96">
        <f>SUM(D58:D85)</f>
        <v>12</v>
      </c>
      <c r="E86" s="110">
        <f>SUM(E58:E85)</f>
        <v>16</v>
      </c>
      <c r="F86" s="17"/>
      <c r="G86" s="17"/>
      <c r="H86" s="17"/>
      <c r="I86" s="35"/>
      <c r="J86" s="29"/>
      <c r="K86" s="18"/>
    </row>
    <row r="87" spans="1:13" ht="74.25" customHeight="1" x14ac:dyDescent="0.25">
      <c r="A87" s="45">
        <v>1</v>
      </c>
      <c r="B87" s="46" t="s">
        <v>12</v>
      </c>
      <c r="C87" s="8" t="s">
        <v>9</v>
      </c>
      <c r="D87" s="97">
        <v>1</v>
      </c>
      <c r="E87" s="111"/>
      <c r="F87" s="276" t="s">
        <v>672</v>
      </c>
      <c r="G87" s="8" t="s">
        <v>673</v>
      </c>
      <c r="H87" s="8"/>
      <c r="I87" s="300" t="s">
        <v>186</v>
      </c>
      <c r="J87" s="58">
        <v>8173.05</v>
      </c>
      <c r="K87" s="24" t="s">
        <v>10</v>
      </c>
    </row>
    <row r="88" spans="1:13" ht="87.75" customHeight="1" x14ac:dyDescent="0.25">
      <c r="A88" s="45">
        <v>2</v>
      </c>
      <c r="B88" s="46" t="s">
        <v>12</v>
      </c>
      <c r="C88" s="8" t="s">
        <v>1</v>
      </c>
      <c r="D88" s="97"/>
      <c r="E88" s="111">
        <v>1</v>
      </c>
      <c r="F88" s="276" t="s">
        <v>1264</v>
      </c>
      <c r="G88" s="8" t="s">
        <v>2</v>
      </c>
      <c r="H88" s="8"/>
      <c r="I88" s="300" t="s">
        <v>186</v>
      </c>
      <c r="J88" s="58">
        <v>5495.05</v>
      </c>
      <c r="K88" s="24" t="s">
        <v>3</v>
      </c>
    </row>
    <row r="89" spans="1:13" ht="82.5" customHeight="1" x14ac:dyDescent="0.25">
      <c r="A89" s="45">
        <v>3</v>
      </c>
      <c r="B89" s="46" t="s">
        <v>12</v>
      </c>
      <c r="C89" s="8" t="s">
        <v>4</v>
      </c>
      <c r="D89" s="97"/>
      <c r="E89" s="111">
        <v>1</v>
      </c>
      <c r="F89" s="8" t="s">
        <v>1264</v>
      </c>
      <c r="G89" s="8" t="s">
        <v>5</v>
      </c>
      <c r="H89" s="8"/>
      <c r="I89" s="300" t="s">
        <v>186</v>
      </c>
      <c r="J89" s="58">
        <v>5495.05</v>
      </c>
      <c r="K89" s="24" t="s">
        <v>6</v>
      </c>
    </row>
    <row r="90" spans="1:13" ht="81.75" customHeight="1" x14ac:dyDescent="0.25">
      <c r="A90" s="82">
        <v>4</v>
      </c>
      <c r="B90" s="46" t="s">
        <v>12</v>
      </c>
      <c r="C90" s="8" t="s">
        <v>7</v>
      </c>
      <c r="D90" s="97"/>
      <c r="E90" s="111">
        <v>1</v>
      </c>
      <c r="F90" s="8" t="s">
        <v>1264</v>
      </c>
      <c r="G90" s="8" t="s">
        <v>8</v>
      </c>
      <c r="H90" s="8"/>
      <c r="I90" s="300" t="s">
        <v>186</v>
      </c>
      <c r="J90" s="58">
        <v>4635</v>
      </c>
      <c r="K90" s="24" t="s">
        <v>77</v>
      </c>
    </row>
    <row r="91" spans="1:13" ht="19.5" customHeight="1" x14ac:dyDescent="0.25">
      <c r="A91" s="41"/>
      <c r="B91" s="13"/>
      <c r="C91" s="17"/>
      <c r="D91" s="96">
        <f>SUM(D87:D90)</f>
        <v>1</v>
      </c>
      <c r="E91" s="110">
        <f>SUM(E87:E90)</f>
        <v>3</v>
      </c>
      <c r="F91" s="17"/>
      <c r="G91" s="17"/>
      <c r="H91" s="17"/>
      <c r="I91" s="35"/>
      <c r="J91" s="29"/>
      <c r="K91" s="18"/>
      <c r="L91" s="149"/>
    </row>
    <row r="92" spans="1:13" s="7" customFormat="1" ht="48.75" customHeight="1" x14ac:dyDescent="0.25">
      <c r="A92" s="45">
        <v>1</v>
      </c>
      <c r="B92" s="8" t="s">
        <v>756</v>
      </c>
      <c r="C92" s="47" t="s">
        <v>1489</v>
      </c>
      <c r="D92" s="99">
        <v>1</v>
      </c>
      <c r="E92" s="115"/>
      <c r="F92" s="47" t="s">
        <v>60</v>
      </c>
      <c r="G92" s="47" t="s">
        <v>1219</v>
      </c>
      <c r="H92" s="47"/>
      <c r="I92" s="48" t="s">
        <v>1224</v>
      </c>
      <c r="J92" s="49">
        <v>3500</v>
      </c>
      <c r="K92" s="66">
        <v>42064</v>
      </c>
      <c r="L92" s="148"/>
      <c r="M92" s="187"/>
    </row>
    <row r="93" spans="1:13" ht="52.5" customHeight="1" x14ac:dyDescent="0.25">
      <c r="A93" s="45">
        <v>2</v>
      </c>
      <c r="B93" s="8" t="s">
        <v>756</v>
      </c>
      <c r="C93" s="2" t="s">
        <v>275</v>
      </c>
      <c r="D93" s="99"/>
      <c r="E93" s="3">
        <v>1</v>
      </c>
      <c r="F93" s="2" t="s">
        <v>276</v>
      </c>
      <c r="G93" s="2" t="s">
        <v>1477</v>
      </c>
      <c r="H93" s="2"/>
      <c r="I93" s="23" t="s">
        <v>1224</v>
      </c>
      <c r="J93" s="30">
        <v>1921.66</v>
      </c>
      <c r="K93" s="9" t="s">
        <v>277</v>
      </c>
    </row>
    <row r="94" spans="1:13" ht="39.75" customHeight="1" x14ac:dyDescent="0.25">
      <c r="A94" s="45">
        <v>3</v>
      </c>
      <c r="B94" s="8" t="s">
        <v>756</v>
      </c>
      <c r="C94" s="8" t="s">
        <v>736</v>
      </c>
      <c r="D94" s="99"/>
      <c r="E94" s="3">
        <v>1</v>
      </c>
      <c r="F94" s="2" t="s">
        <v>700</v>
      </c>
      <c r="G94" s="2" t="s">
        <v>131</v>
      </c>
      <c r="H94" s="2"/>
      <c r="I94" s="167" t="s">
        <v>186</v>
      </c>
      <c r="J94" s="30">
        <v>1500</v>
      </c>
      <c r="K94" s="9" t="s">
        <v>737</v>
      </c>
    </row>
    <row r="95" spans="1:13" s="71" customFormat="1" ht="57" customHeight="1" x14ac:dyDescent="0.25">
      <c r="A95" s="84">
        <v>4</v>
      </c>
      <c r="B95" s="8" t="s">
        <v>756</v>
      </c>
      <c r="C95" s="69" t="s">
        <v>1328</v>
      </c>
      <c r="D95" s="98"/>
      <c r="E95" s="112">
        <v>1</v>
      </c>
      <c r="F95" s="76" t="s">
        <v>1775</v>
      </c>
      <c r="G95" s="76" t="s">
        <v>1725</v>
      </c>
      <c r="H95" s="69"/>
      <c r="I95" s="172" t="s">
        <v>186</v>
      </c>
      <c r="J95" s="77">
        <v>1300</v>
      </c>
      <c r="K95" s="86">
        <v>42311</v>
      </c>
      <c r="L95" s="296"/>
      <c r="M95" s="185"/>
    </row>
    <row r="96" spans="1:13" ht="39.75" customHeight="1" x14ac:dyDescent="0.25">
      <c r="A96" s="45">
        <v>5</v>
      </c>
      <c r="B96" s="8" t="s">
        <v>756</v>
      </c>
      <c r="C96" s="8" t="s">
        <v>1735</v>
      </c>
      <c r="D96" s="99">
        <v>1</v>
      </c>
      <c r="E96" s="3"/>
      <c r="F96" s="2" t="s">
        <v>48</v>
      </c>
      <c r="G96" s="2" t="s">
        <v>47</v>
      </c>
      <c r="H96" s="2"/>
      <c r="I96" s="23" t="s">
        <v>1224</v>
      </c>
      <c r="J96" s="30">
        <v>1275</v>
      </c>
      <c r="K96" s="26">
        <v>42887</v>
      </c>
    </row>
    <row r="97" spans="1:13" s="15" customFormat="1" ht="41.25" customHeight="1" x14ac:dyDescent="0.25">
      <c r="A97" s="45">
        <v>6</v>
      </c>
      <c r="B97" s="8" t="s">
        <v>756</v>
      </c>
      <c r="C97" s="46" t="s">
        <v>810</v>
      </c>
      <c r="D97" s="102"/>
      <c r="E97" s="113">
        <v>1</v>
      </c>
      <c r="F97" s="47" t="s">
        <v>729</v>
      </c>
      <c r="G97" s="47" t="s">
        <v>96</v>
      </c>
      <c r="H97" s="47"/>
      <c r="I97" s="48" t="s">
        <v>1224</v>
      </c>
      <c r="J97" s="49">
        <v>800</v>
      </c>
      <c r="K97" s="50" t="s">
        <v>811</v>
      </c>
      <c r="L97" s="163"/>
      <c r="M97" s="183"/>
    </row>
    <row r="98" spans="1:13" s="15" customFormat="1" ht="50.25" customHeight="1" x14ac:dyDescent="0.25">
      <c r="A98" s="82">
        <v>7</v>
      </c>
      <c r="B98" s="8" t="s">
        <v>756</v>
      </c>
      <c r="C98" s="46" t="s">
        <v>1488</v>
      </c>
      <c r="D98" s="102">
        <v>1</v>
      </c>
      <c r="E98" s="113"/>
      <c r="F98" s="47" t="s">
        <v>48</v>
      </c>
      <c r="G98" s="47" t="s">
        <v>38</v>
      </c>
      <c r="H98" s="47"/>
      <c r="I98" s="300" t="s">
        <v>186</v>
      </c>
      <c r="J98" s="49">
        <v>851.08</v>
      </c>
      <c r="K98" s="66">
        <v>42311</v>
      </c>
      <c r="L98" s="68"/>
      <c r="M98" s="183"/>
    </row>
    <row r="99" spans="1:13" ht="24.75" customHeight="1" x14ac:dyDescent="0.25">
      <c r="A99" s="41"/>
      <c r="B99" s="13"/>
      <c r="C99" s="17"/>
      <c r="D99" s="96">
        <f>SUM(D92:D98)</f>
        <v>3</v>
      </c>
      <c r="E99" s="110">
        <f>SUM(E92:E98)</f>
        <v>4</v>
      </c>
      <c r="F99" s="17"/>
      <c r="G99" s="17"/>
      <c r="H99" s="17"/>
      <c r="I99" s="35"/>
      <c r="J99" s="29"/>
      <c r="K99" s="18"/>
    </row>
    <row r="100" spans="1:13" s="7" customFormat="1" ht="27.95" customHeight="1" x14ac:dyDescent="0.25">
      <c r="A100" s="45">
        <v>1</v>
      </c>
      <c r="B100" s="8" t="s">
        <v>198</v>
      </c>
      <c r="C100" s="8" t="s">
        <v>194</v>
      </c>
      <c r="D100" s="99"/>
      <c r="E100" s="3">
        <v>1</v>
      </c>
      <c r="F100" s="2" t="s">
        <v>46</v>
      </c>
      <c r="G100" s="8" t="s">
        <v>195</v>
      </c>
      <c r="H100" s="8"/>
      <c r="I100" s="23" t="s">
        <v>1224</v>
      </c>
      <c r="J100" s="30">
        <v>2500</v>
      </c>
      <c r="K100" s="9" t="s">
        <v>193</v>
      </c>
      <c r="L100" s="148"/>
      <c r="M100" s="187"/>
    </row>
    <row r="101" spans="1:13" ht="35.25" customHeight="1" x14ac:dyDescent="0.25">
      <c r="A101" s="45">
        <v>2</v>
      </c>
      <c r="B101" s="69" t="s">
        <v>235</v>
      </c>
      <c r="C101" s="46" t="s">
        <v>192</v>
      </c>
      <c r="D101" s="102">
        <v>1</v>
      </c>
      <c r="E101" s="113"/>
      <c r="F101" s="47" t="s">
        <v>48</v>
      </c>
      <c r="G101" s="46" t="s">
        <v>671</v>
      </c>
      <c r="H101" s="46"/>
      <c r="I101" s="23" t="s">
        <v>1224</v>
      </c>
      <c r="J101" s="30">
        <v>2028</v>
      </c>
      <c r="K101" s="9" t="s">
        <v>193</v>
      </c>
      <c r="L101" s="159"/>
    </row>
    <row r="102" spans="1:13" ht="28.5" customHeight="1" x14ac:dyDescent="0.25">
      <c r="A102" s="45">
        <v>3</v>
      </c>
      <c r="B102" s="8" t="s">
        <v>198</v>
      </c>
      <c r="C102" s="8" t="s">
        <v>191</v>
      </c>
      <c r="D102" s="99">
        <v>1</v>
      </c>
      <c r="E102" s="3"/>
      <c r="F102" s="2" t="s">
        <v>109</v>
      </c>
      <c r="G102" s="8" t="s">
        <v>670</v>
      </c>
      <c r="H102" s="8"/>
      <c r="I102" s="23" t="s">
        <v>1224</v>
      </c>
      <c r="J102" s="30">
        <v>2000</v>
      </c>
      <c r="K102" s="9" t="s">
        <v>187</v>
      </c>
      <c r="L102" s="159"/>
    </row>
    <row r="103" spans="1:13" ht="27.75" customHeight="1" x14ac:dyDescent="0.25">
      <c r="A103" s="45">
        <v>4</v>
      </c>
      <c r="B103" s="8" t="s">
        <v>198</v>
      </c>
      <c r="C103" s="8" t="s">
        <v>1302</v>
      </c>
      <c r="D103" s="99">
        <v>1</v>
      </c>
      <c r="E103" s="3"/>
      <c r="F103" s="2" t="s">
        <v>794</v>
      </c>
      <c r="G103" s="2" t="s">
        <v>793</v>
      </c>
      <c r="H103" s="2"/>
      <c r="I103" s="48" t="s">
        <v>1224</v>
      </c>
      <c r="J103" s="30">
        <v>910.15</v>
      </c>
      <c r="K103" s="26">
        <v>42339</v>
      </c>
      <c r="L103" s="159"/>
    </row>
    <row r="104" spans="1:13" ht="27.95" customHeight="1" x14ac:dyDescent="0.25">
      <c r="A104" s="45">
        <v>5</v>
      </c>
      <c r="B104" s="8" t="s">
        <v>198</v>
      </c>
      <c r="C104" s="8" t="s">
        <v>188</v>
      </c>
      <c r="D104" s="99"/>
      <c r="E104" s="3">
        <v>1</v>
      </c>
      <c r="F104" s="2" t="s">
        <v>68</v>
      </c>
      <c r="G104" s="8" t="s">
        <v>668</v>
      </c>
      <c r="H104" s="8"/>
      <c r="I104" s="23" t="s">
        <v>1224</v>
      </c>
      <c r="J104" s="30">
        <v>700</v>
      </c>
      <c r="K104" s="9" t="s">
        <v>187</v>
      </c>
      <c r="L104" s="159"/>
    </row>
    <row r="105" spans="1:13" ht="27.95" customHeight="1" x14ac:dyDescent="0.25">
      <c r="A105" s="45">
        <v>6</v>
      </c>
      <c r="B105" s="8" t="s">
        <v>198</v>
      </c>
      <c r="C105" s="8" t="s">
        <v>1290</v>
      </c>
      <c r="D105" s="99"/>
      <c r="E105" s="3">
        <v>1</v>
      </c>
      <c r="F105" s="2" t="s">
        <v>1285</v>
      </c>
      <c r="G105" s="8" t="s">
        <v>1284</v>
      </c>
      <c r="H105" s="8"/>
      <c r="I105" s="23" t="s">
        <v>1224</v>
      </c>
      <c r="J105" s="30">
        <v>1600</v>
      </c>
      <c r="K105" s="26">
        <v>42248</v>
      </c>
      <c r="L105" s="159"/>
    </row>
    <row r="106" spans="1:13" ht="27.95" customHeight="1" x14ac:dyDescent="0.25">
      <c r="A106" s="45">
        <v>7</v>
      </c>
      <c r="B106" s="8" t="s">
        <v>198</v>
      </c>
      <c r="C106" s="8" t="s">
        <v>1286</v>
      </c>
      <c r="D106" s="99"/>
      <c r="E106" s="3">
        <v>1</v>
      </c>
      <c r="F106" s="2" t="s">
        <v>1285</v>
      </c>
      <c r="G106" s="8" t="s">
        <v>1284</v>
      </c>
      <c r="H106" s="8"/>
      <c r="I106" s="23" t="s">
        <v>1224</v>
      </c>
      <c r="J106" s="30">
        <v>1600</v>
      </c>
      <c r="K106" s="26">
        <v>42248</v>
      </c>
      <c r="L106" s="159"/>
    </row>
    <row r="107" spans="1:13" ht="27.95" customHeight="1" x14ac:dyDescent="0.25">
      <c r="A107" s="45">
        <v>8</v>
      </c>
      <c r="B107" s="8" t="s">
        <v>198</v>
      </c>
      <c r="C107" s="8" t="s">
        <v>1291</v>
      </c>
      <c r="D107" s="99">
        <v>1</v>
      </c>
      <c r="E107" s="3"/>
      <c r="F107" s="2" t="s">
        <v>1285</v>
      </c>
      <c r="G107" s="8" t="s">
        <v>1284</v>
      </c>
      <c r="H107" s="8"/>
      <c r="I107" s="23" t="s">
        <v>1224</v>
      </c>
      <c r="J107" s="30">
        <v>1600</v>
      </c>
      <c r="K107" s="26">
        <v>42263</v>
      </c>
      <c r="L107" s="159"/>
    </row>
    <row r="108" spans="1:13" ht="27.95" customHeight="1" x14ac:dyDescent="0.25">
      <c r="A108" s="45">
        <v>9</v>
      </c>
      <c r="B108" s="8" t="s">
        <v>198</v>
      </c>
      <c r="C108" s="46" t="s">
        <v>1329</v>
      </c>
      <c r="D108" s="102">
        <v>1</v>
      </c>
      <c r="E108" s="113"/>
      <c r="F108" s="47" t="s">
        <v>1724</v>
      </c>
      <c r="G108" s="47" t="s">
        <v>1724</v>
      </c>
      <c r="H108" s="46"/>
      <c r="I108" s="167" t="s">
        <v>186</v>
      </c>
      <c r="J108" s="30">
        <v>1300</v>
      </c>
      <c r="K108" s="26">
        <v>42311</v>
      </c>
      <c r="L108" s="159"/>
    </row>
    <row r="109" spans="1:13" ht="33" customHeight="1" x14ac:dyDescent="0.25">
      <c r="A109" s="45">
        <v>10</v>
      </c>
      <c r="B109" s="8" t="s">
        <v>198</v>
      </c>
      <c r="C109" s="46" t="s">
        <v>1579</v>
      </c>
      <c r="D109" s="102"/>
      <c r="E109" s="113">
        <v>1</v>
      </c>
      <c r="F109" s="47" t="s">
        <v>1726</v>
      </c>
      <c r="G109" s="47" t="s">
        <v>1727</v>
      </c>
      <c r="H109" s="46"/>
      <c r="I109" s="167" t="s">
        <v>186</v>
      </c>
      <c r="J109" s="30">
        <v>1300</v>
      </c>
      <c r="K109" s="26">
        <v>42506</v>
      </c>
      <c r="L109" s="156"/>
    </row>
    <row r="110" spans="1:13" s="71" customFormat="1" ht="27.95" customHeight="1" x14ac:dyDescent="0.25">
      <c r="A110" s="45">
        <v>11</v>
      </c>
      <c r="B110" s="69" t="s">
        <v>198</v>
      </c>
      <c r="C110" s="69" t="s">
        <v>1386</v>
      </c>
      <c r="D110" s="98">
        <v>1</v>
      </c>
      <c r="E110" s="112"/>
      <c r="F110" s="76" t="s">
        <v>109</v>
      </c>
      <c r="G110" s="69" t="s">
        <v>108</v>
      </c>
      <c r="H110" s="69"/>
      <c r="I110" s="70" t="s">
        <v>1224</v>
      </c>
      <c r="J110" s="77">
        <v>2000</v>
      </c>
      <c r="K110" s="86">
        <v>42373</v>
      </c>
      <c r="L110" s="146"/>
      <c r="M110" s="185"/>
    </row>
    <row r="111" spans="1:13" s="71" customFormat="1" ht="27.95" customHeight="1" x14ac:dyDescent="0.25">
      <c r="A111" s="45">
        <v>12</v>
      </c>
      <c r="B111" s="69" t="s">
        <v>198</v>
      </c>
      <c r="C111" s="69" t="s">
        <v>1330</v>
      </c>
      <c r="D111" s="98">
        <v>1</v>
      </c>
      <c r="E111" s="112"/>
      <c r="F111" s="76" t="s">
        <v>1331</v>
      </c>
      <c r="G111" s="76" t="s">
        <v>1332</v>
      </c>
      <c r="H111" s="76"/>
      <c r="I111" s="70" t="s">
        <v>1224</v>
      </c>
      <c r="J111" s="77">
        <v>2000</v>
      </c>
      <c r="K111" s="86">
        <v>42373</v>
      </c>
      <c r="L111" s="156"/>
      <c r="M111" s="185"/>
    </row>
    <row r="112" spans="1:13" s="71" customFormat="1" ht="27.95" customHeight="1" x14ac:dyDescent="0.25">
      <c r="A112" s="45">
        <v>13</v>
      </c>
      <c r="B112" s="69" t="s">
        <v>198</v>
      </c>
      <c r="C112" s="69" t="s">
        <v>1333</v>
      </c>
      <c r="D112" s="98"/>
      <c r="E112" s="112">
        <v>1</v>
      </c>
      <c r="F112" s="76" t="s">
        <v>48</v>
      </c>
      <c r="G112" s="76" t="s">
        <v>38</v>
      </c>
      <c r="H112" s="76"/>
      <c r="I112" s="70" t="s">
        <v>1224</v>
      </c>
      <c r="J112" s="77">
        <v>2000</v>
      </c>
      <c r="K112" s="86">
        <v>42373</v>
      </c>
      <c r="L112" s="146"/>
      <c r="M112" s="185"/>
    </row>
    <row r="113" spans="1:13" s="71" customFormat="1" ht="27.95" customHeight="1" x14ac:dyDescent="0.25">
      <c r="A113" s="45">
        <v>14</v>
      </c>
      <c r="B113" s="69" t="s">
        <v>198</v>
      </c>
      <c r="C113" s="69" t="s">
        <v>1334</v>
      </c>
      <c r="D113" s="98"/>
      <c r="E113" s="112">
        <v>1</v>
      </c>
      <c r="F113" s="76" t="s">
        <v>48</v>
      </c>
      <c r="G113" s="76" t="s">
        <v>38</v>
      </c>
      <c r="H113" s="76"/>
      <c r="I113" s="70" t="s">
        <v>1224</v>
      </c>
      <c r="J113" s="77">
        <v>1100</v>
      </c>
      <c r="K113" s="86">
        <v>42373</v>
      </c>
      <c r="L113" s="146"/>
      <c r="M113" s="185"/>
    </row>
    <row r="114" spans="1:13" s="71" customFormat="1" ht="27.95" customHeight="1" x14ac:dyDescent="0.25">
      <c r="A114" s="45">
        <v>15</v>
      </c>
      <c r="B114" s="69" t="s">
        <v>198</v>
      </c>
      <c r="C114" s="69" t="s">
        <v>1335</v>
      </c>
      <c r="D114" s="98"/>
      <c r="E114" s="112">
        <v>1</v>
      </c>
      <c r="F114" s="76" t="s">
        <v>48</v>
      </c>
      <c r="G114" s="76" t="s">
        <v>38</v>
      </c>
      <c r="H114" s="76"/>
      <c r="I114" s="70" t="s">
        <v>1224</v>
      </c>
      <c r="J114" s="77">
        <v>1100</v>
      </c>
      <c r="K114" s="86">
        <v>42373</v>
      </c>
      <c r="L114" s="146"/>
      <c r="M114" s="185"/>
    </row>
    <row r="115" spans="1:13" s="71" customFormat="1" ht="27.95" customHeight="1" x14ac:dyDescent="0.25">
      <c r="A115" s="45">
        <v>16</v>
      </c>
      <c r="B115" s="69" t="s">
        <v>198</v>
      </c>
      <c r="C115" s="69" t="s">
        <v>1336</v>
      </c>
      <c r="D115" s="98">
        <v>1</v>
      </c>
      <c r="E115" s="112"/>
      <c r="F115" s="76" t="s">
        <v>48</v>
      </c>
      <c r="G115" s="76" t="s">
        <v>38</v>
      </c>
      <c r="H115" s="76"/>
      <c r="I115" s="70" t="s">
        <v>1224</v>
      </c>
      <c r="J115" s="77">
        <v>1100</v>
      </c>
      <c r="K115" s="86">
        <v>42373</v>
      </c>
      <c r="L115" s="146"/>
      <c r="M115" s="185"/>
    </row>
    <row r="116" spans="1:13" s="71" customFormat="1" ht="27.95" customHeight="1" x14ac:dyDescent="0.25">
      <c r="A116" s="45">
        <v>17</v>
      </c>
      <c r="B116" s="69" t="s">
        <v>198</v>
      </c>
      <c r="C116" s="69" t="s">
        <v>1337</v>
      </c>
      <c r="D116" s="98">
        <v>1</v>
      </c>
      <c r="E116" s="112"/>
      <c r="F116" s="76" t="s">
        <v>48</v>
      </c>
      <c r="G116" s="76" t="s">
        <v>38</v>
      </c>
      <c r="H116" s="76"/>
      <c r="I116" s="70" t="s">
        <v>1224</v>
      </c>
      <c r="J116" s="77">
        <v>1100</v>
      </c>
      <c r="K116" s="86">
        <v>42373</v>
      </c>
      <c r="L116" s="146"/>
      <c r="M116" s="185"/>
    </row>
    <row r="117" spans="1:13" s="71" customFormat="1" ht="27.95" customHeight="1" x14ac:dyDescent="0.25">
      <c r="A117" s="45">
        <v>18</v>
      </c>
      <c r="B117" s="69" t="s">
        <v>198</v>
      </c>
      <c r="C117" s="69" t="s">
        <v>1338</v>
      </c>
      <c r="D117" s="98"/>
      <c r="E117" s="112">
        <v>1</v>
      </c>
      <c r="F117" s="76" t="s">
        <v>68</v>
      </c>
      <c r="G117" s="76" t="s">
        <v>693</v>
      </c>
      <c r="H117" s="76"/>
      <c r="I117" s="70" t="s">
        <v>1224</v>
      </c>
      <c r="J117" s="77">
        <v>700</v>
      </c>
      <c r="K117" s="86">
        <v>42373</v>
      </c>
      <c r="L117" s="156"/>
      <c r="M117" s="185"/>
    </row>
    <row r="118" spans="1:13" s="71" customFormat="1" ht="27.95" customHeight="1" x14ac:dyDescent="0.25">
      <c r="A118" s="45">
        <v>19</v>
      </c>
      <c r="B118" s="69" t="s">
        <v>198</v>
      </c>
      <c r="C118" s="69" t="s">
        <v>1339</v>
      </c>
      <c r="D118" s="98"/>
      <c r="E118" s="112">
        <v>1</v>
      </c>
      <c r="F118" s="76" t="s">
        <v>1043</v>
      </c>
      <c r="G118" s="69" t="s">
        <v>1195</v>
      </c>
      <c r="H118" s="69"/>
      <c r="I118" s="70" t="s">
        <v>1224</v>
      </c>
      <c r="J118" s="77">
        <v>586.54</v>
      </c>
      <c r="K118" s="86">
        <v>42373</v>
      </c>
      <c r="L118" s="156"/>
      <c r="M118" s="185"/>
    </row>
    <row r="119" spans="1:13" s="71" customFormat="1" ht="27.95" customHeight="1" x14ac:dyDescent="0.25">
      <c r="A119" s="45">
        <v>20</v>
      </c>
      <c r="B119" s="69" t="s">
        <v>198</v>
      </c>
      <c r="C119" s="69" t="s">
        <v>1342</v>
      </c>
      <c r="D119" s="98">
        <v>1</v>
      </c>
      <c r="E119" s="112"/>
      <c r="F119" s="76" t="s">
        <v>271</v>
      </c>
      <c r="G119" s="69" t="s">
        <v>257</v>
      </c>
      <c r="H119" s="69"/>
      <c r="I119" s="70" t="s">
        <v>1224</v>
      </c>
      <c r="J119" s="77">
        <v>478.5</v>
      </c>
      <c r="K119" s="86">
        <v>42373</v>
      </c>
      <c r="L119" s="146"/>
      <c r="M119" s="185"/>
    </row>
    <row r="120" spans="1:13" ht="27.95" customHeight="1" x14ac:dyDescent="0.25">
      <c r="A120" s="45">
        <v>21</v>
      </c>
      <c r="B120" s="8" t="s">
        <v>198</v>
      </c>
      <c r="C120" s="46" t="s">
        <v>189</v>
      </c>
      <c r="D120" s="102">
        <v>1</v>
      </c>
      <c r="E120" s="113"/>
      <c r="F120" s="47" t="s">
        <v>48</v>
      </c>
      <c r="G120" s="46" t="s">
        <v>667</v>
      </c>
      <c r="H120" s="46"/>
      <c r="I120" s="23" t="s">
        <v>1224</v>
      </c>
      <c r="J120" s="30">
        <v>1492</v>
      </c>
      <c r="K120" s="9" t="s">
        <v>190</v>
      </c>
    </row>
    <row r="121" spans="1:13" ht="27.95" customHeight="1" x14ac:dyDescent="0.25">
      <c r="A121" s="45">
        <v>22</v>
      </c>
      <c r="B121" s="8" t="s">
        <v>198</v>
      </c>
      <c r="C121" s="46" t="s">
        <v>1731</v>
      </c>
      <c r="D121" s="102"/>
      <c r="E121" s="113">
        <v>1</v>
      </c>
      <c r="F121" s="47" t="s">
        <v>48</v>
      </c>
      <c r="G121" s="46" t="s">
        <v>47</v>
      </c>
      <c r="H121" s="46"/>
      <c r="I121" s="23" t="s">
        <v>1224</v>
      </c>
      <c r="J121" s="30">
        <v>1492</v>
      </c>
      <c r="K121" s="26">
        <v>42430</v>
      </c>
    </row>
    <row r="122" spans="1:13" ht="27.95" customHeight="1" x14ac:dyDescent="0.25">
      <c r="A122" s="45">
        <v>23</v>
      </c>
      <c r="B122" s="8" t="s">
        <v>198</v>
      </c>
      <c r="C122" s="46" t="s">
        <v>1515</v>
      </c>
      <c r="D122" s="102"/>
      <c r="E122" s="113">
        <v>1</v>
      </c>
      <c r="F122" s="47" t="s">
        <v>693</v>
      </c>
      <c r="G122" s="46" t="s">
        <v>693</v>
      </c>
      <c r="H122" s="46"/>
      <c r="I122" s="23" t="s">
        <v>1224</v>
      </c>
      <c r="J122" s="30">
        <v>700</v>
      </c>
      <c r="K122" s="26">
        <v>42461</v>
      </c>
    </row>
    <row r="123" spans="1:13" ht="27.75" customHeight="1" x14ac:dyDescent="0.25">
      <c r="A123" s="45">
        <v>24</v>
      </c>
      <c r="B123" s="8" t="s">
        <v>198</v>
      </c>
      <c r="C123" s="46" t="s">
        <v>1516</v>
      </c>
      <c r="D123" s="102"/>
      <c r="E123" s="113">
        <v>1</v>
      </c>
      <c r="F123" s="47" t="s">
        <v>38</v>
      </c>
      <c r="G123" s="46" t="s">
        <v>38</v>
      </c>
      <c r="H123" s="46"/>
      <c r="I123" s="23" t="s">
        <v>1224</v>
      </c>
      <c r="J123" s="30">
        <v>2000</v>
      </c>
      <c r="K123" s="26">
        <v>42461</v>
      </c>
    </row>
    <row r="124" spans="1:13" ht="27.95" customHeight="1" x14ac:dyDescent="0.25">
      <c r="A124" s="45">
        <v>25</v>
      </c>
      <c r="B124" s="8" t="s">
        <v>198</v>
      </c>
      <c r="C124" s="46" t="s">
        <v>1517</v>
      </c>
      <c r="D124" s="102">
        <v>1</v>
      </c>
      <c r="E124" s="113"/>
      <c r="F124" s="47" t="s">
        <v>257</v>
      </c>
      <c r="G124" s="46" t="s">
        <v>257</v>
      </c>
      <c r="H124" s="46"/>
      <c r="I124" s="23" t="s">
        <v>1224</v>
      </c>
      <c r="J124" s="30">
        <v>478.5</v>
      </c>
      <c r="K124" s="26">
        <v>42461</v>
      </c>
    </row>
    <row r="125" spans="1:13" ht="27.95" customHeight="1" x14ac:dyDescent="0.25">
      <c r="A125" s="45">
        <v>26</v>
      </c>
      <c r="B125" s="8" t="s">
        <v>198</v>
      </c>
      <c r="C125" s="46" t="s">
        <v>1518</v>
      </c>
      <c r="D125" s="102">
        <v>1</v>
      </c>
      <c r="E125" s="113"/>
      <c r="F125" s="47" t="s">
        <v>257</v>
      </c>
      <c r="G125" s="46" t="s">
        <v>257</v>
      </c>
      <c r="H125" s="46"/>
      <c r="I125" s="23" t="s">
        <v>1224</v>
      </c>
      <c r="J125" s="30">
        <v>478.5</v>
      </c>
      <c r="K125" s="26">
        <v>42461</v>
      </c>
    </row>
    <row r="126" spans="1:13" ht="27.95" customHeight="1" x14ac:dyDescent="0.25">
      <c r="A126" s="45">
        <v>27</v>
      </c>
      <c r="B126" s="8" t="s">
        <v>198</v>
      </c>
      <c r="C126" s="46" t="s">
        <v>1519</v>
      </c>
      <c r="D126" s="102">
        <v>1</v>
      </c>
      <c r="E126" s="113"/>
      <c r="F126" s="47" t="s">
        <v>38</v>
      </c>
      <c r="G126" s="46" t="s">
        <v>38</v>
      </c>
      <c r="H126" s="46"/>
      <c r="I126" s="23" t="s">
        <v>1224</v>
      </c>
      <c r="J126" s="30">
        <v>1100</v>
      </c>
      <c r="K126" s="26">
        <v>42461</v>
      </c>
      <c r="L126" s="159"/>
    </row>
    <row r="127" spans="1:13" s="71" customFormat="1" ht="25.5" x14ac:dyDescent="0.25">
      <c r="A127" s="45">
        <v>28</v>
      </c>
      <c r="B127" s="69" t="s">
        <v>198</v>
      </c>
      <c r="C127" s="69" t="s">
        <v>1741</v>
      </c>
      <c r="D127" s="98">
        <v>1</v>
      </c>
      <c r="E127" s="112"/>
      <c r="F127" s="76" t="s">
        <v>1728</v>
      </c>
      <c r="G127" s="76" t="s">
        <v>1729</v>
      </c>
      <c r="H127" s="76"/>
      <c r="I127" s="70" t="s">
        <v>1224</v>
      </c>
      <c r="J127" s="77">
        <v>500</v>
      </c>
      <c r="K127" s="86">
        <v>42461</v>
      </c>
      <c r="L127" s="198"/>
      <c r="M127" s="185"/>
    </row>
    <row r="128" spans="1:13" ht="27.95" customHeight="1" x14ac:dyDescent="0.25">
      <c r="A128" s="45">
        <v>29</v>
      </c>
      <c r="B128" s="8" t="s">
        <v>198</v>
      </c>
      <c r="C128" s="46" t="s">
        <v>1742</v>
      </c>
      <c r="D128" s="102"/>
      <c r="E128" s="113">
        <v>1</v>
      </c>
      <c r="F128" s="47" t="s">
        <v>1195</v>
      </c>
      <c r="G128" s="46" t="s">
        <v>1195</v>
      </c>
      <c r="H128" s="46"/>
      <c r="I128" s="23" t="s">
        <v>1224</v>
      </c>
      <c r="J128" s="30">
        <v>586.54</v>
      </c>
      <c r="K128" s="26">
        <v>42461</v>
      </c>
      <c r="L128" s="159"/>
    </row>
    <row r="129" spans="1:12" ht="27.95" customHeight="1" x14ac:dyDescent="0.25">
      <c r="A129" s="45">
        <v>30</v>
      </c>
      <c r="B129" s="8" t="s">
        <v>198</v>
      </c>
      <c r="C129" s="12" t="s">
        <v>199</v>
      </c>
      <c r="D129" s="94">
        <v>1</v>
      </c>
      <c r="E129" s="108"/>
      <c r="F129" s="12" t="s">
        <v>196</v>
      </c>
      <c r="G129" s="12" t="s">
        <v>692</v>
      </c>
      <c r="H129" s="4"/>
      <c r="I129" s="20" t="s">
        <v>1224</v>
      </c>
      <c r="J129" s="27">
        <v>2700</v>
      </c>
      <c r="K129" s="14" t="s">
        <v>201</v>
      </c>
    </row>
    <row r="130" spans="1:12" ht="27.95" customHeight="1" x14ac:dyDescent="0.25">
      <c r="A130" s="83">
        <v>31</v>
      </c>
      <c r="B130" s="8" t="s">
        <v>198</v>
      </c>
      <c r="C130" s="46" t="s">
        <v>1218</v>
      </c>
      <c r="D130" s="95">
        <v>1</v>
      </c>
      <c r="E130" s="109"/>
      <c r="F130" s="46" t="s">
        <v>60</v>
      </c>
      <c r="G130" s="46" t="s">
        <v>1219</v>
      </c>
      <c r="H130" s="46"/>
      <c r="I130" s="48" t="s">
        <v>1224</v>
      </c>
      <c r="J130" s="58">
        <v>3500</v>
      </c>
      <c r="K130" s="61" t="s">
        <v>1220</v>
      </c>
    </row>
    <row r="131" spans="1:12" ht="26.25" customHeight="1" x14ac:dyDescent="0.25">
      <c r="A131" s="41"/>
      <c r="B131" s="13"/>
      <c r="C131" s="17"/>
      <c r="D131" s="96">
        <f>SUM(D100:D130)</f>
        <v>17</v>
      </c>
      <c r="E131" s="110">
        <f>SUM(E100:E130)</f>
        <v>14</v>
      </c>
      <c r="F131" s="17"/>
      <c r="G131" s="17"/>
      <c r="H131" s="17"/>
      <c r="I131" s="35"/>
      <c r="J131" s="29"/>
      <c r="K131" s="18"/>
    </row>
    <row r="132" spans="1:12" ht="39" customHeight="1" x14ac:dyDescent="0.25">
      <c r="A132" s="45">
        <v>1</v>
      </c>
      <c r="B132" s="46" t="s">
        <v>235</v>
      </c>
      <c r="C132" s="46" t="s">
        <v>232</v>
      </c>
      <c r="D132" s="95"/>
      <c r="E132" s="109">
        <v>1</v>
      </c>
      <c r="F132" s="46" t="s">
        <v>1219</v>
      </c>
      <c r="G132" s="46" t="s">
        <v>34</v>
      </c>
      <c r="H132" s="46"/>
      <c r="I132" s="48" t="s">
        <v>1224</v>
      </c>
      <c r="J132" s="58">
        <v>3500</v>
      </c>
      <c r="K132" s="53">
        <v>41927</v>
      </c>
    </row>
    <row r="133" spans="1:12" ht="27.95" customHeight="1" x14ac:dyDescent="0.25">
      <c r="A133" s="40">
        <v>2</v>
      </c>
      <c r="B133" s="8" t="s">
        <v>235</v>
      </c>
      <c r="C133" s="8" t="s">
        <v>225</v>
      </c>
      <c r="D133" s="97"/>
      <c r="E133" s="111">
        <v>1</v>
      </c>
      <c r="F133" s="8" t="s">
        <v>234</v>
      </c>
      <c r="G133" s="8" t="s">
        <v>233</v>
      </c>
      <c r="H133" s="2"/>
      <c r="I133" s="23" t="s">
        <v>1224</v>
      </c>
      <c r="J133" s="30">
        <v>2500</v>
      </c>
      <c r="K133" s="9" t="s">
        <v>203</v>
      </c>
    </row>
    <row r="134" spans="1:12" ht="48.75" customHeight="1" x14ac:dyDescent="0.25">
      <c r="A134" s="45">
        <v>3</v>
      </c>
      <c r="B134" s="8" t="s">
        <v>235</v>
      </c>
      <c r="C134" s="297" t="s">
        <v>1771</v>
      </c>
      <c r="D134" s="97"/>
      <c r="E134" s="111">
        <v>1</v>
      </c>
      <c r="F134" s="8" t="s">
        <v>226</v>
      </c>
      <c r="G134" s="8" t="s">
        <v>1225</v>
      </c>
      <c r="H134" s="2"/>
      <c r="I134" s="23" t="s">
        <v>1224</v>
      </c>
      <c r="J134" s="30">
        <v>2000</v>
      </c>
      <c r="K134" s="9" t="s">
        <v>203</v>
      </c>
    </row>
    <row r="135" spans="1:12" ht="33.75" customHeight="1" x14ac:dyDescent="0.25">
      <c r="A135" s="45">
        <v>4</v>
      </c>
      <c r="B135" s="8" t="s">
        <v>235</v>
      </c>
      <c r="C135" s="69" t="s">
        <v>1584</v>
      </c>
      <c r="D135" s="97">
        <v>1</v>
      </c>
      <c r="E135" s="111"/>
      <c r="F135" s="8" t="s">
        <v>1768</v>
      </c>
      <c r="G135" s="8" t="s">
        <v>1585</v>
      </c>
      <c r="H135" s="2"/>
      <c r="I135" s="23" t="s">
        <v>1224</v>
      </c>
      <c r="J135" s="30">
        <v>2000</v>
      </c>
      <c r="K135" s="26">
        <v>42461</v>
      </c>
      <c r="L135" s="159"/>
    </row>
    <row r="136" spans="1:12" ht="27.95" customHeight="1" x14ac:dyDescent="0.25">
      <c r="A136" s="40">
        <v>5</v>
      </c>
      <c r="B136" s="8" t="s">
        <v>235</v>
      </c>
      <c r="C136" s="8" t="s">
        <v>218</v>
      </c>
      <c r="D136" s="97">
        <v>1</v>
      </c>
      <c r="E136" s="111"/>
      <c r="F136" s="8" t="s">
        <v>720</v>
      </c>
      <c r="G136" s="8" t="s">
        <v>1590</v>
      </c>
      <c r="H136" s="2"/>
      <c r="I136" s="23" t="s">
        <v>1224</v>
      </c>
      <c r="J136" s="30">
        <v>1900</v>
      </c>
      <c r="K136" s="9" t="s">
        <v>219</v>
      </c>
    </row>
    <row r="137" spans="1:12" ht="27.95" customHeight="1" x14ac:dyDescent="0.25">
      <c r="A137" s="45">
        <v>6</v>
      </c>
      <c r="B137" s="8" t="s">
        <v>235</v>
      </c>
      <c r="C137" s="8" t="s">
        <v>210</v>
      </c>
      <c r="D137" s="97">
        <v>1</v>
      </c>
      <c r="E137" s="111"/>
      <c r="F137" s="8" t="s">
        <v>212</v>
      </c>
      <c r="G137" s="8" t="s">
        <v>211</v>
      </c>
      <c r="H137" s="2"/>
      <c r="I137" s="23" t="s">
        <v>1224</v>
      </c>
      <c r="J137" s="30">
        <v>1800</v>
      </c>
      <c r="K137" s="9" t="s">
        <v>213</v>
      </c>
    </row>
    <row r="138" spans="1:12" ht="27.95" customHeight="1" x14ac:dyDescent="0.25">
      <c r="A138" s="45">
        <v>7</v>
      </c>
      <c r="B138" s="8" t="s">
        <v>235</v>
      </c>
      <c r="C138" s="8" t="s">
        <v>220</v>
      </c>
      <c r="D138" s="97"/>
      <c r="E138" s="111">
        <v>1</v>
      </c>
      <c r="F138" s="8" t="s">
        <v>221</v>
      </c>
      <c r="G138" s="8" t="s">
        <v>1255</v>
      </c>
      <c r="H138" s="2"/>
      <c r="I138" s="23" t="s">
        <v>1224</v>
      </c>
      <c r="J138" s="30">
        <v>1800</v>
      </c>
      <c r="K138" s="9" t="s">
        <v>203</v>
      </c>
    </row>
    <row r="139" spans="1:12" ht="27.95" customHeight="1" x14ac:dyDescent="0.25">
      <c r="A139" s="40">
        <v>8</v>
      </c>
      <c r="B139" s="8" t="s">
        <v>235</v>
      </c>
      <c r="C139" s="8" t="s">
        <v>229</v>
      </c>
      <c r="D139" s="97">
        <v>1</v>
      </c>
      <c r="E139" s="111"/>
      <c r="F139" s="8" t="s">
        <v>212</v>
      </c>
      <c r="G139" s="8" t="s">
        <v>211</v>
      </c>
      <c r="H139" s="2"/>
      <c r="I139" s="23" t="s">
        <v>1224</v>
      </c>
      <c r="J139" s="30">
        <v>1800</v>
      </c>
      <c r="K139" s="9" t="s">
        <v>217</v>
      </c>
    </row>
    <row r="140" spans="1:12" ht="43.5" customHeight="1" x14ac:dyDescent="0.25">
      <c r="A140" s="45">
        <v>9</v>
      </c>
      <c r="B140" s="8" t="s">
        <v>235</v>
      </c>
      <c r="C140" s="8" t="s">
        <v>207</v>
      </c>
      <c r="D140" s="97"/>
      <c r="E140" s="111">
        <v>1</v>
      </c>
      <c r="F140" s="8" t="s">
        <v>1564</v>
      </c>
      <c r="G140" s="8" t="s">
        <v>1565</v>
      </c>
      <c r="H140" s="2"/>
      <c r="I140" s="23" t="s">
        <v>1224</v>
      </c>
      <c r="J140" s="30">
        <v>1800</v>
      </c>
      <c r="K140" s="9" t="s">
        <v>209</v>
      </c>
    </row>
    <row r="141" spans="1:12" ht="40.5" customHeight="1" x14ac:dyDescent="0.25">
      <c r="A141" s="45">
        <v>10</v>
      </c>
      <c r="B141" s="8" t="s">
        <v>235</v>
      </c>
      <c r="C141" s="8" t="s">
        <v>1587</v>
      </c>
      <c r="D141" s="97"/>
      <c r="E141" s="111">
        <v>1</v>
      </c>
      <c r="F141" s="8" t="s">
        <v>212</v>
      </c>
      <c r="G141" s="8" t="s">
        <v>211</v>
      </c>
      <c r="H141" s="2"/>
      <c r="I141" s="167" t="s">
        <v>186</v>
      </c>
      <c r="J141" s="30">
        <v>1500</v>
      </c>
      <c r="K141" s="26" t="s">
        <v>1588</v>
      </c>
    </row>
    <row r="142" spans="1:12" ht="27.95" customHeight="1" x14ac:dyDescent="0.25">
      <c r="A142" s="40">
        <v>11</v>
      </c>
      <c r="B142" s="8" t="s">
        <v>235</v>
      </c>
      <c r="C142" s="8" t="s">
        <v>204</v>
      </c>
      <c r="D142" s="97">
        <v>1</v>
      </c>
      <c r="E142" s="111"/>
      <c r="F142" s="8" t="s">
        <v>212</v>
      </c>
      <c r="G142" s="8" t="s">
        <v>211</v>
      </c>
      <c r="H142" s="2"/>
      <c r="I142" s="23" t="s">
        <v>1224</v>
      </c>
      <c r="J142" s="30">
        <v>1500</v>
      </c>
      <c r="K142" s="9" t="s">
        <v>203</v>
      </c>
    </row>
    <row r="143" spans="1:12" ht="27.95" customHeight="1" x14ac:dyDescent="0.25">
      <c r="A143" s="45">
        <v>12</v>
      </c>
      <c r="B143" s="8" t="s">
        <v>235</v>
      </c>
      <c r="C143" s="8" t="s">
        <v>1566</v>
      </c>
      <c r="D143" s="97">
        <v>1</v>
      </c>
      <c r="E143" s="111"/>
      <c r="F143" s="8" t="s">
        <v>224</v>
      </c>
      <c r="G143" s="8" t="s">
        <v>1567</v>
      </c>
      <c r="H143" s="2"/>
      <c r="I143" s="23" t="s">
        <v>1224</v>
      </c>
      <c r="J143" s="30">
        <v>1300</v>
      </c>
      <c r="K143" s="26">
        <v>42506</v>
      </c>
    </row>
    <row r="144" spans="1:12" ht="51.75" customHeight="1" x14ac:dyDescent="0.25">
      <c r="A144" s="45">
        <v>13</v>
      </c>
      <c r="B144" s="8" t="s">
        <v>235</v>
      </c>
      <c r="C144" s="191" t="s">
        <v>1770</v>
      </c>
      <c r="D144" s="97"/>
      <c r="E144" s="111">
        <v>1</v>
      </c>
      <c r="F144" s="8" t="s">
        <v>208</v>
      </c>
      <c r="G144" s="8" t="s">
        <v>1256</v>
      </c>
      <c r="H144" s="2"/>
      <c r="I144" s="23" t="s">
        <v>1224</v>
      </c>
      <c r="J144" s="30">
        <v>1600</v>
      </c>
      <c r="K144" s="9" t="s">
        <v>203</v>
      </c>
    </row>
    <row r="145" spans="1:13" ht="27.95" customHeight="1" x14ac:dyDescent="0.25">
      <c r="A145" s="40">
        <v>14</v>
      </c>
      <c r="B145" s="8" t="s">
        <v>235</v>
      </c>
      <c r="C145" s="8" t="s">
        <v>230</v>
      </c>
      <c r="D145" s="97"/>
      <c r="E145" s="111">
        <v>1</v>
      </c>
      <c r="F145" s="8" t="s">
        <v>202</v>
      </c>
      <c r="G145" s="8" t="s">
        <v>1563</v>
      </c>
      <c r="H145" s="2"/>
      <c r="I145" s="23" t="s">
        <v>1224</v>
      </c>
      <c r="J145" s="30">
        <v>1600</v>
      </c>
      <c r="K145" s="9" t="s">
        <v>231</v>
      </c>
    </row>
    <row r="146" spans="1:13" ht="27.95" customHeight="1" x14ac:dyDescent="0.25">
      <c r="A146" s="45">
        <v>15</v>
      </c>
      <c r="B146" s="8" t="s">
        <v>235</v>
      </c>
      <c r="C146" s="8" t="s">
        <v>1343</v>
      </c>
      <c r="D146" s="97"/>
      <c r="E146" s="111">
        <v>1</v>
      </c>
      <c r="F146" s="8" t="s">
        <v>1345</v>
      </c>
      <c r="G146" s="8" t="s">
        <v>1344</v>
      </c>
      <c r="H146" s="2"/>
      <c r="I146" s="23" t="s">
        <v>1224</v>
      </c>
      <c r="J146" s="30">
        <v>1200</v>
      </c>
      <c r="K146" s="26">
        <v>42373</v>
      </c>
    </row>
    <row r="147" spans="1:13" ht="27.95" customHeight="1" x14ac:dyDescent="0.25">
      <c r="A147" s="45">
        <v>16</v>
      </c>
      <c r="B147" s="8" t="s">
        <v>235</v>
      </c>
      <c r="C147" s="8" t="s">
        <v>1346</v>
      </c>
      <c r="D147" s="97"/>
      <c r="E147" s="111">
        <v>1</v>
      </c>
      <c r="F147" s="8" t="s">
        <v>206</v>
      </c>
      <c r="G147" s="8" t="s">
        <v>205</v>
      </c>
      <c r="H147" s="2"/>
      <c r="I147" s="23" t="s">
        <v>1224</v>
      </c>
      <c r="J147" s="30">
        <v>1300</v>
      </c>
      <c r="K147" s="26">
        <v>42373</v>
      </c>
    </row>
    <row r="148" spans="1:13" ht="27.95" customHeight="1" x14ac:dyDescent="0.25">
      <c r="A148" s="40">
        <v>17</v>
      </c>
      <c r="B148" s="8" t="s">
        <v>235</v>
      </c>
      <c r="C148" s="8" t="s">
        <v>1591</v>
      </c>
      <c r="D148" s="97">
        <v>1</v>
      </c>
      <c r="E148" s="111"/>
      <c r="F148" s="8" t="s">
        <v>206</v>
      </c>
      <c r="G148" s="8" t="s">
        <v>205</v>
      </c>
      <c r="H148" s="2"/>
      <c r="I148" s="23" t="s">
        <v>1224</v>
      </c>
      <c r="J148" s="30">
        <v>1300</v>
      </c>
      <c r="K148" s="26">
        <v>42614</v>
      </c>
    </row>
    <row r="149" spans="1:13" s="71" customFormat="1" ht="46.5" customHeight="1" x14ac:dyDescent="0.25">
      <c r="A149" s="45">
        <v>18</v>
      </c>
      <c r="B149" s="69" t="s">
        <v>235</v>
      </c>
      <c r="C149" s="191" t="s">
        <v>1769</v>
      </c>
      <c r="D149" s="103"/>
      <c r="E149" s="114">
        <v>1</v>
      </c>
      <c r="F149" s="69" t="s">
        <v>1347</v>
      </c>
      <c r="G149" s="69" t="s">
        <v>1344</v>
      </c>
      <c r="H149" s="76"/>
      <c r="I149" s="70" t="s">
        <v>1224</v>
      </c>
      <c r="J149" s="77">
        <v>1000</v>
      </c>
      <c r="K149" s="86">
        <v>42373</v>
      </c>
      <c r="L149" s="146"/>
      <c r="M149" s="185"/>
    </row>
    <row r="150" spans="1:13" ht="27.95" customHeight="1" x14ac:dyDescent="0.25">
      <c r="A150" s="45">
        <v>19</v>
      </c>
      <c r="B150" s="8" t="s">
        <v>235</v>
      </c>
      <c r="C150" s="8" t="s">
        <v>214</v>
      </c>
      <c r="D150" s="97"/>
      <c r="E150" s="111">
        <v>1</v>
      </c>
      <c r="F150" s="8" t="s">
        <v>148</v>
      </c>
      <c r="G150" s="8" t="s">
        <v>1257</v>
      </c>
      <c r="H150" s="2"/>
      <c r="I150" s="23" t="s">
        <v>1224</v>
      </c>
      <c r="J150" s="30">
        <v>901</v>
      </c>
      <c r="K150" s="9" t="s">
        <v>201</v>
      </c>
    </row>
    <row r="151" spans="1:13" ht="27.95" customHeight="1" x14ac:dyDescent="0.25">
      <c r="A151" s="82">
        <v>20</v>
      </c>
      <c r="B151" s="8" t="s">
        <v>235</v>
      </c>
      <c r="C151" s="8" t="s">
        <v>1348</v>
      </c>
      <c r="D151" s="97"/>
      <c r="E151" s="111">
        <v>1</v>
      </c>
      <c r="F151" s="8" t="s">
        <v>183</v>
      </c>
      <c r="G151" s="8" t="s">
        <v>182</v>
      </c>
      <c r="H151" s="2"/>
      <c r="I151" s="23" t="s">
        <v>1224</v>
      </c>
      <c r="J151" s="30">
        <v>492</v>
      </c>
      <c r="K151" s="26">
        <v>42373</v>
      </c>
    </row>
    <row r="152" spans="1:13" ht="20.25" customHeight="1" x14ac:dyDescent="0.25">
      <c r="A152" s="41"/>
      <c r="B152" s="13"/>
      <c r="C152" s="17"/>
      <c r="D152" s="96">
        <f>SUM(D132:D151)</f>
        <v>7</v>
      </c>
      <c r="E152" s="110">
        <f>SUM(E132:E151)</f>
        <v>13</v>
      </c>
      <c r="F152" s="17"/>
      <c r="G152" s="17"/>
      <c r="H152" s="17"/>
      <c r="I152" s="35"/>
      <c r="J152" s="29"/>
      <c r="K152" s="18"/>
    </row>
    <row r="153" spans="1:13" ht="37.5" customHeight="1" x14ac:dyDescent="0.25">
      <c r="A153" s="40">
        <v>1</v>
      </c>
      <c r="B153" s="8" t="s">
        <v>263</v>
      </c>
      <c r="C153" s="2" t="s">
        <v>239</v>
      </c>
      <c r="D153" s="99">
        <v>1</v>
      </c>
      <c r="E153" s="3"/>
      <c r="F153" s="2" t="s">
        <v>60</v>
      </c>
      <c r="G153" s="2" t="s">
        <v>240</v>
      </c>
      <c r="H153" s="2"/>
      <c r="I153" s="23" t="s">
        <v>1224</v>
      </c>
      <c r="J153" s="49">
        <v>3800</v>
      </c>
      <c r="K153" s="9" t="s">
        <v>241</v>
      </c>
    </row>
    <row r="154" spans="1:13" ht="37.5" customHeight="1" x14ac:dyDescent="0.25">
      <c r="A154" s="40">
        <v>2</v>
      </c>
      <c r="B154" s="8" t="s">
        <v>263</v>
      </c>
      <c r="C154" s="69" t="s">
        <v>1282</v>
      </c>
      <c r="D154" s="103">
        <v>1</v>
      </c>
      <c r="E154" s="114"/>
      <c r="F154" s="69" t="s">
        <v>196</v>
      </c>
      <c r="G154" s="69" t="s">
        <v>692</v>
      </c>
      <c r="H154" s="69"/>
      <c r="I154" s="70" t="s">
        <v>1224</v>
      </c>
      <c r="J154" s="72">
        <v>2743</v>
      </c>
      <c r="K154" s="88">
        <v>41456</v>
      </c>
    </row>
    <row r="155" spans="1:13" ht="30" customHeight="1" x14ac:dyDescent="0.25">
      <c r="A155" s="40">
        <v>3</v>
      </c>
      <c r="B155" s="8" t="s">
        <v>263</v>
      </c>
      <c r="C155" s="2" t="s">
        <v>254</v>
      </c>
      <c r="D155" s="99">
        <v>1</v>
      </c>
      <c r="E155" s="3"/>
      <c r="F155" s="2" t="s">
        <v>1492</v>
      </c>
      <c r="G155" s="2" t="s">
        <v>1493</v>
      </c>
      <c r="H155" s="2"/>
      <c r="I155" s="23" t="s">
        <v>1224</v>
      </c>
      <c r="J155" s="30">
        <v>2500</v>
      </c>
      <c r="K155" s="9" t="s">
        <v>255</v>
      </c>
    </row>
    <row r="156" spans="1:13" s="71" customFormat="1" ht="27.95" customHeight="1" x14ac:dyDescent="0.25">
      <c r="A156" s="40">
        <v>4</v>
      </c>
      <c r="B156" s="69" t="s">
        <v>263</v>
      </c>
      <c r="C156" s="2" t="s">
        <v>1352</v>
      </c>
      <c r="D156" s="99"/>
      <c r="E156" s="3">
        <v>1</v>
      </c>
      <c r="F156" s="2" t="s">
        <v>1353</v>
      </c>
      <c r="G156" s="2" t="s">
        <v>1354</v>
      </c>
      <c r="H156" s="2"/>
      <c r="I156" s="23" t="s">
        <v>1224</v>
      </c>
      <c r="J156" s="30">
        <v>1800</v>
      </c>
      <c r="K156" s="26">
        <v>42373</v>
      </c>
      <c r="L156" s="150"/>
      <c r="M156" s="185"/>
    </row>
    <row r="157" spans="1:13" ht="27.95" customHeight="1" x14ac:dyDescent="0.25">
      <c r="A157" s="40">
        <v>5</v>
      </c>
      <c r="B157" s="8" t="s">
        <v>263</v>
      </c>
      <c r="C157" s="2" t="s">
        <v>1355</v>
      </c>
      <c r="D157" s="99">
        <v>1</v>
      </c>
      <c r="E157" s="3"/>
      <c r="F157" s="2" t="s">
        <v>1353</v>
      </c>
      <c r="G157" s="2" t="s">
        <v>1354</v>
      </c>
      <c r="H157" s="2"/>
      <c r="I157" s="23" t="s">
        <v>1224</v>
      </c>
      <c r="J157" s="30">
        <v>1800</v>
      </c>
      <c r="K157" s="26">
        <v>42373</v>
      </c>
    </row>
    <row r="158" spans="1:13" s="71" customFormat="1" ht="27.95" customHeight="1" x14ac:dyDescent="0.25">
      <c r="A158" s="40">
        <v>6</v>
      </c>
      <c r="B158" s="69" t="s">
        <v>263</v>
      </c>
      <c r="C158" s="76" t="s">
        <v>1349</v>
      </c>
      <c r="D158" s="98">
        <v>1</v>
      </c>
      <c r="E158" s="112"/>
      <c r="F158" s="76" t="s">
        <v>1350</v>
      </c>
      <c r="G158" s="76" t="s">
        <v>1351</v>
      </c>
      <c r="H158" s="76"/>
      <c r="I158" s="70" t="s">
        <v>1224</v>
      </c>
      <c r="J158" s="77">
        <v>2182</v>
      </c>
      <c r="K158" s="86">
        <v>42373</v>
      </c>
      <c r="L158" s="146"/>
      <c r="M158" s="185"/>
    </row>
    <row r="159" spans="1:13" ht="37.5" customHeight="1" x14ac:dyDescent="0.25">
      <c r="A159" s="40">
        <v>7</v>
      </c>
      <c r="B159" s="8" t="s">
        <v>263</v>
      </c>
      <c r="C159" s="2" t="s">
        <v>248</v>
      </c>
      <c r="D159" s="99"/>
      <c r="E159" s="3">
        <v>1</v>
      </c>
      <c r="F159" s="2" t="s">
        <v>250</v>
      </c>
      <c r="G159" s="2" t="s">
        <v>249</v>
      </c>
      <c r="H159" s="2"/>
      <c r="I159" s="23" t="s">
        <v>1224</v>
      </c>
      <c r="J159" s="30">
        <v>2182.5</v>
      </c>
      <c r="K159" s="9" t="s">
        <v>247</v>
      </c>
    </row>
    <row r="160" spans="1:13" ht="27.95" customHeight="1" x14ac:dyDescent="0.25">
      <c r="A160" s="40">
        <v>8</v>
      </c>
      <c r="B160" s="8" t="s">
        <v>263</v>
      </c>
      <c r="C160" s="2" t="s">
        <v>236</v>
      </c>
      <c r="D160" s="99">
        <v>1</v>
      </c>
      <c r="E160" s="3"/>
      <c r="F160" s="2" t="s">
        <v>48</v>
      </c>
      <c r="G160" s="2" t="s">
        <v>237</v>
      </c>
      <c r="H160" s="2"/>
      <c r="I160" s="23" t="s">
        <v>1224</v>
      </c>
      <c r="J160" s="30">
        <v>2034.08</v>
      </c>
      <c r="K160" s="9" t="s">
        <v>238</v>
      </c>
    </row>
    <row r="161" spans="1:13" ht="27.95" customHeight="1" x14ac:dyDescent="0.25">
      <c r="A161" s="40">
        <v>9</v>
      </c>
      <c r="B161" s="8" t="s">
        <v>263</v>
      </c>
      <c r="C161" s="47" t="s">
        <v>227</v>
      </c>
      <c r="D161" s="102">
        <v>1</v>
      </c>
      <c r="E161" s="113"/>
      <c r="F161" s="47" t="s">
        <v>109</v>
      </c>
      <c r="G161" s="177" t="s">
        <v>1772</v>
      </c>
      <c r="H161" s="47"/>
      <c r="I161" s="23" t="s">
        <v>1224</v>
      </c>
      <c r="J161" s="49">
        <v>2000</v>
      </c>
      <c r="K161" s="50" t="s">
        <v>228</v>
      </c>
    </row>
    <row r="162" spans="1:13" ht="27.95" customHeight="1" x14ac:dyDescent="0.25">
      <c r="A162" s="40">
        <v>10</v>
      </c>
      <c r="B162" s="8" t="s">
        <v>263</v>
      </c>
      <c r="C162" s="2" t="s">
        <v>244</v>
      </c>
      <c r="D162" s="99">
        <v>1</v>
      </c>
      <c r="E162" s="3"/>
      <c r="F162" s="2" t="s">
        <v>246</v>
      </c>
      <c r="G162" s="2" t="s">
        <v>245</v>
      </c>
      <c r="H162" s="2"/>
      <c r="I162" s="23" t="s">
        <v>1224</v>
      </c>
      <c r="J162" s="30">
        <v>1980</v>
      </c>
      <c r="K162" s="9" t="s">
        <v>247</v>
      </c>
    </row>
    <row r="163" spans="1:13" ht="27.95" customHeight="1" x14ac:dyDescent="0.25">
      <c r="A163" s="40">
        <v>11</v>
      </c>
      <c r="B163" s="8" t="s">
        <v>263</v>
      </c>
      <c r="C163" s="2" t="s">
        <v>1356</v>
      </c>
      <c r="D163" s="99">
        <v>1</v>
      </c>
      <c r="E163" s="3"/>
      <c r="F163" s="2" t="s">
        <v>246</v>
      </c>
      <c r="G163" s="2" t="s">
        <v>1360</v>
      </c>
      <c r="H163" s="2"/>
      <c r="I163" s="23" t="s">
        <v>1224</v>
      </c>
      <c r="J163" s="30">
        <v>1750</v>
      </c>
      <c r="K163" s="26">
        <v>42373</v>
      </c>
    </row>
    <row r="164" spans="1:13" ht="27.95" customHeight="1" x14ac:dyDescent="0.25">
      <c r="A164" s="40">
        <v>12</v>
      </c>
      <c r="B164" s="69" t="s">
        <v>263</v>
      </c>
      <c r="C164" s="2" t="s">
        <v>1357</v>
      </c>
      <c r="D164" s="99">
        <v>1</v>
      </c>
      <c r="E164" s="3"/>
      <c r="F164" s="2" t="s">
        <v>1358</v>
      </c>
      <c r="G164" s="2" t="s">
        <v>1359</v>
      </c>
      <c r="H164" s="2"/>
      <c r="I164" s="23" t="s">
        <v>1224</v>
      </c>
      <c r="J164" s="30">
        <v>1750</v>
      </c>
      <c r="K164" s="26">
        <v>42373</v>
      </c>
    </row>
    <row r="165" spans="1:13" ht="27.95" customHeight="1" x14ac:dyDescent="0.25">
      <c r="A165" s="40">
        <v>13</v>
      </c>
      <c r="B165" s="8" t="s">
        <v>263</v>
      </c>
      <c r="C165" s="2" t="s">
        <v>260</v>
      </c>
      <c r="D165" s="99"/>
      <c r="E165" s="3">
        <v>1</v>
      </c>
      <c r="F165" s="2" t="s">
        <v>262</v>
      </c>
      <c r="G165" s="2" t="s">
        <v>261</v>
      </c>
      <c r="H165" s="2"/>
      <c r="I165" s="23" t="s">
        <v>1224</v>
      </c>
      <c r="J165" s="30">
        <v>1750</v>
      </c>
      <c r="K165" s="9" t="s">
        <v>76</v>
      </c>
    </row>
    <row r="166" spans="1:13" ht="27.95" customHeight="1" x14ac:dyDescent="0.25">
      <c r="A166" s="40">
        <v>14</v>
      </c>
      <c r="B166" s="8" t="s">
        <v>263</v>
      </c>
      <c r="C166" s="2" t="s">
        <v>1361</v>
      </c>
      <c r="D166" s="99"/>
      <c r="E166" s="3">
        <v>1</v>
      </c>
      <c r="F166" s="2" t="s">
        <v>1362</v>
      </c>
      <c r="G166" s="2" t="s">
        <v>1363</v>
      </c>
      <c r="H166" s="2"/>
      <c r="I166" s="23" t="s">
        <v>1224</v>
      </c>
      <c r="J166" s="30">
        <v>1500</v>
      </c>
      <c r="K166" s="26">
        <v>42373</v>
      </c>
    </row>
    <row r="167" spans="1:13" ht="27.95" customHeight="1" x14ac:dyDescent="0.25">
      <c r="A167" s="40">
        <v>15</v>
      </c>
      <c r="B167" s="8" t="s">
        <v>263</v>
      </c>
      <c r="C167" s="2" t="s">
        <v>242</v>
      </c>
      <c r="D167" s="99">
        <v>1</v>
      </c>
      <c r="E167" s="3"/>
      <c r="F167" s="2" t="s">
        <v>1362</v>
      </c>
      <c r="G167" s="2" t="s">
        <v>1580</v>
      </c>
      <c r="H167" s="2"/>
      <c r="I167" s="23" t="s">
        <v>1224</v>
      </c>
      <c r="J167" s="30">
        <v>1500</v>
      </c>
      <c r="K167" s="9" t="s">
        <v>243</v>
      </c>
    </row>
    <row r="168" spans="1:13" s="7" customFormat="1" ht="39.75" customHeight="1" x14ac:dyDescent="0.25">
      <c r="A168" s="40">
        <v>16</v>
      </c>
      <c r="B168" s="8" t="s">
        <v>263</v>
      </c>
      <c r="C168" s="2" t="s">
        <v>1364</v>
      </c>
      <c r="D168" s="99"/>
      <c r="E168" s="3">
        <v>1</v>
      </c>
      <c r="F168" s="2" t="s">
        <v>1365</v>
      </c>
      <c r="G168" s="2" t="s">
        <v>1366</v>
      </c>
      <c r="H168" s="2"/>
      <c r="I168" s="23" t="s">
        <v>1224</v>
      </c>
      <c r="J168" s="30">
        <v>1100</v>
      </c>
      <c r="K168" s="26">
        <v>42373</v>
      </c>
      <c r="L168" s="148"/>
      <c r="M168" s="187"/>
    </row>
    <row r="169" spans="1:13" ht="27.95" customHeight="1" x14ac:dyDescent="0.25">
      <c r="A169" s="40">
        <v>17</v>
      </c>
      <c r="B169" s="8" t="s">
        <v>263</v>
      </c>
      <c r="C169" s="2" t="s">
        <v>251</v>
      </c>
      <c r="D169" s="99">
        <v>1</v>
      </c>
      <c r="E169" s="3"/>
      <c r="F169" s="2" t="s">
        <v>252</v>
      </c>
      <c r="G169" s="2" t="s">
        <v>1730</v>
      </c>
      <c r="H169" s="2"/>
      <c r="I169" s="23" t="s">
        <v>1224</v>
      </c>
      <c r="J169" s="30">
        <v>1000</v>
      </c>
      <c r="K169" s="9" t="s">
        <v>253</v>
      </c>
    </row>
    <row r="170" spans="1:13" ht="27.95" customHeight="1" x14ac:dyDescent="0.25">
      <c r="A170" s="40">
        <v>18</v>
      </c>
      <c r="B170" s="8" t="s">
        <v>263</v>
      </c>
      <c r="C170" s="2" t="s">
        <v>1568</v>
      </c>
      <c r="D170" s="99">
        <v>1</v>
      </c>
      <c r="E170" s="3"/>
      <c r="F170" s="2" t="s">
        <v>820</v>
      </c>
      <c r="G170" s="2" t="s">
        <v>1367</v>
      </c>
      <c r="H170" s="2"/>
      <c r="I170" s="23" t="s">
        <v>1224</v>
      </c>
      <c r="J170" s="30">
        <v>901.15</v>
      </c>
      <c r="K170" s="26">
        <v>42373</v>
      </c>
    </row>
    <row r="171" spans="1:13" ht="27.95" customHeight="1" x14ac:dyDescent="0.25">
      <c r="A171" s="40">
        <v>19</v>
      </c>
      <c r="B171" s="8" t="s">
        <v>263</v>
      </c>
      <c r="C171" s="2" t="s">
        <v>1368</v>
      </c>
      <c r="D171" s="99">
        <v>1</v>
      </c>
      <c r="E171" s="3"/>
      <c r="F171" s="2" t="s">
        <v>68</v>
      </c>
      <c r="G171" s="2" t="s">
        <v>693</v>
      </c>
      <c r="H171" s="2"/>
      <c r="I171" s="23" t="s">
        <v>1224</v>
      </c>
      <c r="J171" s="30">
        <v>901.15</v>
      </c>
      <c r="K171" s="26">
        <v>42373</v>
      </c>
    </row>
    <row r="172" spans="1:13" ht="27.95" customHeight="1" x14ac:dyDescent="0.25">
      <c r="A172" s="40">
        <v>20</v>
      </c>
      <c r="B172" s="8" t="s">
        <v>263</v>
      </c>
      <c r="C172" s="2" t="s">
        <v>1369</v>
      </c>
      <c r="D172" s="99">
        <v>1</v>
      </c>
      <c r="E172" s="3"/>
      <c r="F172" s="2" t="s">
        <v>824</v>
      </c>
      <c r="G172" s="2" t="s">
        <v>1370</v>
      </c>
      <c r="H172" s="2"/>
      <c r="I172" s="23" t="s">
        <v>1224</v>
      </c>
      <c r="J172" s="30">
        <v>890</v>
      </c>
      <c r="K172" s="26">
        <v>42373</v>
      </c>
    </row>
    <row r="173" spans="1:13" ht="27.95" customHeight="1" x14ac:dyDescent="0.25">
      <c r="A173" s="40">
        <v>21</v>
      </c>
      <c r="B173" s="8" t="s">
        <v>263</v>
      </c>
      <c r="C173" s="8" t="s">
        <v>1371</v>
      </c>
      <c r="D173" s="99"/>
      <c r="E173" s="3">
        <v>1</v>
      </c>
      <c r="F173" s="2" t="s">
        <v>48</v>
      </c>
      <c r="G173" s="2" t="s">
        <v>38</v>
      </c>
      <c r="H173" s="2"/>
      <c r="I173" s="23" t="s">
        <v>1224</v>
      </c>
      <c r="J173" s="30">
        <v>700</v>
      </c>
      <c r="K173" s="26">
        <v>42373</v>
      </c>
    </row>
    <row r="174" spans="1:13" s="74" customFormat="1" ht="27.95" customHeight="1" x14ac:dyDescent="0.25">
      <c r="A174" s="40">
        <v>22</v>
      </c>
      <c r="B174" s="69" t="s">
        <v>263</v>
      </c>
      <c r="C174" s="69" t="s">
        <v>1602</v>
      </c>
      <c r="D174" s="103"/>
      <c r="E174" s="114">
        <v>1</v>
      </c>
      <c r="F174" s="69" t="s">
        <v>48</v>
      </c>
      <c r="G174" s="69" t="s">
        <v>38</v>
      </c>
      <c r="H174" s="69"/>
      <c r="I174" s="172" t="s">
        <v>186</v>
      </c>
      <c r="J174" s="72">
        <v>700</v>
      </c>
      <c r="K174" s="88">
        <v>42675</v>
      </c>
      <c r="L174" s="147"/>
      <c r="M174" s="188"/>
    </row>
    <row r="175" spans="1:13" ht="27.95" customHeight="1" x14ac:dyDescent="0.25">
      <c r="A175" s="40">
        <v>23</v>
      </c>
      <c r="B175" s="8" t="s">
        <v>263</v>
      </c>
      <c r="C175" s="8" t="s">
        <v>1372</v>
      </c>
      <c r="D175" s="99"/>
      <c r="E175" s="3">
        <v>1</v>
      </c>
      <c r="F175" s="2" t="s">
        <v>69</v>
      </c>
      <c r="G175" s="2" t="s">
        <v>1373</v>
      </c>
      <c r="H175" s="2"/>
      <c r="I175" s="23" t="s">
        <v>1224</v>
      </c>
      <c r="J175" s="30">
        <v>632</v>
      </c>
      <c r="K175" s="26">
        <v>42373</v>
      </c>
    </row>
    <row r="176" spans="1:13" ht="42" customHeight="1" x14ac:dyDescent="0.25">
      <c r="A176" s="40">
        <v>24</v>
      </c>
      <c r="B176" s="69" t="s">
        <v>263</v>
      </c>
      <c r="C176" s="69" t="s">
        <v>1716</v>
      </c>
      <c r="D176" s="103">
        <v>1</v>
      </c>
      <c r="E176" s="114"/>
      <c r="F176" s="69" t="s">
        <v>148</v>
      </c>
      <c r="G176" s="69" t="s">
        <v>215</v>
      </c>
      <c r="H176" s="69"/>
      <c r="I176" s="172" t="s">
        <v>186</v>
      </c>
      <c r="J176" s="72">
        <v>632</v>
      </c>
      <c r="K176" s="88">
        <v>42844</v>
      </c>
      <c r="L176" s="159"/>
    </row>
    <row r="177" spans="1:13" ht="38.25" customHeight="1" x14ac:dyDescent="0.25">
      <c r="A177" s="83">
        <v>25</v>
      </c>
      <c r="B177" s="8" t="s">
        <v>263</v>
      </c>
      <c r="C177" s="2" t="s">
        <v>256</v>
      </c>
      <c r="D177" s="99">
        <v>1</v>
      </c>
      <c r="E177" s="3"/>
      <c r="F177" s="2" t="s">
        <v>258</v>
      </c>
      <c r="G177" s="2" t="s">
        <v>257</v>
      </c>
      <c r="H177" s="2"/>
      <c r="I177" s="23" t="s">
        <v>1224</v>
      </c>
      <c r="J177" s="30">
        <v>539</v>
      </c>
      <c r="K177" s="9" t="s">
        <v>259</v>
      </c>
    </row>
    <row r="178" spans="1:13" ht="27" customHeight="1" x14ac:dyDescent="0.25">
      <c r="A178" s="41"/>
      <c r="B178" s="13"/>
      <c r="C178" s="17"/>
      <c r="D178" s="96">
        <f>SUM(D153:D177)</f>
        <v>17</v>
      </c>
      <c r="E178" s="110">
        <f>SUM(E153:E177)</f>
        <v>8</v>
      </c>
      <c r="F178" s="17"/>
      <c r="G178" s="17"/>
      <c r="H178" s="17"/>
      <c r="I178" s="35"/>
      <c r="J178" s="29"/>
      <c r="K178" s="18"/>
    </row>
    <row r="179" spans="1:13" s="15" customFormat="1" ht="30.75" customHeight="1" x14ac:dyDescent="0.25">
      <c r="A179" s="45">
        <v>1</v>
      </c>
      <c r="B179" s="8" t="s">
        <v>75</v>
      </c>
      <c r="C179" s="46" t="s">
        <v>18</v>
      </c>
      <c r="D179" s="95">
        <v>1</v>
      </c>
      <c r="E179" s="109"/>
      <c r="F179" s="46" t="s">
        <v>1219</v>
      </c>
      <c r="G179" s="46" t="s">
        <v>669</v>
      </c>
      <c r="H179" s="46"/>
      <c r="I179" s="48" t="s">
        <v>1224</v>
      </c>
      <c r="J179" s="58">
        <v>4708.6570000000002</v>
      </c>
      <c r="K179" s="53">
        <v>42037</v>
      </c>
      <c r="L179" s="68"/>
      <c r="M179" s="183"/>
    </row>
    <row r="180" spans="1:13" ht="51.75" customHeight="1" x14ac:dyDescent="0.25">
      <c r="A180" s="40">
        <v>2</v>
      </c>
      <c r="B180" s="12" t="s">
        <v>75</v>
      </c>
      <c r="C180" s="4" t="s">
        <v>39</v>
      </c>
      <c r="D180" s="93">
        <v>1</v>
      </c>
      <c r="E180" s="5"/>
      <c r="F180" s="4" t="s">
        <v>46</v>
      </c>
      <c r="G180" s="8" t="s">
        <v>1481</v>
      </c>
      <c r="H180" s="4"/>
      <c r="I180" s="23" t="s">
        <v>1224</v>
      </c>
      <c r="J180" s="27">
        <v>3090</v>
      </c>
      <c r="K180" s="14" t="s">
        <v>76</v>
      </c>
    </row>
    <row r="181" spans="1:13" s="71" customFormat="1" ht="39" customHeight="1" x14ac:dyDescent="0.25">
      <c r="A181" s="84">
        <v>3</v>
      </c>
      <c r="B181" s="69" t="s">
        <v>75</v>
      </c>
      <c r="C181" s="76" t="s">
        <v>107</v>
      </c>
      <c r="D181" s="98">
        <v>1</v>
      </c>
      <c r="E181" s="112"/>
      <c r="F181" s="76" t="s">
        <v>46</v>
      </c>
      <c r="G181" s="76" t="s">
        <v>45</v>
      </c>
      <c r="H181" s="76"/>
      <c r="I181" s="70" t="s">
        <v>1224</v>
      </c>
      <c r="J181" s="77">
        <v>3090</v>
      </c>
      <c r="K181" s="78" t="s">
        <v>91</v>
      </c>
      <c r="L181" s="146"/>
      <c r="M181" s="185"/>
    </row>
    <row r="182" spans="1:13" ht="31.5" customHeight="1" x14ac:dyDescent="0.25">
      <c r="A182" s="45">
        <v>4</v>
      </c>
      <c r="B182" s="12" t="s">
        <v>75</v>
      </c>
      <c r="C182" s="2" t="s">
        <v>23</v>
      </c>
      <c r="D182" s="99">
        <v>1</v>
      </c>
      <c r="E182" s="3"/>
      <c r="F182" s="2" t="s">
        <v>40</v>
      </c>
      <c r="G182" s="4" t="s">
        <v>24</v>
      </c>
      <c r="H182" s="4"/>
      <c r="I182" s="23" t="s">
        <v>1224</v>
      </c>
      <c r="J182" s="30">
        <v>2696.21</v>
      </c>
      <c r="K182" s="9" t="s">
        <v>25</v>
      </c>
    </row>
    <row r="183" spans="1:13" ht="30.75" customHeight="1" x14ac:dyDescent="0.25">
      <c r="A183" s="40">
        <v>5</v>
      </c>
      <c r="B183" s="8" t="s">
        <v>75</v>
      </c>
      <c r="C183" s="2" t="s">
        <v>57</v>
      </c>
      <c r="D183" s="99"/>
      <c r="E183" s="3">
        <v>1</v>
      </c>
      <c r="F183" s="2" t="s">
        <v>59</v>
      </c>
      <c r="G183" s="2" t="s">
        <v>58</v>
      </c>
      <c r="H183" s="2"/>
      <c r="I183" s="23" t="s">
        <v>1224</v>
      </c>
      <c r="J183" s="30">
        <v>2593.25</v>
      </c>
      <c r="K183" s="9" t="s">
        <v>84</v>
      </c>
    </row>
    <row r="184" spans="1:13" ht="36" customHeight="1" x14ac:dyDescent="0.25">
      <c r="A184" s="84">
        <v>6</v>
      </c>
      <c r="B184" s="8" t="s">
        <v>75</v>
      </c>
      <c r="C184" s="8" t="s">
        <v>55</v>
      </c>
      <c r="D184" s="97"/>
      <c r="E184" s="111">
        <v>1</v>
      </c>
      <c r="F184" s="8" t="s">
        <v>1736</v>
      </c>
      <c r="G184" s="8" t="s">
        <v>1737</v>
      </c>
      <c r="H184" s="8"/>
      <c r="I184" s="23" t="s">
        <v>1224</v>
      </c>
      <c r="J184" s="32">
        <v>1936.37</v>
      </c>
      <c r="K184" s="24" t="s">
        <v>82</v>
      </c>
    </row>
    <row r="185" spans="1:13" ht="30.75" customHeight="1" x14ac:dyDescent="0.25">
      <c r="A185" s="45">
        <v>7</v>
      </c>
      <c r="B185" s="8" t="s">
        <v>75</v>
      </c>
      <c r="C185" s="2" t="s">
        <v>71</v>
      </c>
      <c r="D185" s="99">
        <v>1</v>
      </c>
      <c r="E185" s="3"/>
      <c r="F185" s="2" t="s">
        <v>54</v>
      </c>
      <c r="G185" s="2" t="s">
        <v>72</v>
      </c>
      <c r="H185" s="2"/>
      <c r="I185" s="23" t="s">
        <v>1224</v>
      </c>
      <c r="J185" s="30">
        <v>1936.37</v>
      </c>
      <c r="K185" s="9" t="s">
        <v>90</v>
      </c>
    </row>
    <row r="186" spans="1:13" ht="24.95" customHeight="1" x14ac:dyDescent="0.25">
      <c r="A186" s="40">
        <v>8</v>
      </c>
      <c r="B186" s="8" t="s">
        <v>75</v>
      </c>
      <c r="C186" s="2" t="s">
        <v>52</v>
      </c>
      <c r="D186" s="99"/>
      <c r="E186" s="3">
        <v>1</v>
      </c>
      <c r="F186" s="2" t="s">
        <v>54</v>
      </c>
      <c r="G186" s="2" t="s">
        <v>53</v>
      </c>
      <c r="H186" s="2"/>
      <c r="I186" s="23" t="s">
        <v>1224</v>
      </c>
      <c r="J186" s="30">
        <v>1602.66</v>
      </c>
      <c r="K186" s="9" t="s">
        <v>81</v>
      </c>
    </row>
    <row r="187" spans="1:13" ht="24.95" customHeight="1" x14ac:dyDescent="0.25">
      <c r="A187" s="84">
        <v>9</v>
      </c>
      <c r="B187" s="8" t="s">
        <v>75</v>
      </c>
      <c r="C187" s="2" t="s">
        <v>64</v>
      </c>
      <c r="D187" s="99">
        <v>1</v>
      </c>
      <c r="E187" s="3"/>
      <c r="F187" s="2" t="s">
        <v>54</v>
      </c>
      <c r="G187" s="2" t="s">
        <v>53</v>
      </c>
      <c r="H187" s="2"/>
      <c r="I187" s="23" t="s">
        <v>1224</v>
      </c>
      <c r="J187" s="30">
        <v>1602.66</v>
      </c>
      <c r="K187" s="9" t="s">
        <v>87</v>
      </c>
    </row>
    <row r="188" spans="1:13" ht="24.95" customHeight="1" x14ac:dyDescent="0.25">
      <c r="A188" s="45">
        <v>10</v>
      </c>
      <c r="B188" s="8" t="s">
        <v>75</v>
      </c>
      <c r="C188" s="2" t="s">
        <v>70</v>
      </c>
      <c r="D188" s="99">
        <v>1</v>
      </c>
      <c r="E188" s="3"/>
      <c r="F188" s="2" t="s">
        <v>54</v>
      </c>
      <c r="G188" s="2" t="s">
        <v>53</v>
      </c>
      <c r="H188" s="2"/>
      <c r="I188" s="23" t="s">
        <v>1224</v>
      </c>
      <c r="J188" s="30">
        <v>1600</v>
      </c>
      <c r="K188" s="9" t="s">
        <v>89</v>
      </c>
    </row>
    <row r="189" spans="1:13" ht="24.95" customHeight="1" x14ac:dyDescent="0.25">
      <c r="A189" s="40">
        <v>11</v>
      </c>
      <c r="B189" s="8" t="s">
        <v>75</v>
      </c>
      <c r="C189" s="2" t="s">
        <v>73</v>
      </c>
      <c r="D189" s="99">
        <v>1</v>
      </c>
      <c r="E189" s="3"/>
      <c r="F189" s="2" t="s">
        <v>54</v>
      </c>
      <c r="G189" s="2" t="s">
        <v>74</v>
      </c>
      <c r="H189" s="2"/>
      <c r="I189" s="23" t="s">
        <v>1224</v>
      </c>
      <c r="J189" s="30">
        <v>1600</v>
      </c>
      <c r="K189" s="9" t="s">
        <v>91</v>
      </c>
    </row>
    <row r="190" spans="1:13" ht="24.95" customHeight="1" x14ac:dyDescent="0.25">
      <c r="A190" s="84">
        <v>12</v>
      </c>
      <c r="B190" s="8" t="s">
        <v>75</v>
      </c>
      <c r="C190" s="2" t="s">
        <v>1738</v>
      </c>
      <c r="D190" s="99">
        <v>1</v>
      </c>
      <c r="E190" s="3"/>
      <c r="F190" s="2" t="s">
        <v>43</v>
      </c>
      <c r="G190" s="2" t="s">
        <v>44</v>
      </c>
      <c r="H190" s="2"/>
      <c r="I190" s="23" t="s">
        <v>1224</v>
      </c>
      <c r="J190" s="30">
        <v>1478.48</v>
      </c>
      <c r="K190" s="26">
        <v>42887</v>
      </c>
    </row>
    <row r="191" spans="1:13" ht="24.95" customHeight="1" x14ac:dyDescent="0.25">
      <c r="A191" s="45">
        <v>13</v>
      </c>
      <c r="B191" s="8" t="s">
        <v>75</v>
      </c>
      <c r="C191" s="2" t="s">
        <v>65</v>
      </c>
      <c r="D191" s="99">
        <v>1</v>
      </c>
      <c r="E191" s="3"/>
      <c r="F191" s="2" t="s">
        <v>43</v>
      </c>
      <c r="G191" s="2" t="s">
        <v>44</v>
      </c>
      <c r="H191" s="2"/>
      <c r="I191" s="23" t="s">
        <v>1224</v>
      </c>
      <c r="J191" s="30">
        <v>1478.48</v>
      </c>
      <c r="K191" s="9" t="s">
        <v>88</v>
      </c>
    </row>
    <row r="192" spans="1:13" ht="30.75" customHeight="1" x14ac:dyDescent="0.25">
      <c r="A192" s="40">
        <v>14</v>
      </c>
      <c r="B192" s="8" t="s">
        <v>75</v>
      </c>
      <c r="C192" s="76" t="s">
        <v>1575</v>
      </c>
      <c r="D192" s="99"/>
      <c r="E192" s="3">
        <v>1</v>
      </c>
      <c r="F192" s="2" t="s">
        <v>43</v>
      </c>
      <c r="G192" s="2" t="s">
        <v>1576</v>
      </c>
      <c r="H192" s="2"/>
      <c r="I192" s="23" t="s">
        <v>1224</v>
      </c>
      <c r="J192" s="30">
        <v>1360.76</v>
      </c>
      <c r="K192" s="26">
        <v>42527</v>
      </c>
    </row>
    <row r="193" spans="1:12" ht="29.25" customHeight="1" x14ac:dyDescent="0.25">
      <c r="A193" s="84">
        <v>15</v>
      </c>
      <c r="B193" s="8" t="s">
        <v>75</v>
      </c>
      <c r="C193" s="76" t="s">
        <v>41</v>
      </c>
      <c r="D193" s="99"/>
      <c r="E193" s="3">
        <v>1</v>
      </c>
      <c r="F193" s="2" t="s">
        <v>43</v>
      </c>
      <c r="G193" s="2" t="s">
        <v>42</v>
      </c>
      <c r="H193" s="2"/>
      <c r="I193" s="23" t="s">
        <v>1224</v>
      </c>
      <c r="J193" s="30">
        <v>1358.4</v>
      </c>
      <c r="K193" s="9" t="s">
        <v>78</v>
      </c>
    </row>
    <row r="194" spans="1:12" ht="27" customHeight="1" x14ac:dyDescent="0.25">
      <c r="A194" s="45">
        <v>16</v>
      </c>
      <c r="B194" s="8" t="s">
        <v>75</v>
      </c>
      <c r="C194" s="76" t="s">
        <v>1577</v>
      </c>
      <c r="D194" s="99"/>
      <c r="E194" s="3">
        <v>1</v>
      </c>
      <c r="F194" s="2" t="s">
        <v>43</v>
      </c>
      <c r="G194" s="2" t="s">
        <v>1578</v>
      </c>
      <c r="H194" s="2"/>
      <c r="I194" s="23" t="s">
        <v>1224</v>
      </c>
      <c r="J194" s="30">
        <v>1256.7</v>
      </c>
      <c r="K194" s="26">
        <v>42534</v>
      </c>
    </row>
    <row r="195" spans="1:12" ht="24.95" customHeight="1" x14ac:dyDescent="0.25">
      <c r="A195" s="40">
        <v>17</v>
      </c>
      <c r="B195" s="8" t="s">
        <v>75</v>
      </c>
      <c r="C195" s="2" t="s">
        <v>56</v>
      </c>
      <c r="D195" s="99"/>
      <c r="E195" s="3">
        <v>1</v>
      </c>
      <c r="F195" s="2" t="s">
        <v>43</v>
      </c>
      <c r="G195" s="2" t="s">
        <v>44</v>
      </c>
      <c r="H195" s="2"/>
      <c r="I195" s="23" t="s">
        <v>1224</v>
      </c>
      <c r="J195" s="30">
        <v>1227.1500000000001</v>
      </c>
      <c r="K195" s="9" t="s">
        <v>83</v>
      </c>
    </row>
    <row r="196" spans="1:12" ht="24.95" customHeight="1" x14ac:dyDescent="0.25">
      <c r="A196" s="84">
        <v>18</v>
      </c>
      <c r="B196" s="8" t="s">
        <v>75</v>
      </c>
      <c r="C196" s="2" t="s">
        <v>63</v>
      </c>
      <c r="D196" s="99">
        <v>1</v>
      </c>
      <c r="E196" s="3"/>
      <c r="F196" s="2" t="s">
        <v>43</v>
      </c>
      <c r="G196" s="2" t="s">
        <v>44</v>
      </c>
      <c r="H196" s="2"/>
      <c r="I196" s="23" t="s">
        <v>1224</v>
      </c>
      <c r="J196" s="30">
        <v>1227.1400000000001</v>
      </c>
      <c r="K196" s="9" t="s">
        <v>86</v>
      </c>
    </row>
    <row r="197" spans="1:12" ht="24.95" customHeight="1" x14ac:dyDescent="0.25">
      <c r="A197" s="45">
        <v>19</v>
      </c>
      <c r="B197" s="8" t="s">
        <v>75</v>
      </c>
      <c r="C197" s="2" t="s">
        <v>1746</v>
      </c>
      <c r="D197" s="99"/>
      <c r="E197" s="3">
        <v>1</v>
      </c>
      <c r="F197" s="2" t="s">
        <v>48</v>
      </c>
      <c r="G197" s="2" t="s">
        <v>47</v>
      </c>
      <c r="H197" s="2"/>
      <c r="I197" s="23" t="s">
        <v>1224</v>
      </c>
      <c r="J197" s="30">
        <v>1183</v>
      </c>
      <c r="K197" s="9" t="s">
        <v>80</v>
      </c>
    </row>
    <row r="198" spans="1:12" ht="24.95" customHeight="1" x14ac:dyDescent="0.25">
      <c r="A198" s="40">
        <v>20</v>
      </c>
      <c r="B198" s="8" t="s">
        <v>75</v>
      </c>
      <c r="C198" s="2" t="s">
        <v>49</v>
      </c>
      <c r="D198" s="99"/>
      <c r="E198" s="3">
        <v>1</v>
      </c>
      <c r="F198" s="2" t="s">
        <v>51</v>
      </c>
      <c r="G198" s="2" t="s">
        <v>50</v>
      </c>
      <c r="H198" s="2"/>
      <c r="I198" s="23" t="s">
        <v>1224</v>
      </c>
      <c r="J198" s="30">
        <v>1015.93</v>
      </c>
      <c r="K198" s="9" t="s">
        <v>77</v>
      </c>
    </row>
    <row r="199" spans="1:12" ht="24.95" customHeight="1" x14ac:dyDescent="0.25">
      <c r="A199" s="84">
        <v>21</v>
      </c>
      <c r="B199" s="8" t="s">
        <v>75</v>
      </c>
      <c r="C199" s="2" t="s">
        <v>66</v>
      </c>
      <c r="D199" s="99"/>
      <c r="E199" s="3">
        <v>1</v>
      </c>
      <c r="F199" s="2" t="s">
        <v>68</v>
      </c>
      <c r="G199" s="2" t="s">
        <v>67</v>
      </c>
      <c r="H199" s="2"/>
      <c r="I199" s="23" t="s">
        <v>1224</v>
      </c>
      <c r="J199" s="30">
        <v>951.88</v>
      </c>
      <c r="K199" s="9" t="s">
        <v>79</v>
      </c>
    </row>
    <row r="200" spans="1:12" ht="24.95" customHeight="1" x14ac:dyDescent="0.25">
      <c r="A200" s="45">
        <v>22</v>
      </c>
      <c r="B200" s="8" t="s">
        <v>75</v>
      </c>
      <c r="C200" s="2" t="s">
        <v>61</v>
      </c>
      <c r="D200" s="99"/>
      <c r="E200" s="3">
        <v>1</v>
      </c>
      <c r="F200" s="2" t="s">
        <v>62</v>
      </c>
      <c r="G200" s="2" t="s">
        <v>96</v>
      </c>
      <c r="H200" s="2"/>
      <c r="I200" s="23" t="s">
        <v>1224</v>
      </c>
      <c r="J200" s="30">
        <v>569.32000000000005</v>
      </c>
      <c r="K200" s="9" t="s">
        <v>85</v>
      </c>
    </row>
    <row r="201" spans="1:12" ht="30.75" customHeight="1" x14ac:dyDescent="0.25">
      <c r="A201" s="83">
        <v>23</v>
      </c>
      <c r="B201" s="12" t="s">
        <v>75</v>
      </c>
      <c r="C201" s="4" t="s">
        <v>1014</v>
      </c>
      <c r="D201" s="93"/>
      <c r="E201" s="5">
        <v>1</v>
      </c>
      <c r="F201" s="47" t="s">
        <v>136</v>
      </c>
      <c r="G201" s="47" t="s">
        <v>1011</v>
      </c>
      <c r="H201" s="47"/>
      <c r="I201" s="23" t="s">
        <v>1224</v>
      </c>
      <c r="J201" s="27">
        <v>450</v>
      </c>
      <c r="K201" s="14" t="s">
        <v>217</v>
      </c>
    </row>
    <row r="202" spans="1:12" ht="24.95" customHeight="1" x14ac:dyDescent="0.25">
      <c r="A202" s="41"/>
      <c r="B202" s="13"/>
      <c r="C202" s="17"/>
      <c r="D202" s="96">
        <f>SUM(D179:D201)</f>
        <v>11</v>
      </c>
      <c r="E202" s="110">
        <f>SUM(E179:E201)</f>
        <v>12</v>
      </c>
      <c r="F202" s="17"/>
      <c r="G202" s="17"/>
      <c r="H202" s="17"/>
      <c r="I202" s="35"/>
      <c r="J202" s="29"/>
      <c r="K202" s="18"/>
    </row>
    <row r="203" spans="1:12" ht="33" customHeight="1" x14ac:dyDescent="0.25">
      <c r="A203" s="84">
        <v>1</v>
      </c>
      <c r="B203" s="418" t="s">
        <v>863</v>
      </c>
      <c r="C203" s="47" t="s">
        <v>798</v>
      </c>
      <c r="D203" s="102">
        <v>1</v>
      </c>
      <c r="E203" s="113"/>
      <c r="F203" s="2" t="s">
        <v>60</v>
      </c>
      <c r="G203" s="2" t="s">
        <v>1592</v>
      </c>
      <c r="H203" s="2"/>
      <c r="I203" s="23" t="s">
        <v>1224</v>
      </c>
      <c r="J203" s="30">
        <v>2450</v>
      </c>
      <c r="K203" s="9" t="s">
        <v>788</v>
      </c>
    </row>
    <row r="204" spans="1:12" ht="33" customHeight="1" x14ac:dyDescent="0.25">
      <c r="A204" s="60">
        <v>2</v>
      </c>
      <c r="B204" s="419"/>
      <c r="C204" s="46" t="s">
        <v>789</v>
      </c>
      <c r="D204" s="95">
        <v>1</v>
      </c>
      <c r="E204" s="109"/>
      <c r="F204" s="8" t="s">
        <v>1605</v>
      </c>
      <c r="G204" s="8" t="s">
        <v>1606</v>
      </c>
      <c r="H204" s="8"/>
      <c r="I204" s="23" t="s">
        <v>1224</v>
      </c>
      <c r="J204" s="32">
        <v>1500</v>
      </c>
      <c r="K204" s="24" t="s">
        <v>788</v>
      </c>
      <c r="L204" s="159"/>
    </row>
    <row r="205" spans="1:12" ht="24.95" customHeight="1" x14ac:dyDescent="0.25">
      <c r="A205" s="84">
        <v>3</v>
      </c>
      <c r="B205" s="419"/>
      <c r="C205" s="47" t="s">
        <v>799</v>
      </c>
      <c r="D205" s="102">
        <v>1</v>
      </c>
      <c r="E205" s="113"/>
      <c r="F205" s="2" t="s">
        <v>159</v>
      </c>
      <c r="G205" s="2" t="s">
        <v>800</v>
      </c>
      <c r="H205" s="2"/>
      <c r="I205" s="23" t="s">
        <v>1224</v>
      </c>
      <c r="J205" s="30">
        <v>1497.89</v>
      </c>
      <c r="K205" s="9" t="s">
        <v>773</v>
      </c>
    </row>
    <row r="206" spans="1:12" ht="24.95" customHeight="1" x14ac:dyDescent="0.25">
      <c r="A206" s="84">
        <v>4</v>
      </c>
      <c r="B206" s="419"/>
      <c r="C206" s="47" t="s">
        <v>766</v>
      </c>
      <c r="D206" s="102">
        <v>1</v>
      </c>
      <c r="E206" s="113"/>
      <c r="F206" s="2" t="s">
        <v>768</v>
      </c>
      <c r="G206" s="2" t="s">
        <v>767</v>
      </c>
      <c r="H206" s="2"/>
      <c r="I206" s="23" t="s">
        <v>1224</v>
      </c>
      <c r="J206" s="30">
        <v>1488</v>
      </c>
      <c r="K206" s="9" t="s">
        <v>769</v>
      </c>
    </row>
    <row r="207" spans="1:12" ht="24.95" customHeight="1" x14ac:dyDescent="0.25">
      <c r="A207" s="60">
        <v>5</v>
      </c>
      <c r="B207" s="419"/>
      <c r="C207" s="69" t="s">
        <v>1418</v>
      </c>
      <c r="D207" s="103">
        <v>1</v>
      </c>
      <c r="E207" s="103"/>
      <c r="F207" s="69" t="s">
        <v>791</v>
      </c>
      <c r="G207" s="69" t="s">
        <v>790</v>
      </c>
      <c r="H207" s="69"/>
      <c r="I207" s="70" t="s">
        <v>1224</v>
      </c>
      <c r="J207" s="72">
        <v>1400</v>
      </c>
      <c r="K207" s="88">
        <v>42370</v>
      </c>
      <c r="L207" s="1"/>
    </row>
    <row r="208" spans="1:12" ht="29.25" customHeight="1" x14ac:dyDescent="0.25">
      <c r="A208" s="84">
        <v>6</v>
      </c>
      <c r="B208" s="419"/>
      <c r="C208" s="46" t="s">
        <v>822</v>
      </c>
      <c r="D208" s="95">
        <v>1</v>
      </c>
      <c r="E208" s="109"/>
      <c r="F208" s="8" t="s">
        <v>824</v>
      </c>
      <c r="G208" s="8" t="s">
        <v>823</v>
      </c>
      <c r="H208" s="8"/>
      <c r="I208" s="23" t="s">
        <v>1224</v>
      </c>
      <c r="J208" s="32">
        <v>1150.6400000000001</v>
      </c>
      <c r="K208" s="24" t="s">
        <v>774</v>
      </c>
    </row>
    <row r="209" spans="1:13" ht="27.75" customHeight="1" x14ac:dyDescent="0.25">
      <c r="A209" s="84">
        <v>7</v>
      </c>
      <c r="B209" s="419"/>
      <c r="C209" s="47" t="s">
        <v>785</v>
      </c>
      <c r="D209" s="102">
        <v>1</v>
      </c>
      <c r="E209" s="113"/>
      <c r="F209" s="2" t="s">
        <v>787</v>
      </c>
      <c r="G209" s="2" t="s">
        <v>786</v>
      </c>
      <c r="H209" s="2"/>
      <c r="I209" s="23" t="s">
        <v>1224</v>
      </c>
      <c r="J209" s="30">
        <v>1100</v>
      </c>
      <c r="K209" s="9" t="s">
        <v>788</v>
      </c>
    </row>
    <row r="210" spans="1:13" ht="29.25" customHeight="1" x14ac:dyDescent="0.25">
      <c r="A210" s="60">
        <v>8</v>
      </c>
      <c r="B210" s="419"/>
      <c r="C210" s="47" t="s">
        <v>839</v>
      </c>
      <c r="D210" s="102"/>
      <c r="E210" s="113">
        <v>1</v>
      </c>
      <c r="F210" s="2" t="s">
        <v>139</v>
      </c>
      <c r="G210" s="2" t="s">
        <v>783</v>
      </c>
      <c r="H210" s="2"/>
      <c r="I210" s="23" t="s">
        <v>1224</v>
      </c>
      <c r="J210" s="30">
        <v>708.49</v>
      </c>
      <c r="K210" s="9" t="s">
        <v>840</v>
      </c>
    </row>
    <row r="211" spans="1:13" ht="24.95" customHeight="1" x14ac:dyDescent="0.25">
      <c r="A211" s="84">
        <v>9</v>
      </c>
      <c r="B211" s="419"/>
      <c r="C211" s="47" t="s">
        <v>770</v>
      </c>
      <c r="D211" s="102"/>
      <c r="E211" s="113">
        <v>1</v>
      </c>
      <c r="F211" s="4" t="s">
        <v>772</v>
      </c>
      <c r="G211" s="4" t="s">
        <v>771</v>
      </c>
      <c r="H211" s="4"/>
      <c r="I211" s="23" t="s">
        <v>1224</v>
      </c>
      <c r="J211" s="27">
        <v>593.34</v>
      </c>
      <c r="K211" s="14" t="s">
        <v>773</v>
      </c>
    </row>
    <row r="212" spans="1:13" ht="24.95" customHeight="1" x14ac:dyDescent="0.25">
      <c r="A212" s="84">
        <v>10</v>
      </c>
      <c r="B212" s="419"/>
      <c r="C212" s="2" t="s">
        <v>782</v>
      </c>
      <c r="D212" s="99">
        <v>1</v>
      </c>
      <c r="E212" s="3"/>
      <c r="F212" s="2" t="s">
        <v>136</v>
      </c>
      <c r="G212" s="2" t="s">
        <v>783</v>
      </c>
      <c r="H212" s="2"/>
      <c r="I212" s="23" t="s">
        <v>1224</v>
      </c>
      <c r="J212" s="30">
        <v>586.54</v>
      </c>
      <c r="K212" s="9" t="s">
        <v>784</v>
      </c>
    </row>
    <row r="213" spans="1:13" ht="24.95" customHeight="1" x14ac:dyDescent="0.25">
      <c r="A213" s="83">
        <v>11</v>
      </c>
      <c r="B213" s="420"/>
      <c r="C213" s="2" t="s">
        <v>843</v>
      </c>
      <c r="D213" s="99">
        <v>1</v>
      </c>
      <c r="E213" s="3"/>
      <c r="F213" s="2" t="s">
        <v>183</v>
      </c>
      <c r="G213" s="2" t="s">
        <v>783</v>
      </c>
      <c r="H213" s="2"/>
      <c r="I213" s="23" t="s">
        <v>1224</v>
      </c>
      <c r="J213" s="30">
        <v>397.27</v>
      </c>
      <c r="K213" s="9" t="s">
        <v>155</v>
      </c>
    </row>
    <row r="214" spans="1:13" ht="24.95" customHeight="1" x14ac:dyDescent="0.25">
      <c r="A214" s="13"/>
      <c r="B214" s="17"/>
      <c r="C214" s="38"/>
      <c r="D214" s="96">
        <f>SUM(D203:D213)</f>
        <v>9</v>
      </c>
      <c r="E214" s="110">
        <f>SUM(E203:E213)</f>
        <v>2</v>
      </c>
      <c r="F214" s="17"/>
      <c r="G214" s="17"/>
      <c r="H214" s="35"/>
      <c r="I214" s="29"/>
      <c r="J214" s="18"/>
      <c r="K214" s="13"/>
    </row>
    <row r="215" spans="1:13" ht="42" customHeight="1" x14ac:dyDescent="0.25">
      <c r="A215" s="45">
        <v>1</v>
      </c>
      <c r="B215" s="421" t="s">
        <v>1258</v>
      </c>
      <c r="C215" s="46" t="s">
        <v>688</v>
      </c>
      <c r="D215" s="95">
        <v>1</v>
      </c>
      <c r="E215" s="109"/>
      <c r="F215" s="46" t="s">
        <v>695</v>
      </c>
      <c r="G215" s="46" t="s">
        <v>689</v>
      </c>
      <c r="H215" s="46"/>
      <c r="I215" s="48" t="s">
        <v>1224</v>
      </c>
      <c r="J215" s="58">
        <v>2295</v>
      </c>
      <c r="K215" s="79">
        <v>42125</v>
      </c>
      <c r="L215" s="151"/>
    </row>
    <row r="216" spans="1:13" ht="24.95" customHeight="1" x14ac:dyDescent="0.25">
      <c r="A216" s="40">
        <v>2</v>
      </c>
      <c r="B216" s="422"/>
      <c r="C216" s="69" t="s">
        <v>837</v>
      </c>
      <c r="D216" s="95">
        <v>1</v>
      </c>
      <c r="E216" s="109"/>
      <c r="F216" s="8" t="s">
        <v>1747</v>
      </c>
      <c r="G216" s="8" t="s">
        <v>1260</v>
      </c>
      <c r="H216" s="8"/>
      <c r="I216" s="23" t="s">
        <v>1224</v>
      </c>
      <c r="J216" s="32">
        <v>1600</v>
      </c>
      <c r="K216" s="24" t="s">
        <v>838</v>
      </c>
      <c r="L216" s="151"/>
    </row>
    <row r="217" spans="1:13" ht="30.75" customHeight="1" x14ac:dyDescent="0.25">
      <c r="A217" s="40">
        <v>3</v>
      </c>
      <c r="B217" s="422"/>
      <c r="C217" s="69" t="s">
        <v>1401</v>
      </c>
      <c r="D217" s="95"/>
      <c r="E217" s="109">
        <v>1</v>
      </c>
      <c r="F217" s="8" t="s">
        <v>1603</v>
      </c>
      <c r="G217" s="8" t="s">
        <v>1604</v>
      </c>
      <c r="H217" s="8"/>
      <c r="I217" s="167" t="s">
        <v>186</v>
      </c>
      <c r="J217" s="165">
        <v>1000</v>
      </c>
      <c r="K217" s="65">
        <v>42675</v>
      </c>
      <c r="L217" s="164"/>
    </row>
    <row r="218" spans="1:13" ht="24.95" customHeight="1" x14ac:dyDescent="0.25">
      <c r="A218" s="40">
        <v>4</v>
      </c>
      <c r="B218" s="422"/>
      <c r="C218" s="69" t="s">
        <v>830</v>
      </c>
      <c r="D218" s="95">
        <v>1</v>
      </c>
      <c r="E218" s="109"/>
      <c r="F218" s="8" t="s">
        <v>794</v>
      </c>
      <c r="G218" s="8" t="s">
        <v>677</v>
      </c>
      <c r="H218" s="8"/>
      <c r="I218" s="23" t="s">
        <v>1224</v>
      </c>
      <c r="J218" s="32">
        <v>754</v>
      </c>
      <c r="K218" s="24" t="s">
        <v>831</v>
      </c>
      <c r="L218" s="151"/>
    </row>
    <row r="219" spans="1:13" ht="24.95" customHeight="1" x14ac:dyDescent="0.25">
      <c r="A219" s="40">
        <v>5</v>
      </c>
      <c r="B219" s="422"/>
      <c r="C219" s="69" t="s">
        <v>859</v>
      </c>
      <c r="D219" s="95">
        <v>1</v>
      </c>
      <c r="E219" s="109"/>
      <c r="F219" s="8" t="s">
        <v>136</v>
      </c>
      <c r="G219" s="8" t="s">
        <v>677</v>
      </c>
      <c r="H219" s="8"/>
      <c r="I219" s="23" t="s">
        <v>1224</v>
      </c>
      <c r="J219" s="32">
        <v>625.24</v>
      </c>
      <c r="K219" s="24" t="s">
        <v>860</v>
      </c>
      <c r="L219" s="151"/>
    </row>
    <row r="220" spans="1:13" ht="24.95" customHeight="1" x14ac:dyDescent="0.25">
      <c r="A220" s="40">
        <v>6</v>
      </c>
      <c r="B220" s="422"/>
      <c r="C220" s="69" t="s">
        <v>792</v>
      </c>
      <c r="D220" s="95">
        <v>1</v>
      </c>
      <c r="E220" s="109"/>
      <c r="F220" s="8" t="s">
        <v>794</v>
      </c>
      <c r="G220" s="8" t="s">
        <v>677</v>
      </c>
      <c r="H220" s="8"/>
      <c r="I220" s="23" t="s">
        <v>1224</v>
      </c>
      <c r="J220" s="32">
        <v>616.1</v>
      </c>
      <c r="K220" s="24" t="s">
        <v>795</v>
      </c>
      <c r="L220" s="151"/>
    </row>
    <row r="221" spans="1:13" ht="29.25" customHeight="1" x14ac:dyDescent="0.25">
      <c r="A221" s="83">
        <v>7</v>
      </c>
      <c r="B221" s="423"/>
      <c r="C221" s="46" t="s">
        <v>37</v>
      </c>
      <c r="D221" s="95"/>
      <c r="E221" s="109">
        <v>1</v>
      </c>
      <c r="F221" s="46" t="s">
        <v>148</v>
      </c>
      <c r="G221" s="46" t="s">
        <v>884</v>
      </c>
      <c r="H221" s="46"/>
      <c r="I221" s="23" t="s">
        <v>1224</v>
      </c>
      <c r="J221" s="58">
        <v>848</v>
      </c>
      <c r="K221" s="61" t="s">
        <v>885</v>
      </c>
      <c r="L221" s="151"/>
    </row>
    <row r="222" spans="1:13" s="7" customFormat="1" ht="23.25" customHeight="1" x14ac:dyDescent="0.25">
      <c r="A222" s="13"/>
      <c r="B222" s="17"/>
      <c r="C222" s="38"/>
      <c r="D222" s="96">
        <f>SUM(D215:D221)</f>
        <v>5</v>
      </c>
      <c r="E222" s="110">
        <f>SUM(E215:E221)</f>
        <v>2</v>
      </c>
      <c r="F222" s="17"/>
      <c r="G222" s="17"/>
      <c r="H222" s="35"/>
      <c r="I222" s="29"/>
      <c r="J222" s="18"/>
      <c r="K222" s="13"/>
      <c r="L222" s="151"/>
      <c r="M222" s="187"/>
    </row>
    <row r="223" spans="1:13" ht="31.5" customHeight="1" x14ac:dyDescent="0.25">
      <c r="A223" s="40">
        <v>1</v>
      </c>
      <c r="B223" s="424" t="s">
        <v>1259</v>
      </c>
      <c r="C223" s="46" t="s">
        <v>804</v>
      </c>
      <c r="D223" s="95">
        <v>1</v>
      </c>
      <c r="E223" s="109"/>
      <c r="F223" s="8" t="s">
        <v>196</v>
      </c>
      <c r="G223" s="8" t="s">
        <v>805</v>
      </c>
      <c r="H223" s="8"/>
      <c r="I223" s="23" t="s">
        <v>1224</v>
      </c>
      <c r="J223" s="32">
        <v>2295.44</v>
      </c>
      <c r="K223" s="24" t="s">
        <v>806</v>
      </c>
      <c r="L223" s="151"/>
    </row>
    <row r="224" spans="1:13" ht="27" customHeight="1" x14ac:dyDescent="0.25">
      <c r="A224" s="40">
        <v>2</v>
      </c>
      <c r="B224" s="422"/>
      <c r="C224" s="46" t="s">
        <v>812</v>
      </c>
      <c r="D224" s="95">
        <v>1</v>
      </c>
      <c r="E224" s="109"/>
      <c r="F224" s="8" t="s">
        <v>824</v>
      </c>
      <c r="G224" s="8" t="s">
        <v>813</v>
      </c>
      <c r="H224" s="8"/>
      <c r="I224" s="23" t="s">
        <v>1224</v>
      </c>
      <c r="J224" s="32">
        <v>1636.2</v>
      </c>
      <c r="K224" s="24" t="s">
        <v>815</v>
      </c>
      <c r="L224" s="151"/>
    </row>
    <row r="225" spans="1:13" ht="24.95" customHeight="1" x14ac:dyDescent="0.25">
      <c r="A225" s="83">
        <v>3</v>
      </c>
      <c r="B225" s="422"/>
      <c r="C225" s="46" t="s">
        <v>832</v>
      </c>
      <c r="D225" s="95"/>
      <c r="E225" s="109">
        <v>1</v>
      </c>
      <c r="F225" s="8" t="s">
        <v>820</v>
      </c>
      <c r="G225" s="8" t="s">
        <v>677</v>
      </c>
      <c r="H225" s="8"/>
      <c r="I225" s="23" t="s">
        <v>1224</v>
      </c>
      <c r="J225" s="32">
        <v>910.15</v>
      </c>
      <c r="K225" s="24" t="s">
        <v>833</v>
      </c>
      <c r="L225" s="151"/>
    </row>
    <row r="226" spans="1:13" ht="24.95" customHeight="1" x14ac:dyDescent="0.25">
      <c r="A226" s="42"/>
      <c r="B226" s="13"/>
      <c r="C226" s="17"/>
      <c r="D226" s="96">
        <f>SUM(D223:D225)</f>
        <v>2</v>
      </c>
      <c r="E226" s="110">
        <f>SUM(E223:E225)</f>
        <v>1</v>
      </c>
      <c r="F226" s="17"/>
      <c r="G226" s="17"/>
      <c r="H226" s="17"/>
      <c r="I226" s="35"/>
      <c r="J226" s="29"/>
      <c r="K226" s="18"/>
    </row>
    <row r="227" spans="1:13" s="59" customFormat="1" ht="43.5" customHeight="1" x14ac:dyDescent="0.25">
      <c r="A227" s="45">
        <v>1</v>
      </c>
      <c r="B227" s="46" t="s">
        <v>1569</v>
      </c>
      <c r="C227" s="46" t="s">
        <v>26</v>
      </c>
      <c r="D227" s="95">
        <v>1</v>
      </c>
      <c r="E227" s="109"/>
      <c r="F227" s="46" t="s">
        <v>60</v>
      </c>
      <c r="G227" s="46" t="s">
        <v>27</v>
      </c>
      <c r="H227" s="46"/>
      <c r="I227" s="48" t="s">
        <v>1224</v>
      </c>
      <c r="J227" s="58">
        <v>4500</v>
      </c>
      <c r="K227" s="61" t="s">
        <v>28</v>
      </c>
      <c r="L227" s="145"/>
      <c r="M227" s="184"/>
    </row>
    <row r="228" spans="1:13" s="85" customFormat="1" ht="37.5" customHeight="1" x14ac:dyDescent="0.25">
      <c r="A228" s="84">
        <v>2</v>
      </c>
      <c r="B228" s="46" t="s">
        <v>1569</v>
      </c>
      <c r="C228" s="69" t="s">
        <v>1474</v>
      </c>
      <c r="D228" s="103">
        <v>1</v>
      </c>
      <c r="E228" s="114"/>
      <c r="F228" s="69" t="s">
        <v>1469</v>
      </c>
      <c r="G228" s="69" t="s">
        <v>1470</v>
      </c>
      <c r="H228" s="69"/>
      <c r="I228" s="70" t="s">
        <v>1224</v>
      </c>
      <c r="J228" s="72">
        <v>2200</v>
      </c>
      <c r="K228" s="88">
        <v>42409</v>
      </c>
      <c r="L228" s="147"/>
      <c r="M228" s="186"/>
    </row>
    <row r="229" spans="1:13" ht="25.5" x14ac:dyDescent="0.25">
      <c r="A229" s="40">
        <v>3</v>
      </c>
      <c r="B229" s="46" t="s">
        <v>1569</v>
      </c>
      <c r="C229" s="2" t="s">
        <v>1135</v>
      </c>
      <c r="D229" s="99">
        <v>1</v>
      </c>
      <c r="E229" s="3"/>
      <c r="F229" s="2" t="s">
        <v>1137</v>
      </c>
      <c r="G229" s="2" t="s">
        <v>1136</v>
      </c>
      <c r="H229" s="2"/>
      <c r="I229" s="23" t="s">
        <v>1224</v>
      </c>
      <c r="J229" s="30">
        <v>2100</v>
      </c>
      <c r="K229" s="9" t="s">
        <v>129</v>
      </c>
    </row>
    <row r="230" spans="1:13" ht="28.5" customHeight="1" x14ac:dyDescent="0.25">
      <c r="A230" s="45">
        <v>4</v>
      </c>
      <c r="B230" s="46" t="s">
        <v>1569</v>
      </c>
      <c r="C230" s="2" t="s">
        <v>1075</v>
      </c>
      <c r="D230" s="99">
        <v>1</v>
      </c>
      <c r="E230" s="3"/>
      <c r="F230" s="2" t="s">
        <v>1077</v>
      </c>
      <c r="G230" s="2" t="s">
        <v>1076</v>
      </c>
      <c r="H230" s="2"/>
      <c r="I230" s="23" t="s">
        <v>1224</v>
      </c>
      <c r="J230" s="30">
        <v>1600</v>
      </c>
      <c r="K230" s="9" t="s">
        <v>1078</v>
      </c>
    </row>
    <row r="231" spans="1:13" ht="25.5" x14ac:dyDescent="0.25">
      <c r="A231" s="84">
        <v>5</v>
      </c>
      <c r="B231" s="46" t="s">
        <v>1569</v>
      </c>
      <c r="C231" s="2" t="s">
        <v>1067</v>
      </c>
      <c r="D231" s="99">
        <v>1</v>
      </c>
      <c r="E231" s="3"/>
      <c r="F231" s="2" t="s">
        <v>1069</v>
      </c>
      <c r="G231" s="2" t="s">
        <v>1068</v>
      </c>
      <c r="H231" s="2"/>
      <c r="I231" s="23" t="s">
        <v>1224</v>
      </c>
      <c r="J231" s="30">
        <v>1500</v>
      </c>
      <c r="K231" s="9" t="s">
        <v>1070</v>
      </c>
    </row>
    <row r="232" spans="1:13" ht="38.25" customHeight="1" x14ac:dyDescent="0.25">
      <c r="A232" s="40">
        <v>6</v>
      </c>
      <c r="B232" s="46" t="s">
        <v>1569</v>
      </c>
      <c r="C232" s="8" t="s">
        <v>1589</v>
      </c>
      <c r="D232" s="97"/>
      <c r="E232" s="111">
        <v>1</v>
      </c>
      <c r="F232" s="8" t="s">
        <v>1085</v>
      </c>
      <c r="G232" s="8" t="s">
        <v>1084</v>
      </c>
      <c r="H232" s="8"/>
      <c r="I232" s="167" t="s">
        <v>186</v>
      </c>
      <c r="J232" s="32">
        <v>1250</v>
      </c>
      <c r="K232" s="65">
        <v>42614</v>
      </c>
      <c r="L232" s="159"/>
    </row>
    <row r="233" spans="1:13" ht="25.5" x14ac:dyDescent="0.25">
      <c r="A233" s="45">
        <v>7</v>
      </c>
      <c r="B233" s="46" t="s">
        <v>1569</v>
      </c>
      <c r="C233" s="2" t="s">
        <v>1094</v>
      </c>
      <c r="D233" s="99"/>
      <c r="E233" s="3">
        <v>1</v>
      </c>
      <c r="F233" s="2" t="s">
        <v>1085</v>
      </c>
      <c r="G233" s="2" t="s">
        <v>1095</v>
      </c>
      <c r="H233" s="2"/>
      <c r="I233" s="23" t="s">
        <v>1224</v>
      </c>
      <c r="J233" s="30">
        <v>1250</v>
      </c>
      <c r="K233" s="9" t="s">
        <v>1036</v>
      </c>
    </row>
    <row r="234" spans="1:13" ht="25.5" x14ac:dyDescent="0.25">
      <c r="A234" s="84">
        <v>8</v>
      </c>
      <c r="B234" s="46" t="s">
        <v>1569</v>
      </c>
      <c r="C234" s="2" t="s">
        <v>1305</v>
      </c>
      <c r="D234" s="99">
        <v>1</v>
      </c>
      <c r="E234" s="3"/>
      <c r="F234" s="2" t="s">
        <v>1303</v>
      </c>
      <c r="G234" s="2" t="s">
        <v>1304</v>
      </c>
      <c r="H234" s="2"/>
      <c r="I234" s="23" t="s">
        <v>1224</v>
      </c>
      <c r="J234" s="30">
        <v>1250</v>
      </c>
      <c r="K234" s="26">
        <v>42278</v>
      </c>
    </row>
    <row r="235" spans="1:13" ht="25.5" x14ac:dyDescent="0.25">
      <c r="A235" s="40">
        <v>9</v>
      </c>
      <c r="B235" s="46" t="s">
        <v>1569</v>
      </c>
      <c r="C235" s="2" t="s">
        <v>1105</v>
      </c>
      <c r="D235" s="99"/>
      <c r="E235" s="3">
        <v>1</v>
      </c>
      <c r="F235" s="2" t="s">
        <v>1107</v>
      </c>
      <c r="G235" s="2" t="s">
        <v>1106</v>
      </c>
      <c r="H235" s="2"/>
      <c r="I235" s="23" t="s">
        <v>1224</v>
      </c>
      <c r="J235" s="30">
        <v>1250</v>
      </c>
      <c r="K235" s="9" t="s">
        <v>1088</v>
      </c>
    </row>
    <row r="236" spans="1:13" ht="25.5" x14ac:dyDescent="0.25">
      <c r="A236" s="45">
        <v>10</v>
      </c>
      <c r="B236" s="46" t="s">
        <v>1569</v>
      </c>
      <c r="C236" s="2" t="s">
        <v>1109</v>
      </c>
      <c r="D236" s="99">
        <v>1</v>
      </c>
      <c r="E236" s="3"/>
      <c r="F236" s="2" t="s">
        <v>1107</v>
      </c>
      <c r="G236" s="2" t="s">
        <v>1106</v>
      </c>
      <c r="H236" s="2"/>
      <c r="I236" s="23" t="s">
        <v>1224</v>
      </c>
      <c r="J236" s="30">
        <v>1250</v>
      </c>
      <c r="K236" s="9" t="s">
        <v>1088</v>
      </c>
    </row>
    <row r="237" spans="1:13" ht="25.5" x14ac:dyDescent="0.25">
      <c r="A237" s="84">
        <v>11</v>
      </c>
      <c r="B237" s="46" t="s">
        <v>1569</v>
      </c>
      <c r="C237" s="2" t="s">
        <v>1112</v>
      </c>
      <c r="D237" s="99">
        <v>1</v>
      </c>
      <c r="E237" s="3"/>
      <c r="F237" s="2" t="s">
        <v>1085</v>
      </c>
      <c r="G237" s="2" t="s">
        <v>1113</v>
      </c>
      <c r="H237" s="2"/>
      <c r="I237" s="23" t="s">
        <v>1224</v>
      </c>
      <c r="J237" s="30">
        <v>1250</v>
      </c>
      <c r="K237" s="9" t="s">
        <v>1114</v>
      </c>
    </row>
    <row r="238" spans="1:13" ht="25.5" x14ac:dyDescent="0.25">
      <c r="A238" s="40">
        <v>12</v>
      </c>
      <c r="B238" s="46" t="s">
        <v>1569</v>
      </c>
      <c r="C238" s="2" t="s">
        <v>1119</v>
      </c>
      <c r="D238" s="99"/>
      <c r="E238" s="3">
        <v>1</v>
      </c>
      <c r="F238" s="2" t="s">
        <v>1085</v>
      </c>
      <c r="G238" s="2" t="s">
        <v>1084</v>
      </c>
      <c r="H238" s="2"/>
      <c r="I238" s="23" t="s">
        <v>1224</v>
      </c>
      <c r="J238" s="30">
        <v>1250</v>
      </c>
      <c r="K238" s="9" t="s">
        <v>1120</v>
      </c>
    </row>
    <row r="239" spans="1:13" ht="25.5" x14ac:dyDescent="0.25">
      <c r="A239" s="45">
        <v>13</v>
      </c>
      <c r="B239" s="46" t="s">
        <v>1569</v>
      </c>
      <c r="C239" s="2" t="s">
        <v>1122</v>
      </c>
      <c r="D239" s="99"/>
      <c r="E239" s="3">
        <v>1</v>
      </c>
      <c r="F239" s="2" t="s">
        <v>1124</v>
      </c>
      <c r="G239" s="2" t="s">
        <v>1123</v>
      </c>
      <c r="H239" s="2"/>
      <c r="I239" s="23" t="s">
        <v>1224</v>
      </c>
      <c r="J239" s="30">
        <v>1250</v>
      </c>
      <c r="K239" s="9" t="s">
        <v>1125</v>
      </c>
    </row>
    <row r="240" spans="1:13" ht="25.5" x14ac:dyDescent="0.25">
      <c r="A240" s="84">
        <v>14</v>
      </c>
      <c r="B240" s="46" t="s">
        <v>1569</v>
      </c>
      <c r="C240" s="2" t="s">
        <v>1141</v>
      </c>
      <c r="D240" s="99">
        <v>1</v>
      </c>
      <c r="E240" s="3"/>
      <c r="F240" s="2" t="s">
        <v>1107</v>
      </c>
      <c r="G240" s="2" t="s">
        <v>1106</v>
      </c>
      <c r="H240" s="2"/>
      <c r="I240" s="23" t="s">
        <v>1224</v>
      </c>
      <c r="J240" s="30">
        <v>1250</v>
      </c>
      <c r="K240" s="9" t="s">
        <v>1088</v>
      </c>
    </row>
    <row r="241" spans="1:14" ht="25.5" x14ac:dyDescent="0.25">
      <c r="A241" s="40">
        <v>15</v>
      </c>
      <c r="B241" s="46" t="s">
        <v>1569</v>
      </c>
      <c r="C241" s="2" t="s">
        <v>1143</v>
      </c>
      <c r="D241" s="99"/>
      <c r="E241" s="3">
        <v>1</v>
      </c>
      <c r="F241" s="2" t="s">
        <v>1144</v>
      </c>
      <c r="G241" s="2" t="s">
        <v>1118</v>
      </c>
      <c r="H241" s="2"/>
      <c r="I241" s="23" t="s">
        <v>1224</v>
      </c>
      <c r="J241" s="30">
        <v>1250</v>
      </c>
      <c r="K241" s="9" t="s">
        <v>1145</v>
      </c>
    </row>
    <row r="242" spans="1:14" ht="33.75" customHeight="1" x14ac:dyDescent="0.25">
      <c r="A242" s="45">
        <v>16</v>
      </c>
      <c r="B242" s="46" t="s">
        <v>1569</v>
      </c>
      <c r="C242" s="2" t="s">
        <v>1166</v>
      </c>
      <c r="D242" s="99">
        <v>1</v>
      </c>
      <c r="E242" s="3"/>
      <c r="F242" s="2" t="s">
        <v>1168</v>
      </c>
      <c r="G242" s="2" t="s">
        <v>1167</v>
      </c>
      <c r="H242" s="2"/>
      <c r="I242" s="23" t="s">
        <v>1224</v>
      </c>
      <c r="J242" s="30">
        <v>1250</v>
      </c>
      <c r="K242" s="9" t="s">
        <v>1074</v>
      </c>
    </row>
    <row r="243" spans="1:14" s="71" customFormat="1" ht="27" customHeight="1" x14ac:dyDescent="0.25">
      <c r="A243" s="84">
        <v>17</v>
      </c>
      <c r="B243" s="46" t="s">
        <v>1569</v>
      </c>
      <c r="C243" s="76" t="s">
        <v>1376</v>
      </c>
      <c r="D243" s="98"/>
      <c r="E243" s="112">
        <v>1</v>
      </c>
      <c r="F243" s="76" t="s">
        <v>1377</v>
      </c>
      <c r="G243" s="76" t="s">
        <v>1378</v>
      </c>
      <c r="H243" s="76"/>
      <c r="I243" s="70" t="s">
        <v>1224</v>
      </c>
      <c r="J243" s="77">
        <v>1250</v>
      </c>
      <c r="K243" s="86">
        <v>42373</v>
      </c>
      <c r="L243" s="146"/>
      <c r="M243" s="185"/>
    </row>
    <row r="244" spans="1:14" s="71" customFormat="1" ht="25.5" x14ac:dyDescent="0.25">
      <c r="A244" s="40">
        <v>18</v>
      </c>
      <c r="B244" s="46" t="s">
        <v>1569</v>
      </c>
      <c r="C244" s="76" t="s">
        <v>1093</v>
      </c>
      <c r="D244" s="98">
        <v>1</v>
      </c>
      <c r="E244" s="112"/>
      <c r="F244" s="76" t="s">
        <v>274</v>
      </c>
      <c r="G244" s="76" t="s">
        <v>273</v>
      </c>
      <c r="H244" s="76"/>
      <c r="I244" s="70" t="s">
        <v>1224</v>
      </c>
      <c r="J244" s="77">
        <v>1060</v>
      </c>
      <c r="K244" s="78" t="s">
        <v>1074</v>
      </c>
      <c r="L244" s="146"/>
      <c r="M244" s="185"/>
    </row>
    <row r="245" spans="1:14" s="71" customFormat="1" ht="33.75" customHeight="1" x14ac:dyDescent="0.25">
      <c r="A245" s="45">
        <v>19</v>
      </c>
      <c r="B245" s="69" t="s">
        <v>1311</v>
      </c>
      <c r="C245" s="76" t="s">
        <v>760</v>
      </c>
      <c r="D245" s="98"/>
      <c r="E245" s="112">
        <v>1</v>
      </c>
      <c r="F245" s="76" t="s">
        <v>761</v>
      </c>
      <c r="G245" s="76" t="s">
        <v>273</v>
      </c>
      <c r="H245" s="76"/>
      <c r="I245" s="70" t="s">
        <v>1224</v>
      </c>
      <c r="J245" s="77">
        <v>1060</v>
      </c>
      <c r="K245" s="90">
        <v>65626</v>
      </c>
      <c r="L245" s="156"/>
      <c r="M245" s="185"/>
      <c r="N245" s="160"/>
    </row>
    <row r="246" spans="1:14" s="71" customFormat="1" ht="25.5" x14ac:dyDescent="0.25">
      <c r="A246" s="84">
        <v>20</v>
      </c>
      <c r="B246" s="46" t="s">
        <v>1569</v>
      </c>
      <c r="C246" s="76" t="s">
        <v>1150</v>
      </c>
      <c r="D246" s="98">
        <v>1</v>
      </c>
      <c r="E246" s="112"/>
      <c r="F246" s="76" t="s">
        <v>1085</v>
      </c>
      <c r="G246" s="76" t="s">
        <v>1084</v>
      </c>
      <c r="H246" s="76"/>
      <c r="I246" s="70" t="s">
        <v>1224</v>
      </c>
      <c r="J246" s="77">
        <v>1007</v>
      </c>
      <c r="K246" s="78" t="s">
        <v>1074</v>
      </c>
      <c r="L246" s="146"/>
      <c r="M246" s="185"/>
    </row>
    <row r="247" spans="1:14" s="71" customFormat="1" ht="25.5" x14ac:dyDescent="0.25">
      <c r="A247" s="40">
        <v>21</v>
      </c>
      <c r="B247" s="46" t="s">
        <v>1569</v>
      </c>
      <c r="C247" s="76" t="s">
        <v>1158</v>
      </c>
      <c r="D247" s="98">
        <v>1</v>
      </c>
      <c r="E247" s="112"/>
      <c r="F247" s="76" t="s">
        <v>1085</v>
      </c>
      <c r="G247" s="76" t="s">
        <v>1084</v>
      </c>
      <c r="H247" s="76"/>
      <c r="I247" s="70" t="s">
        <v>1224</v>
      </c>
      <c r="J247" s="77">
        <v>1007</v>
      </c>
      <c r="K247" s="78" t="s">
        <v>1074</v>
      </c>
      <c r="L247" s="146"/>
      <c r="M247" s="185"/>
    </row>
    <row r="248" spans="1:14" s="71" customFormat="1" ht="25.5" x14ac:dyDescent="0.25">
      <c r="A248" s="45">
        <v>22</v>
      </c>
      <c r="B248" s="46" t="s">
        <v>1569</v>
      </c>
      <c r="C248" s="76" t="s">
        <v>1091</v>
      </c>
      <c r="D248" s="98"/>
      <c r="E248" s="112">
        <v>1</v>
      </c>
      <c r="F248" s="76" t="s">
        <v>274</v>
      </c>
      <c r="G248" s="76" t="s">
        <v>273</v>
      </c>
      <c r="H248" s="76"/>
      <c r="I248" s="70" t="s">
        <v>1224</v>
      </c>
      <c r="J248" s="77">
        <v>910.15</v>
      </c>
      <c r="K248" s="78" t="s">
        <v>146</v>
      </c>
      <c r="L248" s="146"/>
      <c r="M248" s="185"/>
    </row>
    <row r="249" spans="1:14" s="71" customFormat="1" ht="25.5" x14ac:dyDescent="0.25">
      <c r="A249" s="84">
        <v>23</v>
      </c>
      <c r="B249" s="46" t="s">
        <v>1569</v>
      </c>
      <c r="C249" s="76" t="s">
        <v>1126</v>
      </c>
      <c r="D249" s="98"/>
      <c r="E249" s="112">
        <v>1</v>
      </c>
      <c r="F249" s="76" t="s">
        <v>861</v>
      </c>
      <c r="G249" s="76" t="s">
        <v>1127</v>
      </c>
      <c r="H249" s="76"/>
      <c r="I249" s="70" t="s">
        <v>1224</v>
      </c>
      <c r="J249" s="77">
        <v>1600</v>
      </c>
      <c r="K249" s="78" t="s">
        <v>1128</v>
      </c>
      <c r="L249" s="146"/>
      <c r="M249" s="185"/>
    </row>
    <row r="250" spans="1:14" s="71" customFormat="1" ht="25.5" x14ac:dyDescent="0.25">
      <c r="A250" s="40">
        <v>24</v>
      </c>
      <c r="B250" s="46" t="s">
        <v>1569</v>
      </c>
      <c r="C250" s="76" t="s">
        <v>1097</v>
      </c>
      <c r="D250" s="98">
        <v>1</v>
      </c>
      <c r="E250" s="112"/>
      <c r="F250" s="76" t="s">
        <v>1099</v>
      </c>
      <c r="G250" s="76" t="s">
        <v>1098</v>
      </c>
      <c r="H250" s="76"/>
      <c r="I250" s="70" t="s">
        <v>1224</v>
      </c>
      <c r="J250" s="77">
        <v>901</v>
      </c>
      <c r="K250" s="78" t="s">
        <v>845</v>
      </c>
      <c r="L250" s="146"/>
      <c r="M250" s="185"/>
    </row>
    <row r="251" spans="1:14" s="71" customFormat="1" ht="25.5" x14ac:dyDescent="0.25">
      <c r="A251" s="45">
        <v>25</v>
      </c>
      <c r="B251" s="46" t="s">
        <v>1569</v>
      </c>
      <c r="C251" s="76" t="s">
        <v>1157</v>
      </c>
      <c r="D251" s="98">
        <v>1</v>
      </c>
      <c r="E251" s="112"/>
      <c r="F251" s="76" t="s">
        <v>1099</v>
      </c>
      <c r="G251" s="76" t="s">
        <v>1098</v>
      </c>
      <c r="H251" s="76"/>
      <c r="I251" s="70" t="s">
        <v>1224</v>
      </c>
      <c r="J251" s="77">
        <v>901</v>
      </c>
      <c r="K251" s="78" t="s">
        <v>845</v>
      </c>
      <c r="L251" s="146"/>
      <c r="M251" s="185"/>
    </row>
    <row r="252" spans="1:14" s="71" customFormat="1" ht="25.5" customHeight="1" x14ac:dyDescent="0.25">
      <c r="A252" s="84">
        <v>26</v>
      </c>
      <c r="B252" s="46" t="s">
        <v>1569</v>
      </c>
      <c r="C252" s="76" t="s">
        <v>1379</v>
      </c>
      <c r="D252" s="98"/>
      <c r="E252" s="112">
        <v>1</v>
      </c>
      <c r="F252" s="76" t="s">
        <v>1380</v>
      </c>
      <c r="G252" s="76" t="s">
        <v>1131</v>
      </c>
      <c r="H252" s="76"/>
      <c r="I252" s="70" t="s">
        <v>1224</v>
      </c>
      <c r="J252" s="77">
        <v>795</v>
      </c>
      <c r="K252" s="86">
        <v>42373</v>
      </c>
      <c r="L252" s="146"/>
      <c r="M252" s="185"/>
    </row>
    <row r="253" spans="1:14" s="71" customFormat="1" ht="25.5" x14ac:dyDescent="0.25">
      <c r="A253" s="40">
        <v>27</v>
      </c>
      <c r="B253" s="46" t="s">
        <v>1569</v>
      </c>
      <c r="C253" s="76" t="s">
        <v>1086</v>
      </c>
      <c r="D253" s="98">
        <v>1</v>
      </c>
      <c r="E253" s="112"/>
      <c r="F253" s="76" t="s">
        <v>274</v>
      </c>
      <c r="G253" s="76" t="s">
        <v>1087</v>
      </c>
      <c r="H253" s="76"/>
      <c r="I253" s="70" t="s">
        <v>1224</v>
      </c>
      <c r="J253" s="77">
        <v>795</v>
      </c>
      <c r="K253" s="78" t="s">
        <v>1088</v>
      </c>
      <c r="L253" s="146"/>
      <c r="M253" s="185"/>
    </row>
    <row r="254" spans="1:14" ht="25.5" x14ac:dyDescent="0.25">
      <c r="A254" s="45">
        <v>28</v>
      </c>
      <c r="B254" s="46" t="s">
        <v>1569</v>
      </c>
      <c r="C254" s="2" t="s">
        <v>1133</v>
      </c>
      <c r="D254" s="99"/>
      <c r="E254" s="3">
        <v>1</v>
      </c>
      <c r="F254" s="2" t="s">
        <v>729</v>
      </c>
      <c r="G254" s="2" t="s">
        <v>96</v>
      </c>
      <c r="H254" s="2"/>
      <c r="I254" s="23" t="s">
        <v>1224</v>
      </c>
      <c r="J254" s="30">
        <v>723.21</v>
      </c>
      <c r="K254" s="9" t="s">
        <v>1134</v>
      </c>
    </row>
    <row r="255" spans="1:14" ht="25.5" x14ac:dyDescent="0.25">
      <c r="A255" s="84">
        <v>29</v>
      </c>
      <c r="B255" s="46" t="s">
        <v>1569</v>
      </c>
      <c r="C255" s="2" t="s">
        <v>1101</v>
      </c>
      <c r="D255" s="99"/>
      <c r="E255" s="3">
        <v>1</v>
      </c>
      <c r="F255" s="2" t="s">
        <v>142</v>
      </c>
      <c r="G255" s="2" t="s">
        <v>96</v>
      </c>
      <c r="H255" s="2"/>
      <c r="I255" s="23" t="s">
        <v>1224</v>
      </c>
      <c r="J255" s="30">
        <v>642.42999999999995</v>
      </c>
      <c r="K255" s="9" t="s">
        <v>1102</v>
      </c>
    </row>
    <row r="256" spans="1:14" ht="25.5" x14ac:dyDescent="0.25">
      <c r="A256" s="40">
        <v>30</v>
      </c>
      <c r="B256" s="46" t="s">
        <v>1569</v>
      </c>
      <c r="C256" s="2" t="s">
        <v>1071</v>
      </c>
      <c r="D256" s="99"/>
      <c r="E256" s="3">
        <v>1</v>
      </c>
      <c r="F256" s="2" t="s">
        <v>1073</v>
      </c>
      <c r="G256" s="2" t="s">
        <v>1072</v>
      </c>
      <c r="H256" s="2"/>
      <c r="I256" s="23" t="s">
        <v>1224</v>
      </c>
      <c r="J256" s="30">
        <v>550</v>
      </c>
      <c r="K256" s="9" t="s">
        <v>1074</v>
      </c>
    </row>
    <row r="257" spans="1:12" ht="25.5" x14ac:dyDescent="0.25">
      <c r="A257" s="45">
        <v>31</v>
      </c>
      <c r="B257" s="46" t="s">
        <v>1569</v>
      </c>
      <c r="C257" s="2" t="s">
        <v>1080</v>
      </c>
      <c r="D257" s="99">
        <v>1</v>
      </c>
      <c r="E257" s="3"/>
      <c r="F257" s="2" t="s">
        <v>1082</v>
      </c>
      <c r="G257" s="2" t="s">
        <v>1081</v>
      </c>
      <c r="H257" s="2"/>
      <c r="I257" s="23" t="s">
        <v>1224</v>
      </c>
      <c r="J257" s="30">
        <v>550</v>
      </c>
      <c r="K257" s="9" t="s">
        <v>825</v>
      </c>
    </row>
    <row r="258" spans="1:12" ht="25.5" x14ac:dyDescent="0.25">
      <c r="A258" s="84">
        <v>32</v>
      </c>
      <c r="B258" s="46" t="s">
        <v>1569</v>
      </c>
      <c r="C258" s="2" t="s">
        <v>1083</v>
      </c>
      <c r="D258" s="99">
        <v>1</v>
      </c>
      <c r="E258" s="3"/>
      <c r="F258" s="2" t="s">
        <v>1081</v>
      </c>
      <c r="G258" s="2" t="s">
        <v>1081</v>
      </c>
      <c r="H258" s="2"/>
      <c r="I258" s="23" t="s">
        <v>1224</v>
      </c>
      <c r="J258" s="30">
        <v>550</v>
      </c>
      <c r="K258" s="9" t="s">
        <v>187</v>
      </c>
    </row>
    <row r="259" spans="1:12" ht="25.5" x14ac:dyDescent="0.25">
      <c r="A259" s="40">
        <v>33</v>
      </c>
      <c r="B259" s="46" t="s">
        <v>1569</v>
      </c>
      <c r="C259" s="2" t="s">
        <v>1092</v>
      </c>
      <c r="D259" s="99">
        <v>1</v>
      </c>
      <c r="E259" s="3"/>
      <c r="F259" s="2" t="s">
        <v>1082</v>
      </c>
      <c r="G259" s="2" t="s">
        <v>1081</v>
      </c>
      <c r="H259" s="2"/>
      <c r="I259" s="23" t="s">
        <v>1224</v>
      </c>
      <c r="J259" s="30">
        <v>550</v>
      </c>
      <c r="K259" s="9" t="s">
        <v>82</v>
      </c>
    </row>
    <row r="260" spans="1:12" ht="25.5" x14ac:dyDescent="0.25">
      <c r="A260" s="45">
        <v>34</v>
      </c>
      <c r="B260" s="46" t="s">
        <v>1569</v>
      </c>
      <c r="C260" s="2" t="s">
        <v>1096</v>
      </c>
      <c r="D260" s="99">
        <v>1</v>
      </c>
      <c r="E260" s="3"/>
      <c r="F260" s="2" t="s">
        <v>274</v>
      </c>
      <c r="G260" s="2" t="s">
        <v>273</v>
      </c>
      <c r="H260" s="2"/>
      <c r="I260" s="23" t="s">
        <v>1224</v>
      </c>
      <c r="J260" s="30">
        <v>550</v>
      </c>
      <c r="K260" s="9" t="s">
        <v>825</v>
      </c>
    </row>
    <row r="261" spans="1:12" ht="25.5" x14ac:dyDescent="0.25">
      <c r="A261" s="84">
        <v>35</v>
      </c>
      <c r="B261" s="46" t="s">
        <v>1569</v>
      </c>
      <c r="C261" s="2" t="s">
        <v>1115</v>
      </c>
      <c r="D261" s="99">
        <v>1</v>
      </c>
      <c r="E261" s="3"/>
      <c r="F261" s="2" t="s">
        <v>1082</v>
      </c>
      <c r="G261" s="2" t="s">
        <v>1081</v>
      </c>
      <c r="H261" s="2"/>
      <c r="I261" s="23" t="s">
        <v>1224</v>
      </c>
      <c r="J261" s="30">
        <v>550</v>
      </c>
      <c r="K261" s="9" t="s">
        <v>1116</v>
      </c>
    </row>
    <row r="262" spans="1:12" ht="25.5" x14ac:dyDescent="0.25">
      <c r="A262" s="40">
        <v>36</v>
      </c>
      <c r="B262" s="46" t="s">
        <v>1569</v>
      </c>
      <c r="C262" s="76" t="s">
        <v>1121</v>
      </c>
      <c r="D262" s="99">
        <v>1</v>
      </c>
      <c r="E262" s="3"/>
      <c r="F262" s="2" t="s">
        <v>1082</v>
      </c>
      <c r="G262" s="2" t="s">
        <v>1081</v>
      </c>
      <c r="H262" s="2"/>
      <c r="I262" s="23" t="s">
        <v>1224</v>
      </c>
      <c r="J262" s="30">
        <v>550</v>
      </c>
      <c r="K262" s="9" t="s">
        <v>82</v>
      </c>
    </row>
    <row r="263" spans="1:12" ht="25.5" x14ac:dyDescent="0.25">
      <c r="A263" s="45">
        <v>37</v>
      </c>
      <c r="B263" s="46" t="s">
        <v>1569</v>
      </c>
      <c r="C263" s="2" t="s">
        <v>1129</v>
      </c>
      <c r="D263" s="99">
        <v>1</v>
      </c>
      <c r="E263" s="3"/>
      <c r="F263" s="2" t="s">
        <v>1082</v>
      </c>
      <c r="G263" s="2" t="s">
        <v>1081</v>
      </c>
      <c r="H263" s="2"/>
      <c r="I263" s="23" t="s">
        <v>1224</v>
      </c>
      <c r="J263" s="30">
        <v>550</v>
      </c>
      <c r="K263" s="9" t="s">
        <v>82</v>
      </c>
    </row>
    <row r="264" spans="1:12" ht="25.5" x14ac:dyDescent="0.25">
      <c r="A264" s="84">
        <v>38</v>
      </c>
      <c r="B264" s="46" t="s">
        <v>1569</v>
      </c>
      <c r="C264" s="2" t="s">
        <v>1132</v>
      </c>
      <c r="D264" s="99">
        <v>1</v>
      </c>
      <c r="E264" s="3"/>
      <c r="F264" s="2" t="s">
        <v>1082</v>
      </c>
      <c r="G264" s="2" t="s">
        <v>1081</v>
      </c>
      <c r="H264" s="2"/>
      <c r="I264" s="23" t="s">
        <v>1224</v>
      </c>
      <c r="J264" s="30">
        <v>550</v>
      </c>
      <c r="K264" s="9" t="s">
        <v>825</v>
      </c>
    </row>
    <row r="265" spans="1:12" ht="25.5" x14ac:dyDescent="0.25">
      <c r="A265" s="40">
        <v>39</v>
      </c>
      <c r="B265" s="46" t="s">
        <v>1569</v>
      </c>
      <c r="C265" s="2" t="s">
        <v>1138</v>
      </c>
      <c r="D265" s="99">
        <v>1</v>
      </c>
      <c r="E265" s="3"/>
      <c r="F265" s="2" t="s">
        <v>1082</v>
      </c>
      <c r="G265" s="2" t="s">
        <v>1081</v>
      </c>
      <c r="H265" s="2"/>
      <c r="I265" s="23" t="s">
        <v>1224</v>
      </c>
      <c r="J265" s="30">
        <v>550</v>
      </c>
      <c r="K265" s="9" t="s">
        <v>82</v>
      </c>
    </row>
    <row r="266" spans="1:12" ht="25.5" x14ac:dyDescent="0.25">
      <c r="A266" s="45">
        <v>40</v>
      </c>
      <c r="B266" s="46" t="s">
        <v>1569</v>
      </c>
      <c r="C266" s="2" t="s">
        <v>1140</v>
      </c>
      <c r="D266" s="99">
        <v>1</v>
      </c>
      <c r="E266" s="3"/>
      <c r="F266" s="2" t="s">
        <v>1082</v>
      </c>
      <c r="G266" s="2" t="s">
        <v>1081</v>
      </c>
      <c r="H266" s="2"/>
      <c r="I266" s="23" t="s">
        <v>1224</v>
      </c>
      <c r="J266" s="30">
        <v>550</v>
      </c>
      <c r="K266" s="9" t="s">
        <v>82</v>
      </c>
    </row>
    <row r="267" spans="1:12" ht="35.25" customHeight="1" x14ac:dyDescent="0.25">
      <c r="A267" s="175"/>
      <c r="B267" s="176" t="s">
        <v>1569</v>
      </c>
      <c r="C267" s="177" t="s">
        <v>1142</v>
      </c>
      <c r="D267" s="178"/>
      <c r="E267" s="179"/>
      <c r="F267" s="177" t="s">
        <v>1081</v>
      </c>
      <c r="G267" s="177" t="s">
        <v>1081</v>
      </c>
      <c r="H267" s="177"/>
      <c r="I267" s="180" t="s">
        <v>1224</v>
      </c>
      <c r="J267" s="181">
        <v>550</v>
      </c>
      <c r="K267" s="182" t="s">
        <v>187</v>
      </c>
      <c r="L267" s="159"/>
    </row>
    <row r="268" spans="1:12" ht="25.5" x14ac:dyDescent="0.25">
      <c r="A268" s="40">
        <v>41</v>
      </c>
      <c r="B268" s="46" t="s">
        <v>1569</v>
      </c>
      <c r="C268" s="2" t="s">
        <v>1146</v>
      </c>
      <c r="D268" s="99">
        <v>1</v>
      </c>
      <c r="E268" s="3"/>
      <c r="F268" s="2" t="s">
        <v>1082</v>
      </c>
      <c r="G268" s="2" t="s">
        <v>1081</v>
      </c>
      <c r="H268" s="2"/>
      <c r="I268" s="23" t="s">
        <v>1224</v>
      </c>
      <c r="J268" s="30">
        <v>550</v>
      </c>
      <c r="K268" s="9" t="s">
        <v>82</v>
      </c>
    </row>
    <row r="269" spans="1:12" ht="25.5" x14ac:dyDescent="0.25">
      <c r="A269" s="45">
        <v>42</v>
      </c>
      <c r="B269" s="46" t="s">
        <v>1569</v>
      </c>
      <c r="C269" s="2" t="s">
        <v>1151</v>
      </c>
      <c r="D269" s="99">
        <v>1</v>
      </c>
      <c r="E269" s="3"/>
      <c r="F269" s="2" t="s">
        <v>1082</v>
      </c>
      <c r="G269" s="2" t="s">
        <v>1081</v>
      </c>
      <c r="H269" s="2"/>
      <c r="I269" s="23" t="s">
        <v>1224</v>
      </c>
      <c r="J269" s="30">
        <v>550</v>
      </c>
      <c r="K269" s="9" t="s">
        <v>845</v>
      </c>
    </row>
    <row r="270" spans="1:12" ht="33" customHeight="1" x14ac:dyDescent="0.25">
      <c r="A270" s="175"/>
      <c r="B270" s="176" t="s">
        <v>1569</v>
      </c>
      <c r="C270" s="177" t="s">
        <v>1152</v>
      </c>
      <c r="D270" s="178"/>
      <c r="E270" s="179"/>
      <c r="F270" s="177" t="s">
        <v>1082</v>
      </c>
      <c r="G270" s="177" t="s">
        <v>1153</v>
      </c>
      <c r="H270" s="177"/>
      <c r="I270" s="180" t="s">
        <v>1224</v>
      </c>
      <c r="J270" s="181">
        <v>550</v>
      </c>
      <c r="K270" s="182" t="s">
        <v>1074</v>
      </c>
      <c r="L270" s="159"/>
    </row>
    <row r="271" spans="1:12" ht="25.5" x14ac:dyDescent="0.25">
      <c r="A271" s="40">
        <v>43</v>
      </c>
      <c r="B271" s="46" t="s">
        <v>1569</v>
      </c>
      <c r="C271" s="2" t="s">
        <v>1155</v>
      </c>
      <c r="D271" s="99">
        <v>1</v>
      </c>
      <c r="E271" s="3"/>
      <c r="F271" s="2" t="s">
        <v>1081</v>
      </c>
      <c r="G271" s="2" t="s">
        <v>1081</v>
      </c>
      <c r="H271" s="2"/>
      <c r="I271" s="23" t="s">
        <v>1224</v>
      </c>
      <c r="J271" s="30">
        <v>550</v>
      </c>
      <c r="K271" s="9" t="s">
        <v>187</v>
      </c>
    </row>
    <row r="272" spans="1:12" ht="25.5" x14ac:dyDescent="0.25">
      <c r="A272" s="45">
        <v>44</v>
      </c>
      <c r="B272" s="46" t="s">
        <v>1569</v>
      </c>
      <c r="C272" s="2" t="s">
        <v>1156</v>
      </c>
      <c r="D272" s="99">
        <v>1</v>
      </c>
      <c r="E272" s="3"/>
      <c r="F272" s="2" t="s">
        <v>1081</v>
      </c>
      <c r="G272" s="2" t="s">
        <v>1081</v>
      </c>
      <c r="H272" s="2"/>
      <c r="I272" s="23" t="s">
        <v>1224</v>
      </c>
      <c r="J272" s="30">
        <v>550</v>
      </c>
      <c r="K272" s="9" t="s">
        <v>187</v>
      </c>
    </row>
    <row r="273" spans="1:13" ht="25.5" x14ac:dyDescent="0.25">
      <c r="A273" s="84">
        <v>45</v>
      </c>
      <c r="B273" s="46" t="s">
        <v>1569</v>
      </c>
      <c r="C273" s="2" t="s">
        <v>1162</v>
      </c>
      <c r="D273" s="99">
        <v>1</v>
      </c>
      <c r="E273" s="3"/>
      <c r="F273" s="2" t="s">
        <v>1082</v>
      </c>
      <c r="G273" s="2" t="s">
        <v>1081</v>
      </c>
      <c r="H273" s="2"/>
      <c r="I273" s="23" t="s">
        <v>1224</v>
      </c>
      <c r="J273" s="30">
        <v>550</v>
      </c>
      <c r="K273" s="9" t="s">
        <v>82</v>
      </c>
    </row>
    <row r="274" spans="1:13" ht="27.95" customHeight="1" x14ac:dyDescent="0.25">
      <c r="A274" s="40">
        <v>46</v>
      </c>
      <c r="B274" s="46" t="s">
        <v>1569</v>
      </c>
      <c r="C274" s="2" t="s">
        <v>1163</v>
      </c>
      <c r="D274" s="99">
        <v>1</v>
      </c>
      <c r="E274" s="3"/>
      <c r="F274" s="2" t="s">
        <v>1082</v>
      </c>
      <c r="G274" s="2" t="s">
        <v>1081</v>
      </c>
      <c r="H274" s="2"/>
      <c r="I274" s="23" t="s">
        <v>1224</v>
      </c>
      <c r="J274" s="30">
        <v>550</v>
      </c>
      <c r="K274" s="9" t="s">
        <v>1074</v>
      </c>
    </row>
    <row r="275" spans="1:13" ht="25.5" x14ac:dyDescent="0.25">
      <c r="A275" s="45">
        <v>47</v>
      </c>
      <c r="B275" s="46" t="s">
        <v>1569</v>
      </c>
      <c r="C275" s="2" t="s">
        <v>1165</v>
      </c>
      <c r="D275" s="99">
        <v>1</v>
      </c>
      <c r="E275" s="3"/>
      <c r="F275" s="2" t="s">
        <v>1082</v>
      </c>
      <c r="G275" s="2" t="s">
        <v>1081</v>
      </c>
      <c r="H275" s="2"/>
      <c r="I275" s="23" t="s">
        <v>1224</v>
      </c>
      <c r="J275" s="30">
        <v>550</v>
      </c>
      <c r="K275" s="9" t="s">
        <v>82</v>
      </c>
    </row>
    <row r="276" spans="1:13" ht="25.5" x14ac:dyDescent="0.25">
      <c r="A276" s="84">
        <v>48</v>
      </c>
      <c r="B276" s="46" t="s">
        <v>1569</v>
      </c>
      <c r="C276" s="2" t="s">
        <v>1089</v>
      </c>
      <c r="D276" s="99">
        <v>1</v>
      </c>
      <c r="E276" s="3"/>
      <c r="F276" s="2" t="s">
        <v>996</v>
      </c>
      <c r="G276" s="2" t="s">
        <v>257</v>
      </c>
      <c r="H276" s="2"/>
      <c r="I276" s="23" t="s">
        <v>1224</v>
      </c>
      <c r="J276" s="30">
        <v>517</v>
      </c>
      <c r="K276" s="9" t="s">
        <v>1090</v>
      </c>
    </row>
    <row r="277" spans="1:13" ht="25.5" x14ac:dyDescent="0.25">
      <c r="A277" s="40">
        <v>49</v>
      </c>
      <c r="B277" s="46" t="s">
        <v>1569</v>
      </c>
      <c r="C277" s="2" t="s">
        <v>1108</v>
      </c>
      <c r="D277" s="99">
        <v>1</v>
      </c>
      <c r="E277" s="3"/>
      <c r="F277" s="2" t="s">
        <v>996</v>
      </c>
      <c r="G277" s="2" t="s">
        <v>257</v>
      </c>
      <c r="H277" s="2"/>
      <c r="I277" s="23" t="s">
        <v>1224</v>
      </c>
      <c r="J277" s="30">
        <v>517</v>
      </c>
      <c r="K277" s="9" t="s">
        <v>118</v>
      </c>
    </row>
    <row r="278" spans="1:13" ht="25.5" x14ac:dyDescent="0.25">
      <c r="A278" s="45">
        <v>50</v>
      </c>
      <c r="B278" s="46" t="s">
        <v>1569</v>
      </c>
      <c r="C278" s="2" t="s">
        <v>1159</v>
      </c>
      <c r="D278" s="99">
        <v>1</v>
      </c>
      <c r="E278" s="3"/>
      <c r="F278" s="2" t="s">
        <v>990</v>
      </c>
      <c r="G278" s="2" t="s">
        <v>257</v>
      </c>
      <c r="H278" s="2"/>
      <c r="I278" s="23" t="s">
        <v>1224</v>
      </c>
      <c r="J278" s="30">
        <v>479.92</v>
      </c>
      <c r="K278" s="9" t="s">
        <v>1160</v>
      </c>
    </row>
    <row r="279" spans="1:13" ht="25.5" x14ac:dyDescent="0.25">
      <c r="A279" s="84">
        <v>51</v>
      </c>
      <c r="B279" s="46" t="s">
        <v>1569</v>
      </c>
      <c r="C279" s="2" t="s">
        <v>1164</v>
      </c>
      <c r="D279" s="99">
        <v>1</v>
      </c>
      <c r="E279" s="3"/>
      <c r="F279" s="2" t="s">
        <v>990</v>
      </c>
      <c r="G279" s="2" t="s">
        <v>257</v>
      </c>
      <c r="H279" s="2"/>
      <c r="I279" s="23" t="s">
        <v>1224</v>
      </c>
      <c r="J279" s="30">
        <v>479.92</v>
      </c>
      <c r="K279" s="9" t="s">
        <v>118</v>
      </c>
    </row>
    <row r="280" spans="1:13" ht="25.5" x14ac:dyDescent="0.25">
      <c r="A280" s="40">
        <v>52</v>
      </c>
      <c r="B280" s="46" t="s">
        <v>1569</v>
      </c>
      <c r="C280" s="2" t="s">
        <v>1100</v>
      </c>
      <c r="D280" s="99">
        <v>1</v>
      </c>
      <c r="E280" s="3"/>
      <c r="F280" s="2" t="s">
        <v>257</v>
      </c>
      <c r="G280" s="2" t="s">
        <v>257</v>
      </c>
      <c r="H280" s="2"/>
      <c r="I280" s="23" t="s">
        <v>1224</v>
      </c>
      <c r="J280" s="30">
        <v>478.5</v>
      </c>
      <c r="K280" s="9" t="s">
        <v>187</v>
      </c>
    </row>
    <row r="281" spans="1:13" ht="25.5" x14ac:dyDescent="0.25">
      <c r="A281" s="45">
        <v>53</v>
      </c>
      <c r="B281" s="46" t="s">
        <v>1569</v>
      </c>
      <c r="C281" s="2" t="s">
        <v>1139</v>
      </c>
      <c r="D281" s="99">
        <v>1</v>
      </c>
      <c r="E281" s="3"/>
      <c r="F281" s="2" t="s">
        <v>257</v>
      </c>
      <c r="G281" s="2" t="s">
        <v>257</v>
      </c>
      <c r="H281" s="2"/>
      <c r="I281" s="23" t="s">
        <v>1224</v>
      </c>
      <c r="J281" s="30">
        <v>478.5</v>
      </c>
      <c r="K281" s="9" t="s">
        <v>187</v>
      </c>
    </row>
    <row r="282" spans="1:13" ht="34.5" customHeight="1" x14ac:dyDescent="0.25">
      <c r="A282" s="175">
        <v>54</v>
      </c>
      <c r="B282" s="176" t="s">
        <v>1569</v>
      </c>
      <c r="C282" s="177" t="s">
        <v>1149</v>
      </c>
      <c r="D282" s="178">
        <v>1</v>
      </c>
      <c r="E282" s="179"/>
      <c r="F282" s="177" t="s">
        <v>257</v>
      </c>
      <c r="G282" s="177" t="s">
        <v>257</v>
      </c>
      <c r="H282" s="177"/>
      <c r="I282" s="180" t="s">
        <v>1224</v>
      </c>
      <c r="J282" s="181">
        <v>478.5</v>
      </c>
      <c r="K282" s="182" t="s">
        <v>187</v>
      </c>
      <c r="L282" s="313" t="s">
        <v>1778</v>
      </c>
    </row>
    <row r="283" spans="1:13" ht="25.5" x14ac:dyDescent="0.25">
      <c r="A283" s="40">
        <v>55</v>
      </c>
      <c r="B283" s="46" t="s">
        <v>1569</v>
      </c>
      <c r="C283" s="2" t="s">
        <v>1154</v>
      </c>
      <c r="D283" s="99">
        <v>1</v>
      </c>
      <c r="E283" s="3"/>
      <c r="F283" s="2" t="s">
        <v>257</v>
      </c>
      <c r="G283" s="2" t="s">
        <v>257</v>
      </c>
      <c r="H283" s="2"/>
      <c r="I283" s="23" t="s">
        <v>1224</v>
      </c>
      <c r="J283" s="30">
        <v>478.5</v>
      </c>
      <c r="K283" s="9" t="s">
        <v>187</v>
      </c>
    </row>
    <row r="284" spans="1:13" ht="25.5" x14ac:dyDescent="0.25">
      <c r="A284" s="45">
        <v>56</v>
      </c>
      <c r="B284" s="46" t="s">
        <v>1569</v>
      </c>
      <c r="C284" s="2" t="s">
        <v>1110</v>
      </c>
      <c r="D284" s="99">
        <v>1</v>
      </c>
      <c r="E284" s="3"/>
      <c r="F284" s="2" t="s">
        <v>271</v>
      </c>
      <c r="G284" s="2" t="s">
        <v>257</v>
      </c>
      <c r="H284" s="2"/>
      <c r="I284" s="23" t="s">
        <v>1224</v>
      </c>
      <c r="J284" s="30">
        <v>462.26</v>
      </c>
      <c r="K284" s="9" t="s">
        <v>1111</v>
      </c>
    </row>
    <row r="285" spans="1:13" ht="25.5" x14ac:dyDescent="0.25">
      <c r="A285" s="84">
        <v>57</v>
      </c>
      <c r="B285" s="46" t="s">
        <v>1569</v>
      </c>
      <c r="C285" s="2" t="s">
        <v>1012</v>
      </c>
      <c r="D285" s="99">
        <v>1</v>
      </c>
      <c r="E285" s="3"/>
      <c r="F285" s="47" t="s">
        <v>879</v>
      </c>
      <c r="G285" s="47" t="s">
        <v>1011</v>
      </c>
      <c r="H285" s="47"/>
      <c r="I285" s="23" t="s">
        <v>1224</v>
      </c>
      <c r="J285" s="30">
        <v>450</v>
      </c>
      <c r="K285" s="9" t="s">
        <v>1013</v>
      </c>
    </row>
    <row r="286" spans="1:13" ht="28.5" customHeight="1" x14ac:dyDescent="0.25">
      <c r="A286" s="40">
        <v>58</v>
      </c>
      <c r="B286" s="46" t="s">
        <v>1569</v>
      </c>
      <c r="C286" s="2" t="s">
        <v>1147</v>
      </c>
      <c r="D286" s="99">
        <v>1</v>
      </c>
      <c r="E286" s="3"/>
      <c r="F286" s="47" t="s">
        <v>879</v>
      </c>
      <c r="G286" s="47" t="s">
        <v>1148</v>
      </c>
      <c r="H286" s="47"/>
      <c r="I286" s="23" t="s">
        <v>1224</v>
      </c>
      <c r="J286" s="30">
        <v>450</v>
      </c>
      <c r="K286" s="9" t="s">
        <v>209</v>
      </c>
    </row>
    <row r="287" spans="1:13" s="7" customFormat="1" ht="25.5" x14ac:dyDescent="0.25">
      <c r="A287" s="45">
        <v>59</v>
      </c>
      <c r="B287" s="46" t="s">
        <v>1569</v>
      </c>
      <c r="C287" s="47" t="s">
        <v>1182</v>
      </c>
      <c r="D287" s="102"/>
      <c r="E287" s="113">
        <v>1</v>
      </c>
      <c r="F287" s="47" t="s">
        <v>922</v>
      </c>
      <c r="G287" s="47" t="s">
        <v>921</v>
      </c>
      <c r="H287" s="47"/>
      <c r="I287" s="23" t="s">
        <v>1224</v>
      </c>
      <c r="J287" s="49">
        <v>533.6</v>
      </c>
      <c r="K287" s="50" t="s">
        <v>143</v>
      </c>
      <c r="L287" s="148"/>
      <c r="M287" s="187"/>
    </row>
    <row r="288" spans="1:13" ht="25.5" x14ac:dyDescent="0.25">
      <c r="A288" s="84">
        <v>60</v>
      </c>
      <c r="B288" s="46" t="s">
        <v>1569</v>
      </c>
      <c r="C288" s="47" t="s">
        <v>1079</v>
      </c>
      <c r="D288" s="102"/>
      <c r="E288" s="113">
        <v>1</v>
      </c>
      <c r="F288" s="47" t="s">
        <v>1073</v>
      </c>
      <c r="G288" s="47" t="s">
        <v>691</v>
      </c>
      <c r="H288" s="47"/>
      <c r="I288" s="48" t="s">
        <v>1224</v>
      </c>
      <c r="J288" s="49">
        <v>550</v>
      </c>
      <c r="K288" s="50" t="s">
        <v>1074</v>
      </c>
      <c r="L288" s="152"/>
    </row>
    <row r="289" spans="1:13" s="7" customFormat="1" ht="25.5" x14ac:dyDescent="0.25">
      <c r="A289" s="40">
        <v>61</v>
      </c>
      <c r="B289" s="46" t="s">
        <v>1569</v>
      </c>
      <c r="C289" s="47" t="s">
        <v>1223</v>
      </c>
      <c r="D289" s="102">
        <v>1</v>
      </c>
      <c r="E289" s="113"/>
      <c r="F289" s="47" t="s">
        <v>1082</v>
      </c>
      <c r="G289" s="47" t="s">
        <v>1081</v>
      </c>
      <c r="H289" s="47"/>
      <c r="I289" s="23" t="s">
        <v>1224</v>
      </c>
      <c r="J289" s="49">
        <v>550</v>
      </c>
      <c r="K289" s="50" t="s">
        <v>991</v>
      </c>
      <c r="L289" s="148"/>
      <c r="M289" s="187"/>
    </row>
    <row r="290" spans="1:13" s="7" customFormat="1" ht="25.5" x14ac:dyDescent="0.25">
      <c r="A290" s="45">
        <v>62</v>
      </c>
      <c r="B290" s="46" t="s">
        <v>1569</v>
      </c>
      <c r="C290" s="2" t="s">
        <v>1180</v>
      </c>
      <c r="D290" s="99"/>
      <c r="E290" s="3">
        <v>1</v>
      </c>
      <c r="F290" s="2" t="s">
        <v>1181</v>
      </c>
      <c r="G290" s="2" t="s">
        <v>1106</v>
      </c>
      <c r="H290" s="2"/>
      <c r="I290" s="23" t="s">
        <v>1224</v>
      </c>
      <c r="J290" s="30">
        <v>708.49</v>
      </c>
      <c r="K290" s="66">
        <v>36161</v>
      </c>
      <c r="L290" s="148"/>
      <c r="M290" s="187"/>
    </row>
    <row r="291" spans="1:13" ht="25.5" x14ac:dyDescent="0.25">
      <c r="A291" s="84">
        <v>63</v>
      </c>
      <c r="B291" s="46" t="s">
        <v>1569</v>
      </c>
      <c r="C291" s="2" t="s">
        <v>284</v>
      </c>
      <c r="D291" s="99"/>
      <c r="E291" s="3">
        <v>1</v>
      </c>
      <c r="F291" s="2" t="s">
        <v>285</v>
      </c>
      <c r="G291" s="2" t="s">
        <v>1230</v>
      </c>
      <c r="H291" s="2"/>
      <c r="I291" s="23" t="s">
        <v>1224</v>
      </c>
      <c r="J291" s="30">
        <v>887.68</v>
      </c>
      <c r="K291" s="9" t="s">
        <v>286</v>
      </c>
    </row>
    <row r="292" spans="1:13" ht="25.5" x14ac:dyDescent="0.25">
      <c r="A292" s="40">
        <v>64</v>
      </c>
      <c r="B292" s="46" t="s">
        <v>1569</v>
      </c>
      <c r="C292" s="2" t="s">
        <v>1445</v>
      </c>
      <c r="D292" s="99">
        <v>1</v>
      </c>
      <c r="E292" s="3"/>
      <c r="F292" s="2" t="s">
        <v>1082</v>
      </c>
      <c r="G292" s="2" t="s">
        <v>1081</v>
      </c>
      <c r="H292" s="2"/>
      <c r="I292" s="23" t="s">
        <v>1224</v>
      </c>
      <c r="J292" s="30">
        <v>550</v>
      </c>
      <c r="K292" s="26">
        <v>42373</v>
      </c>
    </row>
    <row r="293" spans="1:13" ht="25.5" x14ac:dyDescent="0.25">
      <c r="A293" s="45">
        <v>65</v>
      </c>
      <c r="B293" s="46" t="s">
        <v>1569</v>
      </c>
      <c r="C293" s="2" t="s">
        <v>1446</v>
      </c>
      <c r="D293" s="99">
        <v>1</v>
      </c>
      <c r="E293" s="3"/>
      <c r="F293" s="2" t="s">
        <v>1532</v>
      </c>
      <c r="G293" s="2" t="s">
        <v>273</v>
      </c>
      <c r="H293" s="2"/>
      <c r="I293" s="23" t="s">
        <v>1224</v>
      </c>
      <c r="J293" s="30">
        <v>795</v>
      </c>
      <c r="K293" s="26">
        <v>42373</v>
      </c>
    </row>
    <row r="294" spans="1:13" ht="25.5" x14ac:dyDescent="0.25">
      <c r="A294" s="84">
        <v>66</v>
      </c>
      <c r="B294" s="46" t="s">
        <v>1569</v>
      </c>
      <c r="C294" s="2" t="s">
        <v>1447</v>
      </c>
      <c r="D294" s="99">
        <v>1</v>
      </c>
      <c r="E294" s="3"/>
      <c r="F294" s="2" t="s">
        <v>1082</v>
      </c>
      <c r="G294" s="2" t="s">
        <v>1081</v>
      </c>
      <c r="H294" s="2"/>
      <c r="I294" s="23" t="s">
        <v>1224</v>
      </c>
      <c r="J294" s="30">
        <v>550</v>
      </c>
      <c r="K294" s="26">
        <v>42373</v>
      </c>
    </row>
    <row r="295" spans="1:13" ht="25.5" x14ac:dyDescent="0.25">
      <c r="A295" s="40">
        <v>67</v>
      </c>
      <c r="B295" s="46" t="s">
        <v>1569</v>
      </c>
      <c r="C295" s="2" t="s">
        <v>1448</v>
      </c>
      <c r="D295" s="99">
        <v>1</v>
      </c>
      <c r="E295" s="3"/>
      <c r="F295" s="2" t="s">
        <v>1082</v>
      </c>
      <c r="G295" s="2" t="s">
        <v>1081</v>
      </c>
      <c r="H295" s="2"/>
      <c r="I295" s="23" t="s">
        <v>1224</v>
      </c>
      <c r="J295" s="30">
        <v>550</v>
      </c>
      <c r="K295" s="26">
        <v>42373</v>
      </c>
    </row>
    <row r="296" spans="1:13" s="71" customFormat="1" ht="25.5" x14ac:dyDescent="0.25">
      <c r="A296" s="84">
        <v>68</v>
      </c>
      <c r="B296" s="69" t="s">
        <v>1569</v>
      </c>
      <c r="C296" s="69" t="s">
        <v>1449</v>
      </c>
      <c r="D296" s="103">
        <v>1</v>
      </c>
      <c r="E296" s="114"/>
      <c r="F296" s="69" t="s">
        <v>1082</v>
      </c>
      <c r="G296" s="69" t="s">
        <v>1081</v>
      </c>
      <c r="H296" s="69"/>
      <c r="I296" s="70" t="s">
        <v>1224</v>
      </c>
      <c r="J296" s="72">
        <v>550</v>
      </c>
      <c r="K296" s="88">
        <v>42373</v>
      </c>
      <c r="L296" s="146"/>
      <c r="M296" s="185"/>
    </row>
    <row r="297" spans="1:13" ht="25.5" x14ac:dyDescent="0.25">
      <c r="A297" s="84">
        <v>69</v>
      </c>
      <c r="B297" s="46" t="s">
        <v>1569</v>
      </c>
      <c r="C297" s="2" t="s">
        <v>1450</v>
      </c>
      <c r="D297" s="99">
        <v>1</v>
      </c>
      <c r="E297" s="3"/>
      <c r="F297" s="2" t="s">
        <v>1533</v>
      </c>
      <c r="G297" s="2" t="s">
        <v>1534</v>
      </c>
      <c r="H297" s="2"/>
      <c r="I297" s="23" t="s">
        <v>1224</v>
      </c>
      <c r="J297" s="30">
        <v>2034.08</v>
      </c>
      <c r="K297" s="26">
        <v>42373</v>
      </c>
    </row>
    <row r="298" spans="1:13" ht="25.5" x14ac:dyDescent="0.25">
      <c r="A298" s="40">
        <v>70</v>
      </c>
      <c r="B298" s="46" t="s">
        <v>1569</v>
      </c>
      <c r="C298" s="2" t="s">
        <v>1451</v>
      </c>
      <c r="D298" s="99"/>
      <c r="E298" s="3">
        <v>1</v>
      </c>
      <c r="F298" s="2" t="s">
        <v>164</v>
      </c>
      <c r="G298" s="2" t="s">
        <v>1274</v>
      </c>
      <c r="H298" s="2"/>
      <c r="I298" s="23" t="s">
        <v>1224</v>
      </c>
      <c r="J298" s="30">
        <v>543.77</v>
      </c>
      <c r="K298" s="26">
        <v>42373</v>
      </c>
    </row>
    <row r="299" spans="1:13" ht="25.5" x14ac:dyDescent="0.25">
      <c r="A299" s="45">
        <v>71</v>
      </c>
      <c r="B299" s="46" t="s">
        <v>1569</v>
      </c>
      <c r="C299" s="2" t="s">
        <v>1452</v>
      </c>
      <c r="D299" s="99">
        <v>1</v>
      </c>
      <c r="E299" s="3"/>
      <c r="F299" s="2" t="s">
        <v>1082</v>
      </c>
      <c r="G299" s="2" t="s">
        <v>1081</v>
      </c>
      <c r="H299" s="2"/>
      <c r="I299" s="23" t="s">
        <v>1224</v>
      </c>
      <c r="J299" s="30">
        <v>550</v>
      </c>
      <c r="K299" s="26">
        <v>42373</v>
      </c>
    </row>
    <row r="300" spans="1:13" ht="25.5" x14ac:dyDescent="0.25">
      <c r="A300" s="84">
        <v>72</v>
      </c>
      <c r="B300" s="46" t="s">
        <v>1569</v>
      </c>
      <c r="C300" s="2" t="s">
        <v>1453</v>
      </c>
      <c r="D300" s="99"/>
      <c r="E300" s="3">
        <v>1</v>
      </c>
      <c r="F300" s="2" t="s">
        <v>142</v>
      </c>
      <c r="G300" s="2" t="s">
        <v>1535</v>
      </c>
      <c r="H300" s="2"/>
      <c r="I300" s="23" t="s">
        <v>1224</v>
      </c>
      <c r="J300" s="30">
        <v>638.80999999999995</v>
      </c>
      <c r="K300" s="26">
        <v>42373</v>
      </c>
    </row>
    <row r="301" spans="1:13" ht="25.5" x14ac:dyDescent="0.25">
      <c r="A301" s="40">
        <v>73</v>
      </c>
      <c r="B301" s="46" t="s">
        <v>1569</v>
      </c>
      <c r="C301" s="2" t="s">
        <v>1454</v>
      </c>
      <c r="D301" s="99"/>
      <c r="E301" s="3">
        <v>1</v>
      </c>
      <c r="F301" s="2" t="s">
        <v>1532</v>
      </c>
      <c r="G301" s="2" t="s">
        <v>273</v>
      </c>
      <c r="H301" s="2"/>
      <c r="I301" s="23" t="s">
        <v>1224</v>
      </c>
      <c r="J301" s="30">
        <v>1060</v>
      </c>
      <c r="K301" s="26">
        <v>42373</v>
      </c>
    </row>
    <row r="302" spans="1:13" ht="25.5" x14ac:dyDescent="0.25">
      <c r="A302" s="45">
        <v>74</v>
      </c>
      <c r="B302" s="46" t="s">
        <v>1569</v>
      </c>
      <c r="C302" s="2" t="s">
        <v>1455</v>
      </c>
      <c r="D302" s="99">
        <v>1</v>
      </c>
      <c r="E302" s="3"/>
      <c r="F302" s="2" t="s">
        <v>1082</v>
      </c>
      <c r="G302" s="2" t="s">
        <v>1081</v>
      </c>
      <c r="H302" s="2"/>
      <c r="I302" s="23" t="s">
        <v>1224</v>
      </c>
      <c r="J302" s="30">
        <v>550</v>
      </c>
      <c r="K302" s="26">
        <v>42373</v>
      </c>
    </row>
    <row r="303" spans="1:13" ht="25.5" x14ac:dyDescent="0.25">
      <c r="A303" s="84">
        <v>75</v>
      </c>
      <c r="B303" s="46" t="s">
        <v>1569</v>
      </c>
      <c r="C303" s="2" t="s">
        <v>1456</v>
      </c>
      <c r="D303" s="99">
        <v>1</v>
      </c>
      <c r="E303" s="3"/>
      <c r="F303" s="2" t="s">
        <v>1082</v>
      </c>
      <c r="G303" s="2" t="s">
        <v>1081</v>
      </c>
      <c r="H303" s="2"/>
      <c r="I303" s="23" t="s">
        <v>1224</v>
      </c>
      <c r="J303" s="30">
        <v>550</v>
      </c>
      <c r="K303" s="26">
        <v>42373</v>
      </c>
    </row>
    <row r="304" spans="1:13" ht="25.5" x14ac:dyDescent="0.25">
      <c r="A304" s="40">
        <v>76</v>
      </c>
      <c r="B304" s="46" t="s">
        <v>1569</v>
      </c>
      <c r="C304" s="2" t="s">
        <v>1457</v>
      </c>
      <c r="D304" s="99">
        <v>1</v>
      </c>
      <c r="E304" s="3"/>
      <c r="F304" s="2" t="s">
        <v>271</v>
      </c>
      <c r="G304" s="2" t="s">
        <v>257</v>
      </c>
      <c r="H304" s="2"/>
      <c r="I304" s="23" t="s">
        <v>1224</v>
      </c>
      <c r="J304" s="30">
        <v>478.5</v>
      </c>
      <c r="K304" s="26">
        <v>42373</v>
      </c>
    </row>
    <row r="305" spans="1:11" ht="25.5" x14ac:dyDescent="0.25">
      <c r="A305" s="45">
        <v>77</v>
      </c>
      <c r="B305" s="46" t="s">
        <v>1569</v>
      </c>
      <c r="C305" s="2" t="s">
        <v>1458</v>
      </c>
      <c r="D305" s="99">
        <v>1</v>
      </c>
      <c r="E305" s="3"/>
      <c r="F305" s="2" t="s">
        <v>271</v>
      </c>
      <c r="G305" s="2" t="s">
        <v>257</v>
      </c>
      <c r="H305" s="2"/>
      <c r="I305" s="23" t="s">
        <v>1224</v>
      </c>
      <c r="J305" s="30">
        <v>478.5</v>
      </c>
      <c r="K305" s="26">
        <v>42373</v>
      </c>
    </row>
    <row r="306" spans="1:11" ht="25.5" x14ac:dyDescent="0.25">
      <c r="A306" s="84">
        <v>78</v>
      </c>
      <c r="B306" s="46" t="s">
        <v>1569</v>
      </c>
      <c r="C306" s="2" t="s">
        <v>1459</v>
      </c>
      <c r="D306" s="99">
        <v>1</v>
      </c>
      <c r="E306" s="3"/>
      <c r="F306" s="2" t="s">
        <v>177</v>
      </c>
      <c r="G306" s="2" t="s">
        <v>1530</v>
      </c>
      <c r="H306" s="2"/>
      <c r="I306" s="23" t="s">
        <v>1224</v>
      </c>
      <c r="J306" s="30">
        <v>525.17999999999995</v>
      </c>
      <c r="K306" s="26">
        <v>42373</v>
      </c>
    </row>
    <row r="307" spans="1:11" ht="25.5" x14ac:dyDescent="0.25">
      <c r="A307" s="40">
        <v>79</v>
      </c>
      <c r="B307" s="46" t="s">
        <v>1569</v>
      </c>
      <c r="C307" s="2" t="s">
        <v>1460</v>
      </c>
      <c r="D307" s="99">
        <v>1</v>
      </c>
      <c r="E307" s="3"/>
      <c r="F307" s="2" t="s">
        <v>1082</v>
      </c>
      <c r="G307" s="2" t="s">
        <v>1081</v>
      </c>
      <c r="H307" s="2"/>
      <c r="I307" s="23" t="s">
        <v>1224</v>
      </c>
      <c r="J307" s="30">
        <v>550</v>
      </c>
      <c r="K307" s="26">
        <v>42373</v>
      </c>
    </row>
    <row r="308" spans="1:11" ht="25.5" x14ac:dyDescent="0.25">
      <c r="A308" s="45">
        <v>80</v>
      </c>
      <c r="B308" s="46" t="s">
        <v>1569</v>
      </c>
      <c r="C308" s="2" t="s">
        <v>1461</v>
      </c>
      <c r="D308" s="99">
        <v>1</v>
      </c>
      <c r="E308" s="3"/>
      <c r="F308" s="2" t="s">
        <v>1082</v>
      </c>
      <c r="G308" s="2" t="s">
        <v>1081</v>
      </c>
      <c r="H308" s="2"/>
      <c r="I308" s="23" t="s">
        <v>1224</v>
      </c>
      <c r="J308" s="30">
        <v>550</v>
      </c>
      <c r="K308" s="26">
        <v>42373</v>
      </c>
    </row>
    <row r="309" spans="1:11" ht="25.5" x14ac:dyDescent="0.25">
      <c r="A309" s="84">
        <v>81</v>
      </c>
      <c r="B309" s="46" t="s">
        <v>1569</v>
      </c>
      <c r="C309" s="8" t="s">
        <v>1462</v>
      </c>
      <c r="D309" s="99">
        <v>1</v>
      </c>
      <c r="E309" s="3"/>
      <c r="F309" s="2" t="s">
        <v>1082</v>
      </c>
      <c r="G309" s="2" t="s">
        <v>1081</v>
      </c>
      <c r="H309" s="2"/>
      <c r="I309" s="23" t="s">
        <v>1224</v>
      </c>
      <c r="J309" s="30">
        <v>550</v>
      </c>
      <c r="K309" s="26">
        <v>42373</v>
      </c>
    </row>
    <row r="310" spans="1:11" ht="25.5" x14ac:dyDescent="0.25">
      <c r="A310" s="40">
        <v>82</v>
      </c>
      <c r="B310" s="46" t="s">
        <v>1569</v>
      </c>
      <c r="C310" s="8" t="s">
        <v>1463</v>
      </c>
      <c r="D310" s="99">
        <v>1</v>
      </c>
      <c r="E310" s="3"/>
      <c r="F310" s="2" t="s">
        <v>1082</v>
      </c>
      <c r="G310" s="2" t="s">
        <v>1081</v>
      </c>
      <c r="H310" s="2"/>
      <c r="I310" s="167" t="s">
        <v>186</v>
      </c>
      <c r="J310" s="30">
        <v>550</v>
      </c>
      <c r="K310" s="26">
        <v>42373</v>
      </c>
    </row>
    <row r="311" spans="1:11" ht="25.5" x14ac:dyDescent="0.25">
      <c r="A311" s="45">
        <v>83</v>
      </c>
      <c r="B311" s="46" t="s">
        <v>1569</v>
      </c>
      <c r="C311" s="8" t="s">
        <v>1464</v>
      </c>
      <c r="D311" s="99">
        <v>1</v>
      </c>
      <c r="E311" s="3"/>
      <c r="F311" s="2" t="s">
        <v>1082</v>
      </c>
      <c r="G311" s="2" t="s">
        <v>1081</v>
      </c>
      <c r="H311" s="2"/>
      <c r="I311" s="167" t="s">
        <v>186</v>
      </c>
      <c r="J311" s="30">
        <v>550</v>
      </c>
      <c r="K311" s="26">
        <v>42373</v>
      </c>
    </row>
    <row r="312" spans="1:11" ht="25.5" x14ac:dyDescent="0.25">
      <c r="A312" s="84">
        <v>84</v>
      </c>
      <c r="B312" s="46" t="s">
        <v>1569</v>
      </c>
      <c r="C312" s="8" t="s">
        <v>1465</v>
      </c>
      <c r="D312" s="99">
        <v>1</v>
      </c>
      <c r="E312" s="3"/>
      <c r="F312" s="2" t="s">
        <v>271</v>
      </c>
      <c r="G312" s="2" t="s">
        <v>257</v>
      </c>
      <c r="H312" s="2"/>
      <c r="I312" s="23" t="s">
        <v>1224</v>
      </c>
      <c r="J312" s="30">
        <v>478.5</v>
      </c>
      <c r="K312" s="26">
        <v>42373</v>
      </c>
    </row>
    <row r="313" spans="1:11" ht="25.5" x14ac:dyDescent="0.25">
      <c r="A313" s="40">
        <v>85</v>
      </c>
      <c r="B313" s="46" t="s">
        <v>1569</v>
      </c>
      <c r="C313" s="8" t="s">
        <v>1466</v>
      </c>
      <c r="D313" s="99">
        <v>1</v>
      </c>
      <c r="E313" s="3"/>
      <c r="F313" s="2" t="s">
        <v>1082</v>
      </c>
      <c r="G313" s="2" t="s">
        <v>1081</v>
      </c>
      <c r="H313" s="2"/>
      <c r="I313" s="23" t="s">
        <v>1224</v>
      </c>
      <c r="J313" s="30">
        <v>550</v>
      </c>
      <c r="K313" s="26">
        <v>42373</v>
      </c>
    </row>
    <row r="314" spans="1:11" ht="25.5" x14ac:dyDescent="0.25">
      <c r="A314" s="45">
        <v>86</v>
      </c>
      <c r="B314" s="46" t="s">
        <v>1569</v>
      </c>
      <c r="C314" s="8" t="s">
        <v>1467</v>
      </c>
      <c r="D314" s="99">
        <v>1</v>
      </c>
      <c r="E314" s="3"/>
      <c r="F314" s="2" t="s">
        <v>1082</v>
      </c>
      <c r="G314" s="2" t="s">
        <v>1081</v>
      </c>
      <c r="H314" s="2"/>
      <c r="I314" s="23" t="s">
        <v>1224</v>
      </c>
      <c r="J314" s="30">
        <v>550</v>
      </c>
      <c r="K314" s="26">
        <v>42373</v>
      </c>
    </row>
    <row r="315" spans="1:11" ht="25.5" x14ac:dyDescent="0.25">
      <c r="A315" s="84">
        <v>87</v>
      </c>
      <c r="B315" s="46" t="s">
        <v>1569</v>
      </c>
      <c r="C315" s="8" t="s">
        <v>1495</v>
      </c>
      <c r="D315" s="98"/>
      <c r="E315" s="112">
        <v>1</v>
      </c>
      <c r="F315" s="2" t="s">
        <v>1776</v>
      </c>
      <c r="G315" s="2" t="s">
        <v>1748</v>
      </c>
      <c r="H315" s="2"/>
      <c r="I315" s="167" t="s">
        <v>186</v>
      </c>
      <c r="J315" s="30">
        <v>492</v>
      </c>
      <c r="K315" s="26">
        <v>42461</v>
      </c>
    </row>
    <row r="316" spans="1:11" ht="25.5" x14ac:dyDescent="0.25">
      <c r="A316" s="40">
        <v>88</v>
      </c>
      <c r="B316" s="46" t="s">
        <v>1569</v>
      </c>
      <c r="C316" s="8" t="s">
        <v>1496</v>
      </c>
      <c r="D316" s="99"/>
      <c r="E316" s="3">
        <v>1</v>
      </c>
      <c r="F316" s="2" t="s">
        <v>1729</v>
      </c>
      <c r="G316" s="2" t="s">
        <v>1508</v>
      </c>
      <c r="H316" s="2"/>
      <c r="I316" s="23" t="s">
        <v>1224</v>
      </c>
      <c r="J316" s="30">
        <v>500</v>
      </c>
      <c r="K316" s="26">
        <v>42461</v>
      </c>
    </row>
    <row r="317" spans="1:11" ht="25.5" x14ac:dyDescent="0.25">
      <c r="A317" s="45">
        <v>89</v>
      </c>
      <c r="B317" s="46" t="s">
        <v>1569</v>
      </c>
      <c r="C317" s="8" t="s">
        <v>1497</v>
      </c>
      <c r="D317" s="99"/>
      <c r="E317" s="3">
        <v>1</v>
      </c>
      <c r="F317" s="2" t="s">
        <v>1729</v>
      </c>
      <c r="G317" s="2" t="s">
        <v>1508</v>
      </c>
      <c r="H317" s="2"/>
      <c r="I317" s="23" t="s">
        <v>1224</v>
      </c>
      <c r="J317" s="30">
        <v>500</v>
      </c>
      <c r="K317" s="26">
        <v>42461</v>
      </c>
    </row>
    <row r="318" spans="1:11" ht="25.5" x14ac:dyDescent="0.25">
      <c r="A318" s="84">
        <v>90</v>
      </c>
      <c r="B318" s="46" t="s">
        <v>1569</v>
      </c>
      <c r="C318" s="8" t="s">
        <v>1498</v>
      </c>
      <c r="D318" s="99"/>
      <c r="E318" s="3">
        <v>1</v>
      </c>
      <c r="F318" s="2" t="s">
        <v>1729</v>
      </c>
      <c r="G318" s="2" t="s">
        <v>1508</v>
      </c>
      <c r="H318" s="2"/>
      <c r="I318" s="23" t="s">
        <v>1224</v>
      </c>
      <c r="J318" s="30">
        <v>500</v>
      </c>
      <c r="K318" s="26">
        <v>42461</v>
      </c>
    </row>
    <row r="319" spans="1:11" ht="25.5" x14ac:dyDescent="0.25">
      <c r="A319" s="40">
        <v>91</v>
      </c>
      <c r="B319" s="46" t="s">
        <v>1569</v>
      </c>
      <c r="C319" s="8" t="s">
        <v>1499</v>
      </c>
      <c r="D319" s="99">
        <v>1</v>
      </c>
      <c r="E319" s="3"/>
      <c r="F319" s="2" t="s">
        <v>1729</v>
      </c>
      <c r="G319" s="2" t="s">
        <v>1508</v>
      </c>
      <c r="H319" s="2"/>
      <c r="I319" s="23" t="s">
        <v>1224</v>
      </c>
      <c r="J319" s="30">
        <v>500</v>
      </c>
      <c r="K319" s="26">
        <v>42461</v>
      </c>
    </row>
    <row r="320" spans="1:11" ht="25.5" x14ac:dyDescent="0.25">
      <c r="A320" s="45">
        <v>92</v>
      </c>
      <c r="B320" s="46" t="s">
        <v>1569</v>
      </c>
      <c r="C320" s="8" t="s">
        <v>1500</v>
      </c>
      <c r="D320" s="99"/>
      <c r="E320" s="3">
        <v>1</v>
      </c>
      <c r="F320" s="2" t="s">
        <v>273</v>
      </c>
      <c r="G320" s="2" t="s">
        <v>273</v>
      </c>
      <c r="H320" s="2"/>
      <c r="I320" s="23" t="s">
        <v>1224</v>
      </c>
      <c r="J320" s="30">
        <v>795</v>
      </c>
      <c r="K320" s="26">
        <v>42461</v>
      </c>
    </row>
    <row r="321" spans="1:13" ht="25.5" x14ac:dyDescent="0.25">
      <c r="A321" s="84">
        <v>93</v>
      </c>
      <c r="B321" s="46" t="s">
        <v>1569</v>
      </c>
      <c r="C321" s="8" t="s">
        <v>1501</v>
      </c>
      <c r="D321" s="99">
        <v>1</v>
      </c>
      <c r="E321" s="3"/>
      <c r="F321" s="2" t="s">
        <v>273</v>
      </c>
      <c r="G321" s="2" t="s">
        <v>273</v>
      </c>
      <c r="H321" s="2"/>
      <c r="I321" s="23" t="s">
        <v>1224</v>
      </c>
      <c r="J321" s="30">
        <v>795</v>
      </c>
      <c r="K321" s="26">
        <v>42461</v>
      </c>
    </row>
    <row r="322" spans="1:13" ht="25.5" x14ac:dyDescent="0.25">
      <c r="A322" s="40">
        <v>94</v>
      </c>
      <c r="B322" s="46" t="s">
        <v>1569</v>
      </c>
      <c r="C322" s="8" t="s">
        <v>1502</v>
      </c>
      <c r="D322" s="99"/>
      <c r="E322" s="3">
        <v>1</v>
      </c>
      <c r="F322" s="2" t="s">
        <v>68</v>
      </c>
      <c r="G322" s="2" t="s">
        <v>693</v>
      </c>
      <c r="H322" s="2"/>
      <c r="I322" s="167" t="s">
        <v>186</v>
      </c>
      <c r="J322" s="30">
        <v>723.21</v>
      </c>
      <c r="K322" s="26">
        <v>42461</v>
      </c>
    </row>
    <row r="323" spans="1:13" ht="25.5" x14ac:dyDescent="0.25">
      <c r="A323" s="45">
        <v>95</v>
      </c>
      <c r="B323" s="46" t="s">
        <v>1569</v>
      </c>
      <c r="C323" s="8" t="s">
        <v>1503</v>
      </c>
      <c r="D323" s="99">
        <v>1</v>
      </c>
      <c r="E323" s="3"/>
      <c r="F323" s="2" t="s">
        <v>1570</v>
      </c>
      <c r="G323" s="2" t="s">
        <v>273</v>
      </c>
      <c r="H323" s="2"/>
      <c r="I323" s="167" t="s">
        <v>186</v>
      </c>
      <c r="J323" s="30">
        <v>795</v>
      </c>
      <c r="K323" s="26">
        <v>42461</v>
      </c>
    </row>
    <row r="324" spans="1:13" ht="25.5" x14ac:dyDescent="0.25">
      <c r="A324" s="84">
        <v>96</v>
      </c>
      <c r="B324" s="46" t="s">
        <v>1569</v>
      </c>
      <c r="C324" s="2" t="s">
        <v>1504</v>
      </c>
      <c r="D324" s="99"/>
      <c r="E324" s="3">
        <v>1</v>
      </c>
      <c r="F324" s="2" t="s">
        <v>1749</v>
      </c>
      <c r="G324" s="2" t="s">
        <v>1749</v>
      </c>
      <c r="H324" s="2"/>
      <c r="I324" s="23" t="s">
        <v>1224</v>
      </c>
      <c r="J324" s="30">
        <v>1500</v>
      </c>
      <c r="K324" s="26">
        <v>42461</v>
      </c>
    </row>
    <row r="325" spans="1:13" ht="25.5" x14ac:dyDescent="0.25">
      <c r="A325" s="40">
        <v>97</v>
      </c>
      <c r="B325" s="46" t="s">
        <v>1569</v>
      </c>
      <c r="C325" s="2" t="s">
        <v>1505</v>
      </c>
      <c r="D325" s="99"/>
      <c r="E325" s="3">
        <v>1</v>
      </c>
      <c r="F325" s="2" t="s">
        <v>1509</v>
      </c>
      <c r="G325" s="2" t="s">
        <v>1509</v>
      </c>
      <c r="H325" s="2"/>
      <c r="I325" s="23" t="s">
        <v>1224</v>
      </c>
      <c r="J325" s="30">
        <v>1500</v>
      </c>
      <c r="K325" s="26">
        <v>42461</v>
      </c>
    </row>
    <row r="326" spans="1:13" ht="25.5" x14ac:dyDescent="0.25">
      <c r="A326" s="45">
        <v>98</v>
      </c>
      <c r="B326" s="46" t="s">
        <v>1569</v>
      </c>
      <c r="C326" s="2" t="s">
        <v>1506</v>
      </c>
      <c r="D326" s="99">
        <v>1</v>
      </c>
      <c r="E326" s="3"/>
      <c r="F326" s="2" t="s">
        <v>1510</v>
      </c>
      <c r="G326" s="2" t="s">
        <v>1510</v>
      </c>
      <c r="H326" s="2"/>
      <c r="I326" s="23" t="s">
        <v>1224</v>
      </c>
      <c r="J326" s="30">
        <v>788</v>
      </c>
      <c r="K326" s="26">
        <v>42461</v>
      </c>
    </row>
    <row r="327" spans="1:13" ht="30" customHeight="1" x14ac:dyDescent="0.25">
      <c r="A327" s="84">
        <v>99</v>
      </c>
      <c r="B327" s="46" t="s">
        <v>1569</v>
      </c>
      <c r="C327" s="2" t="s">
        <v>1507</v>
      </c>
      <c r="D327" s="99">
        <v>1</v>
      </c>
      <c r="E327" s="3"/>
      <c r="F327" s="2" t="s">
        <v>261</v>
      </c>
      <c r="G327" s="2" t="s">
        <v>261</v>
      </c>
      <c r="H327" s="2"/>
      <c r="I327" s="23" t="s">
        <v>1224</v>
      </c>
      <c r="J327" s="30">
        <v>1750</v>
      </c>
      <c r="K327" s="26">
        <v>42461</v>
      </c>
    </row>
    <row r="328" spans="1:13" ht="27" customHeight="1" x14ac:dyDescent="0.25">
      <c r="A328" s="40">
        <v>100</v>
      </c>
      <c r="B328" s="46" t="s">
        <v>1569</v>
      </c>
      <c r="C328" s="2" t="s">
        <v>1468</v>
      </c>
      <c r="D328" s="99"/>
      <c r="E328" s="3">
        <v>1</v>
      </c>
      <c r="F328" s="2" t="s">
        <v>1373</v>
      </c>
      <c r="G328" s="2" t="s">
        <v>1750</v>
      </c>
      <c r="H328" s="2"/>
      <c r="I328" s="23" t="s">
        <v>1224</v>
      </c>
      <c r="J328" s="30">
        <v>632</v>
      </c>
      <c r="K328" s="26">
        <v>42373</v>
      </c>
    </row>
    <row r="329" spans="1:13" ht="24.75" customHeight="1" x14ac:dyDescent="0.25">
      <c r="A329" s="206"/>
      <c r="B329" s="62"/>
      <c r="C329" s="204"/>
      <c r="D329" s="207">
        <f>SUM(D227:D328)</f>
        <v>70</v>
      </c>
      <c r="E329" s="208">
        <f>SUM(E227:E328)</f>
        <v>30</v>
      </c>
      <c r="F329" s="204"/>
      <c r="G329" s="204"/>
      <c r="H329" s="204"/>
      <c r="I329" s="209"/>
      <c r="J329" s="210"/>
      <c r="K329" s="211"/>
    </row>
    <row r="330" spans="1:13" s="71" customFormat="1" ht="36" customHeight="1" x14ac:dyDescent="0.25">
      <c r="A330" s="218">
        <v>1</v>
      </c>
      <c r="B330" s="219" t="s">
        <v>19</v>
      </c>
      <c r="C330" s="219" t="s">
        <v>184</v>
      </c>
      <c r="D330" s="220">
        <v>1</v>
      </c>
      <c r="E330" s="220"/>
      <c r="F330" s="227" t="s">
        <v>1219</v>
      </c>
      <c r="G330" s="221" t="s">
        <v>1229</v>
      </c>
      <c r="H330" s="221"/>
      <c r="I330" s="304" t="s">
        <v>1224</v>
      </c>
      <c r="J330" s="222">
        <v>3500</v>
      </c>
      <c r="K330" s="223" t="s">
        <v>185</v>
      </c>
      <c r="L330" s="146"/>
      <c r="M330" s="185"/>
    </row>
    <row r="331" spans="1:13" s="71" customFormat="1" ht="36" customHeight="1" x14ac:dyDescent="0.25">
      <c r="A331" s="224">
        <v>2</v>
      </c>
      <c r="B331" s="225" t="s">
        <v>19</v>
      </c>
      <c r="C331" s="225" t="s">
        <v>1403</v>
      </c>
      <c r="D331" s="226"/>
      <c r="E331" s="226">
        <v>1</v>
      </c>
      <c r="F331" s="227" t="s">
        <v>1688</v>
      </c>
      <c r="G331" s="227" t="s">
        <v>1688</v>
      </c>
      <c r="H331" s="228"/>
      <c r="I331" s="258" t="s">
        <v>186</v>
      </c>
      <c r="J331" s="230">
        <v>2000</v>
      </c>
      <c r="K331" s="231">
        <v>42370</v>
      </c>
      <c r="L331" s="146"/>
      <c r="M331" s="185"/>
    </row>
    <row r="332" spans="1:13" s="71" customFormat="1" ht="36" customHeight="1" x14ac:dyDescent="0.25">
      <c r="A332" s="224">
        <v>3</v>
      </c>
      <c r="B332" s="225" t="s">
        <v>19</v>
      </c>
      <c r="C332" s="232" t="s">
        <v>1434</v>
      </c>
      <c r="D332" s="226">
        <v>1</v>
      </c>
      <c r="E332" s="226"/>
      <c r="F332" s="227" t="s">
        <v>1689</v>
      </c>
      <c r="G332" s="227" t="s">
        <v>1689</v>
      </c>
      <c r="H332" s="228"/>
      <c r="I332" s="258" t="s">
        <v>186</v>
      </c>
      <c r="J332" s="230">
        <v>2000</v>
      </c>
      <c r="K332" s="231">
        <v>42370</v>
      </c>
      <c r="L332" s="146"/>
      <c r="M332" s="185"/>
    </row>
    <row r="333" spans="1:13" s="71" customFormat="1" ht="36" customHeight="1" x14ac:dyDescent="0.25">
      <c r="A333" s="218">
        <v>4</v>
      </c>
      <c r="B333" s="225" t="s">
        <v>19</v>
      </c>
      <c r="C333" s="232" t="s">
        <v>1391</v>
      </c>
      <c r="D333" s="226"/>
      <c r="E333" s="226">
        <v>1</v>
      </c>
      <c r="F333" s="227" t="s">
        <v>1690</v>
      </c>
      <c r="G333" s="227" t="s">
        <v>1690</v>
      </c>
      <c r="H333" s="228"/>
      <c r="I333" s="258" t="s">
        <v>186</v>
      </c>
      <c r="J333" s="230">
        <v>1225</v>
      </c>
      <c r="K333" s="231">
        <v>42370</v>
      </c>
      <c r="L333" s="146"/>
      <c r="M333" s="185"/>
    </row>
    <row r="334" spans="1:13" s="71" customFormat="1" ht="27.95" customHeight="1" x14ac:dyDescent="0.25">
      <c r="A334" s="224">
        <v>5</v>
      </c>
      <c r="B334" s="225" t="s">
        <v>19</v>
      </c>
      <c r="C334" s="228" t="s">
        <v>287</v>
      </c>
      <c r="D334" s="226">
        <v>1</v>
      </c>
      <c r="E334" s="226"/>
      <c r="F334" s="227" t="s">
        <v>1720</v>
      </c>
      <c r="G334" s="228" t="s">
        <v>1751</v>
      </c>
      <c r="H334" s="228"/>
      <c r="I334" s="229" t="s">
        <v>1224</v>
      </c>
      <c r="J334" s="233">
        <v>1200</v>
      </c>
      <c r="K334" s="234" t="s">
        <v>223</v>
      </c>
      <c r="L334" s="153"/>
      <c r="M334" s="185"/>
    </row>
    <row r="335" spans="1:13" s="71" customFormat="1" ht="36" customHeight="1" x14ac:dyDescent="0.25">
      <c r="A335" s="224">
        <v>6</v>
      </c>
      <c r="B335" s="225" t="s">
        <v>19</v>
      </c>
      <c r="C335" s="235" t="s">
        <v>1410</v>
      </c>
      <c r="D335" s="226">
        <v>1</v>
      </c>
      <c r="E335" s="226"/>
      <c r="F335" s="227" t="s">
        <v>1691</v>
      </c>
      <c r="G335" s="227" t="s">
        <v>1691</v>
      </c>
      <c r="H335" s="228"/>
      <c r="I335" s="258" t="s">
        <v>186</v>
      </c>
      <c r="J335" s="230">
        <v>850</v>
      </c>
      <c r="K335" s="231">
        <v>42370</v>
      </c>
      <c r="L335" s="146"/>
      <c r="M335" s="185"/>
    </row>
    <row r="336" spans="1:13" s="71" customFormat="1" ht="36" customHeight="1" x14ac:dyDescent="0.25">
      <c r="A336" s="218">
        <v>7</v>
      </c>
      <c r="B336" s="225" t="s">
        <v>19</v>
      </c>
      <c r="C336" s="254" t="s">
        <v>1708</v>
      </c>
      <c r="D336" s="226"/>
      <c r="E336" s="226">
        <v>1</v>
      </c>
      <c r="F336" s="227" t="s">
        <v>1692</v>
      </c>
      <c r="G336" s="227" t="s">
        <v>1692</v>
      </c>
      <c r="H336" s="228"/>
      <c r="I336" s="258" t="s">
        <v>186</v>
      </c>
      <c r="J336" s="230">
        <v>750</v>
      </c>
      <c r="K336" s="231">
        <v>42767</v>
      </c>
      <c r="L336" s="146"/>
      <c r="M336" s="185"/>
    </row>
    <row r="337" spans="1:13" s="71" customFormat="1" ht="36" customHeight="1" x14ac:dyDescent="0.25">
      <c r="A337" s="224">
        <v>8</v>
      </c>
      <c r="B337" s="225" t="s">
        <v>19</v>
      </c>
      <c r="C337" s="232" t="s">
        <v>1394</v>
      </c>
      <c r="D337" s="226">
        <v>1</v>
      </c>
      <c r="E337" s="226"/>
      <c r="F337" s="227" t="s">
        <v>1692</v>
      </c>
      <c r="G337" s="227" t="s">
        <v>1692</v>
      </c>
      <c r="H337" s="228"/>
      <c r="I337" s="258" t="s">
        <v>186</v>
      </c>
      <c r="J337" s="230">
        <v>1000</v>
      </c>
      <c r="K337" s="231">
        <v>42370</v>
      </c>
      <c r="L337" s="146"/>
      <c r="M337" s="185"/>
    </row>
    <row r="338" spans="1:13" s="71" customFormat="1" ht="36" customHeight="1" x14ac:dyDescent="0.25">
      <c r="A338" s="224">
        <v>9</v>
      </c>
      <c r="B338" s="225" t="s">
        <v>19</v>
      </c>
      <c r="C338" s="237" t="s">
        <v>1608</v>
      </c>
      <c r="D338" s="226">
        <v>1</v>
      </c>
      <c r="E338" s="226"/>
      <c r="F338" s="227" t="s">
        <v>1692</v>
      </c>
      <c r="G338" s="227" t="s">
        <v>1692</v>
      </c>
      <c r="H338" s="228"/>
      <c r="I338" s="258" t="s">
        <v>186</v>
      </c>
      <c r="J338" s="230">
        <v>1000</v>
      </c>
      <c r="K338" s="231">
        <v>42370</v>
      </c>
      <c r="L338" s="146"/>
      <c r="M338" s="185"/>
    </row>
    <row r="339" spans="1:13" s="71" customFormat="1" ht="36" customHeight="1" x14ac:dyDescent="0.25">
      <c r="A339" s="218">
        <v>10</v>
      </c>
      <c r="B339" s="225" t="s">
        <v>19</v>
      </c>
      <c r="C339" s="232" t="s">
        <v>1404</v>
      </c>
      <c r="D339" s="226">
        <v>1</v>
      </c>
      <c r="E339" s="226"/>
      <c r="F339" s="227" t="s">
        <v>1693</v>
      </c>
      <c r="G339" s="227" t="s">
        <v>1693</v>
      </c>
      <c r="H339" s="228"/>
      <c r="I339" s="258" t="s">
        <v>186</v>
      </c>
      <c r="J339" s="230">
        <v>1000</v>
      </c>
      <c r="K339" s="231">
        <v>42370</v>
      </c>
      <c r="L339" s="146"/>
      <c r="M339" s="185"/>
    </row>
    <row r="340" spans="1:13" s="71" customFormat="1" ht="36" customHeight="1" x14ac:dyDescent="0.25">
      <c r="A340" s="224">
        <v>11</v>
      </c>
      <c r="B340" s="225" t="s">
        <v>19</v>
      </c>
      <c r="C340" s="232" t="s">
        <v>1413</v>
      </c>
      <c r="D340" s="226">
        <v>1</v>
      </c>
      <c r="E340" s="226"/>
      <c r="F340" s="227" t="s">
        <v>1693</v>
      </c>
      <c r="G340" s="227" t="s">
        <v>1693</v>
      </c>
      <c r="H340" s="228"/>
      <c r="I340" s="258" t="s">
        <v>186</v>
      </c>
      <c r="J340" s="230">
        <v>1000</v>
      </c>
      <c r="K340" s="231">
        <v>42370</v>
      </c>
      <c r="L340" s="146"/>
      <c r="M340" s="185"/>
    </row>
    <row r="341" spans="1:13" s="71" customFormat="1" ht="36" customHeight="1" x14ac:dyDescent="0.25">
      <c r="A341" s="224">
        <v>12</v>
      </c>
      <c r="B341" s="225" t="s">
        <v>19</v>
      </c>
      <c r="C341" s="238" t="s">
        <v>1444</v>
      </c>
      <c r="D341" s="226">
        <v>1</v>
      </c>
      <c r="E341" s="226"/>
      <c r="F341" s="227" t="s">
        <v>1693</v>
      </c>
      <c r="G341" s="227" t="s">
        <v>1693</v>
      </c>
      <c r="H341" s="228"/>
      <c r="I341" s="258" t="s">
        <v>186</v>
      </c>
      <c r="J341" s="230">
        <v>1000</v>
      </c>
      <c r="K341" s="231">
        <v>42370</v>
      </c>
      <c r="L341" s="146"/>
      <c r="M341" s="185"/>
    </row>
    <row r="342" spans="1:13" s="71" customFormat="1" ht="36" customHeight="1" x14ac:dyDescent="0.25">
      <c r="A342" s="218">
        <v>13</v>
      </c>
      <c r="B342" s="225" t="s">
        <v>19</v>
      </c>
      <c r="C342" s="255" t="s">
        <v>1709</v>
      </c>
      <c r="D342" s="226">
        <v>1</v>
      </c>
      <c r="E342" s="226"/>
      <c r="F342" s="240" t="s">
        <v>1694</v>
      </c>
      <c r="G342" s="240" t="s">
        <v>1694</v>
      </c>
      <c r="H342" s="228"/>
      <c r="I342" s="258" t="s">
        <v>186</v>
      </c>
      <c r="J342" s="241">
        <v>800</v>
      </c>
      <c r="K342" s="231">
        <v>42767</v>
      </c>
      <c r="L342" s="146"/>
      <c r="M342" s="185"/>
    </row>
    <row r="343" spans="1:13" s="71" customFormat="1" ht="36" customHeight="1" x14ac:dyDescent="0.25">
      <c r="A343" s="224">
        <v>14</v>
      </c>
      <c r="B343" s="225" t="s">
        <v>19</v>
      </c>
      <c r="C343" s="237" t="s">
        <v>1398</v>
      </c>
      <c r="D343" s="226">
        <v>1</v>
      </c>
      <c r="E343" s="226"/>
      <c r="F343" s="227" t="s">
        <v>1695</v>
      </c>
      <c r="G343" s="227" t="s">
        <v>1695</v>
      </c>
      <c r="H343" s="228"/>
      <c r="I343" s="258" t="s">
        <v>186</v>
      </c>
      <c r="J343" s="230">
        <v>750</v>
      </c>
      <c r="K343" s="231">
        <v>42370</v>
      </c>
      <c r="L343" s="146"/>
      <c r="M343" s="185"/>
    </row>
    <row r="344" spans="1:13" s="71" customFormat="1" ht="36" customHeight="1" x14ac:dyDescent="0.25">
      <c r="A344" s="224">
        <v>15</v>
      </c>
      <c r="B344" s="225" t="s">
        <v>19</v>
      </c>
      <c r="C344" s="232" t="s">
        <v>1609</v>
      </c>
      <c r="D344" s="226">
        <v>1</v>
      </c>
      <c r="E344" s="226"/>
      <c r="F344" s="227" t="s">
        <v>1695</v>
      </c>
      <c r="G344" s="227" t="s">
        <v>1695</v>
      </c>
      <c r="H344" s="228"/>
      <c r="I344" s="258" t="s">
        <v>186</v>
      </c>
      <c r="J344" s="230">
        <v>750</v>
      </c>
      <c r="K344" s="231">
        <v>42370</v>
      </c>
      <c r="L344" s="146"/>
      <c r="M344" s="185"/>
    </row>
    <row r="345" spans="1:13" s="71" customFormat="1" ht="36" customHeight="1" x14ac:dyDescent="0.25">
      <c r="A345" s="218">
        <v>16</v>
      </c>
      <c r="B345" s="225" t="s">
        <v>19</v>
      </c>
      <c r="C345" s="238" t="s">
        <v>1421</v>
      </c>
      <c r="D345" s="226">
        <v>1</v>
      </c>
      <c r="E345" s="226"/>
      <c r="F345" s="227" t="s">
        <v>1695</v>
      </c>
      <c r="G345" s="227" t="s">
        <v>1695</v>
      </c>
      <c r="H345" s="228"/>
      <c r="I345" s="258" t="s">
        <v>186</v>
      </c>
      <c r="J345" s="230">
        <v>750</v>
      </c>
      <c r="K345" s="231">
        <v>42370</v>
      </c>
      <c r="L345" s="146"/>
      <c r="M345" s="185"/>
    </row>
    <row r="346" spans="1:13" s="71" customFormat="1" ht="36" customHeight="1" x14ac:dyDescent="0.25">
      <c r="A346" s="224">
        <v>17</v>
      </c>
      <c r="B346" s="225" t="s">
        <v>19</v>
      </c>
      <c r="C346" s="235" t="s">
        <v>1443</v>
      </c>
      <c r="D346" s="226">
        <v>1</v>
      </c>
      <c r="E346" s="226"/>
      <c r="F346" s="227" t="s">
        <v>1695</v>
      </c>
      <c r="G346" s="227" t="s">
        <v>1695</v>
      </c>
      <c r="H346" s="228"/>
      <c r="I346" s="258" t="s">
        <v>186</v>
      </c>
      <c r="J346" s="230">
        <v>750</v>
      </c>
      <c r="K346" s="231">
        <v>42370</v>
      </c>
      <c r="L346" s="146"/>
      <c r="M346" s="185"/>
    </row>
    <row r="347" spans="1:13" s="71" customFormat="1" ht="36" customHeight="1" x14ac:dyDescent="0.25">
      <c r="A347" s="224">
        <v>18</v>
      </c>
      <c r="B347" s="225" t="s">
        <v>19</v>
      </c>
      <c r="C347" s="232" t="s">
        <v>1610</v>
      </c>
      <c r="D347" s="226"/>
      <c r="E347" s="226">
        <v>1</v>
      </c>
      <c r="F347" s="227" t="s">
        <v>1695</v>
      </c>
      <c r="G347" s="227" t="s">
        <v>1695</v>
      </c>
      <c r="H347" s="228"/>
      <c r="I347" s="258" t="s">
        <v>186</v>
      </c>
      <c r="J347" s="230">
        <v>750</v>
      </c>
      <c r="K347" s="231">
        <v>42370</v>
      </c>
      <c r="L347" s="146"/>
      <c r="M347" s="185"/>
    </row>
    <row r="348" spans="1:13" s="71" customFormat="1" ht="36" customHeight="1" x14ac:dyDescent="0.25">
      <c r="A348" s="218">
        <v>19</v>
      </c>
      <c r="B348" s="225" t="s">
        <v>19</v>
      </c>
      <c r="C348" s="232" t="s">
        <v>1397</v>
      </c>
      <c r="D348" s="226"/>
      <c r="E348" s="226">
        <v>1</v>
      </c>
      <c r="F348" s="227" t="s">
        <v>1696</v>
      </c>
      <c r="G348" s="227" t="s">
        <v>1696</v>
      </c>
      <c r="H348" s="228"/>
      <c r="I348" s="258" t="s">
        <v>186</v>
      </c>
      <c r="J348" s="230">
        <v>650</v>
      </c>
      <c r="K348" s="231">
        <v>42370</v>
      </c>
      <c r="L348" s="146"/>
      <c r="M348" s="185"/>
    </row>
    <row r="349" spans="1:13" s="71" customFormat="1" ht="36" customHeight="1" x14ac:dyDescent="0.25">
      <c r="A349" s="224">
        <v>20</v>
      </c>
      <c r="B349" s="225" t="s">
        <v>19</v>
      </c>
      <c r="C349" s="237" t="s">
        <v>1611</v>
      </c>
      <c r="D349" s="226">
        <v>1</v>
      </c>
      <c r="E349" s="226"/>
      <c r="F349" s="240" t="s">
        <v>1697</v>
      </c>
      <c r="G349" s="240" t="s">
        <v>1697</v>
      </c>
      <c r="H349" s="228"/>
      <c r="I349" s="258" t="s">
        <v>186</v>
      </c>
      <c r="J349" s="241">
        <v>650</v>
      </c>
      <c r="K349" s="231">
        <v>42767</v>
      </c>
      <c r="L349" s="146"/>
      <c r="M349" s="185"/>
    </row>
    <row r="350" spans="1:13" s="71" customFormat="1" ht="36" customHeight="1" x14ac:dyDescent="0.25">
      <c r="A350" s="224">
        <v>21</v>
      </c>
      <c r="B350" s="225" t="s">
        <v>19</v>
      </c>
      <c r="C350" s="237" t="s">
        <v>1612</v>
      </c>
      <c r="D350" s="226">
        <v>1</v>
      </c>
      <c r="E350" s="226"/>
      <c r="F350" s="227" t="s">
        <v>1697</v>
      </c>
      <c r="G350" s="227" t="s">
        <v>1697</v>
      </c>
      <c r="H350" s="228"/>
      <c r="I350" s="258" t="s">
        <v>186</v>
      </c>
      <c r="J350" s="230">
        <v>650</v>
      </c>
      <c r="K350" s="231">
        <v>42415</v>
      </c>
      <c r="L350" s="146"/>
      <c r="M350" s="185"/>
    </row>
    <row r="351" spans="1:13" s="71" customFormat="1" ht="36" customHeight="1" x14ac:dyDescent="0.25">
      <c r="A351" s="218">
        <v>22</v>
      </c>
      <c r="B351" s="225" t="s">
        <v>19</v>
      </c>
      <c r="C351" s="232" t="s">
        <v>1419</v>
      </c>
      <c r="D351" s="226">
        <v>1</v>
      </c>
      <c r="E351" s="226"/>
      <c r="F351" s="227" t="s">
        <v>1697</v>
      </c>
      <c r="G351" s="227" t="s">
        <v>1697</v>
      </c>
      <c r="H351" s="228"/>
      <c r="I351" s="258" t="s">
        <v>186</v>
      </c>
      <c r="J351" s="230">
        <v>650</v>
      </c>
      <c r="K351" s="231">
        <v>42370</v>
      </c>
      <c r="L351" s="146"/>
      <c r="M351" s="185"/>
    </row>
    <row r="352" spans="1:13" s="71" customFormat="1" ht="36" customHeight="1" x14ac:dyDescent="0.25">
      <c r="A352" s="224">
        <v>23</v>
      </c>
      <c r="B352" s="225" t="s">
        <v>19</v>
      </c>
      <c r="C352" s="232" t="s">
        <v>1437</v>
      </c>
      <c r="D352" s="226">
        <v>1</v>
      </c>
      <c r="E352" s="226"/>
      <c r="F352" s="227" t="s">
        <v>1697</v>
      </c>
      <c r="G352" s="227" t="s">
        <v>1697</v>
      </c>
      <c r="H352" s="228"/>
      <c r="I352" s="258" t="s">
        <v>186</v>
      </c>
      <c r="J352" s="230">
        <v>650</v>
      </c>
      <c r="K352" s="231">
        <v>42370</v>
      </c>
      <c r="L352" s="146"/>
      <c r="M352" s="185"/>
    </row>
    <row r="353" spans="1:13" s="71" customFormat="1" ht="36" customHeight="1" x14ac:dyDescent="0.25">
      <c r="A353" s="224">
        <v>24</v>
      </c>
      <c r="B353" s="225" t="s">
        <v>19</v>
      </c>
      <c r="C353" s="232" t="s">
        <v>1396</v>
      </c>
      <c r="D353" s="226"/>
      <c r="E353" s="226">
        <v>1</v>
      </c>
      <c r="F353" s="227" t="s">
        <v>1697</v>
      </c>
      <c r="G353" s="227" t="s">
        <v>1697</v>
      </c>
      <c r="H353" s="228"/>
      <c r="I353" s="258" t="s">
        <v>186</v>
      </c>
      <c r="J353" s="230">
        <v>650</v>
      </c>
      <c r="K353" s="231">
        <v>42370</v>
      </c>
      <c r="L353" s="146"/>
      <c r="M353" s="185"/>
    </row>
    <row r="354" spans="1:13" s="71" customFormat="1" ht="36" customHeight="1" x14ac:dyDescent="0.25">
      <c r="A354" s="218">
        <v>25</v>
      </c>
      <c r="B354" s="225" t="s">
        <v>19</v>
      </c>
      <c r="C354" s="232" t="s">
        <v>1438</v>
      </c>
      <c r="D354" s="226"/>
      <c r="E354" s="226">
        <v>1</v>
      </c>
      <c r="F354" s="227" t="s">
        <v>1697</v>
      </c>
      <c r="G354" s="227" t="s">
        <v>1697</v>
      </c>
      <c r="H354" s="228"/>
      <c r="I354" s="258" t="s">
        <v>186</v>
      </c>
      <c r="J354" s="230">
        <v>650</v>
      </c>
      <c r="K354" s="231">
        <v>42370</v>
      </c>
      <c r="L354" s="146"/>
      <c r="M354" s="185"/>
    </row>
    <row r="355" spans="1:13" s="71" customFormat="1" ht="36" customHeight="1" x14ac:dyDescent="0.25">
      <c r="A355" s="224">
        <v>26</v>
      </c>
      <c r="B355" s="225" t="s">
        <v>19</v>
      </c>
      <c r="C355" s="254" t="s">
        <v>1710</v>
      </c>
      <c r="D355" s="226"/>
      <c r="E355" s="226">
        <v>1</v>
      </c>
      <c r="F355" s="242" t="s">
        <v>1698</v>
      </c>
      <c r="G355" s="242" t="s">
        <v>1698</v>
      </c>
      <c r="H355" s="228"/>
      <c r="I355" s="258" t="s">
        <v>186</v>
      </c>
      <c r="J355" s="230">
        <v>650</v>
      </c>
      <c r="K355" s="231">
        <v>42767</v>
      </c>
      <c r="L355" s="146"/>
      <c r="M355" s="185"/>
    </row>
    <row r="356" spans="1:13" s="71" customFormat="1" ht="36" customHeight="1" x14ac:dyDescent="0.25">
      <c r="A356" s="224">
        <v>27</v>
      </c>
      <c r="B356" s="225" t="s">
        <v>19</v>
      </c>
      <c r="C356" s="232" t="s">
        <v>1406</v>
      </c>
      <c r="D356" s="226">
        <v>1</v>
      </c>
      <c r="E356" s="226"/>
      <c r="F356" s="227" t="s">
        <v>1699</v>
      </c>
      <c r="G356" s="227" t="s">
        <v>1699</v>
      </c>
      <c r="H356" s="228"/>
      <c r="I356" s="258" t="s">
        <v>186</v>
      </c>
      <c r="J356" s="230">
        <v>600</v>
      </c>
      <c r="K356" s="231">
        <v>42370</v>
      </c>
      <c r="L356" s="146"/>
      <c r="M356" s="185"/>
    </row>
    <row r="357" spans="1:13" s="71" customFormat="1" ht="36" customHeight="1" x14ac:dyDescent="0.25">
      <c r="A357" s="218">
        <v>28</v>
      </c>
      <c r="B357" s="225" t="s">
        <v>19</v>
      </c>
      <c r="C357" s="237" t="s">
        <v>1613</v>
      </c>
      <c r="D357" s="226">
        <v>1</v>
      </c>
      <c r="E357" s="226"/>
      <c r="F357" s="227" t="s">
        <v>1699</v>
      </c>
      <c r="G357" s="227" t="s">
        <v>1699</v>
      </c>
      <c r="H357" s="228"/>
      <c r="I357" s="258" t="s">
        <v>186</v>
      </c>
      <c r="J357" s="230">
        <v>600</v>
      </c>
      <c r="K357" s="231">
        <v>42370</v>
      </c>
      <c r="L357" s="146"/>
      <c r="M357" s="185"/>
    </row>
    <row r="358" spans="1:13" s="71" customFormat="1" ht="36" customHeight="1" x14ac:dyDescent="0.25">
      <c r="A358" s="224">
        <v>29</v>
      </c>
      <c r="B358" s="225" t="s">
        <v>19</v>
      </c>
      <c r="C358" s="237" t="s">
        <v>1614</v>
      </c>
      <c r="D358" s="226">
        <v>1</v>
      </c>
      <c r="E358" s="226"/>
      <c r="F358" s="227" t="s">
        <v>1699</v>
      </c>
      <c r="G358" s="227" t="s">
        <v>1699</v>
      </c>
      <c r="H358" s="228"/>
      <c r="I358" s="258" t="s">
        <v>186</v>
      </c>
      <c r="J358" s="230">
        <v>600</v>
      </c>
      <c r="K358" s="231">
        <v>42370</v>
      </c>
      <c r="L358" s="146"/>
      <c r="M358" s="185"/>
    </row>
    <row r="359" spans="1:13" s="71" customFormat="1" ht="36" customHeight="1" x14ac:dyDescent="0.25">
      <c r="A359" s="224">
        <v>30</v>
      </c>
      <c r="B359" s="225" t="s">
        <v>19</v>
      </c>
      <c r="C359" s="232" t="s">
        <v>1439</v>
      </c>
      <c r="D359" s="226">
        <v>1</v>
      </c>
      <c r="E359" s="226"/>
      <c r="F359" s="227" t="s">
        <v>1699</v>
      </c>
      <c r="G359" s="227" t="s">
        <v>1699</v>
      </c>
      <c r="H359" s="228"/>
      <c r="I359" s="258" t="s">
        <v>186</v>
      </c>
      <c r="J359" s="230">
        <v>600</v>
      </c>
      <c r="K359" s="231">
        <v>42370</v>
      </c>
      <c r="L359" s="146"/>
      <c r="M359" s="185"/>
    </row>
    <row r="360" spans="1:13" s="71" customFormat="1" ht="36" customHeight="1" x14ac:dyDescent="0.25">
      <c r="A360" s="218">
        <v>31</v>
      </c>
      <c r="B360" s="225" t="s">
        <v>19</v>
      </c>
      <c r="C360" s="232" t="s">
        <v>1440</v>
      </c>
      <c r="D360" s="226">
        <v>1</v>
      </c>
      <c r="E360" s="226"/>
      <c r="F360" s="227" t="s">
        <v>1699</v>
      </c>
      <c r="G360" s="227" t="s">
        <v>1699</v>
      </c>
      <c r="H360" s="228"/>
      <c r="I360" s="258" t="s">
        <v>186</v>
      </c>
      <c r="J360" s="230">
        <v>600</v>
      </c>
      <c r="K360" s="231">
        <v>42370</v>
      </c>
      <c r="L360" s="146"/>
      <c r="M360" s="185"/>
    </row>
    <row r="361" spans="1:13" s="71" customFormat="1" ht="36" customHeight="1" x14ac:dyDescent="0.25">
      <c r="A361" s="224">
        <v>32</v>
      </c>
      <c r="B361" s="225" t="s">
        <v>19</v>
      </c>
      <c r="C361" s="237" t="s">
        <v>1388</v>
      </c>
      <c r="D361" s="226">
        <v>1</v>
      </c>
      <c r="E361" s="226"/>
      <c r="F361" s="240" t="s">
        <v>1700</v>
      </c>
      <c r="G361" s="240" t="s">
        <v>1700</v>
      </c>
      <c r="H361" s="228"/>
      <c r="I361" s="258" t="s">
        <v>186</v>
      </c>
      <c r="J361" s="241">
        <v>650</v>
      </c>
      <c r="K361" s="231">
        <v>42370</v>
      </c>
      <c r="L361" s="146"/>
      <c r="M361" s="185"/>
    </row>
    <row r="362" spans="1:13" s="71" customFormat="1" ht="36" customHeight="1" x14ac:dyDescent="0.25">
      <c r="A362" s="224">
        <v>33</v>
      </c>
      <c r="B362" s="225" t="s">
        <v>19</v>
      </c>
      <c r="C362" s="243" t="s">
        <v>1615</v>
      </c>
      <c r="D362" s="226">
        <v>1</v>
      </c>
      <c r="E362" s="226"/>
      <c r="F362" s="227" t="s">
        <v>1199</v>
      </c>
      <c r="G362" s="227" t="s">
        <v>1199</v>
      </c>
      <c r="H362" s="228"/>
      <c r="I362" s="258" t="s">
        <v>186</v>
      </c>
      <c r="J362" s="230">
        <v>550</v>
      </c>
      <c r="K362" s="231">
        <v>42767</v>
      </c>
      <c r="L362" s="146"/>
      <c r="M362" s="185"/>
    </row>
    <row r="363" spans="1:13" s="71" customFormat="1" ht="36" customHeight="1" x14ac:dyDescent="0.25">
      <c r="A363" s="218">
        <v>34</v>
      </c>
      <c r="B363" s="225" t="s">
        <v>19</v>
      </c>
      <c r="C363" s="237" t="s">
        <v>1415</v>
      </c>
      <c r="D363" s="226">
        <v>1</v>
      </c>
      <c r="E363" s="226"/>
      <c r="F363" s="240" t="s">
        <v>1199</v>
      </c>
      <c r="G363" s="240" t="s">
        <v>1199</v>
      </c>
      <c r="H363" s="228"/>
      <c r="I363" s="258" t="s">
        <v>186</v>
      </c>
      <c r="J363" s="241">
        <v>550</v>
      </c>
      <c r="K363" s="231">
        <v>42370</v>
      </c>
      <c r="L363" s="146"/>
      <c r="M363" s="185"/>
    </row>
    <row r="364" spans="1:13" s="71" customFormat="1" ht="36" customHeight="1" x14ac:dyDescent="0.25">
      <c r="A364" s="224">
        <v>35</v>
      </c>
      <c r="B364" s="225" t="s">
        <v>19</v>
      </c>
      <c r="C364" s="236" t="s">
        <v>1616</v>
      </c>
      <c r="D364" s="226"/>
      <c r="E364" s="226">
        <v>1</v>
      </c>
      <c r="F364" s="242" t="s">
        <v>1701</v>
      </c>
      <c r="G364" s="242" t="s">
        <v>1701</v>
      </c>
      <c r="H364" s="228"/>
      <c r="I364" s="258" t="s">
        <v>186</v>
      </c>
      <c r="J364" s="230">
        <v>500</v>
      </c>
      <c r="K364" s="231">
        <v>42767</v>
      </c>
      <c r="L364" s="146"/>
      <c r="M364" s="185"/>
    </row>
    <row r="365" spans="1:13" s="71" customFormat="1" ht="36" customHeight="1" x14ac:dyDescent="0.25">
      <c r="A365" s="224">
        <v>36</v>
      </c>
      <c r="B365" s="225" t="s">
        <v>19</v>
      </c>
      <c r="C365" s="236" t="s">
        <v>1617</v>
      </c>
      <c r="D365" s="226">
        <v>1</v>
      </c>
      <c r="E365" s="226"/>
      <c r="F365" s="242" t="s">
        <v>1701</v>
      </c>
      <c r="G365" s="242" t="s">
        <v>1701</v>
      </c>
      <c r="H365" s="228"/>
      <c r="I365" s="258" t="s">
        <v>186</v>
      </c>
      <c r="J365" s="230">
        <v>500</v>
      </c>
      <c r="K365" s="231">
        <v>42767</v>
      </c>
      <c r="L365" s="146"/>
      <c r="M365" s="185"/>
    </row>
    <row r="366" spans="1:13" s="71" customFormat="1" ht="36" customHeight="1" x14ac:dyDescent="0.25">
      <c r="A366" s="218">
        <v>37</v>
      </c>
      <c r="B366" s="225" t="s">
        <v>19</v>
      </c>
      <c r="C366" s="236" t="s">
        <v>1618</v>
      </c>
      <c r="D366" s="226"/>
      <c r="E366" s="226">
        <v>1</v>
      </c>
      <c r="F366" s="242" t="s">
        <v>1701</v>
      </c>
      <c r="G366" s="242" t="s">
        <v>1701</v>
      </c>
      <c r="H366" s="228"/>
      <c r="I366" s="258" t="s">
        <v>186</v>
      </c>
      <c r="J366" s="230">
        <v>500</v>
      </c>
      <c r="K366" s="231">
        <v>42767</v>
      </c>
      <c r="L366" s="146"/>
      <c r="M366" s="185"/>
    </row>
    <row r="367" spans="1:13" s="71" customFormat="1" ht="36" customHeight="1" x14ac:dyDescent="0.25">
      <c r="A367" s="224">
        <v>38</v>
      </c>
      <c r="B367" s="225" t="s">
        <v>19</v>
      </c>
      <c r="C367" s="236" t="s">
        <v>1619</v>
      </c>
      <c r="D367" s="226">
        <v>1</v>
      </c>
      <c r="E367" s="226"/>
      <c r="F367" s="242" t="s">
        <v>1701</v>
      </c>
      <c r="G367" s="242" t="s">
        <v>1701</v>
      </c>
      <c r="H367" s="228"/>
      <c r="I367" s="258" t="s">
        <v>186</v>
      </c>
      <c r="J367" s="230">
        <v>500</v>
      </c>
      <c r="K367" s="231">
        <v>42767</v>
      </c>
      <c r="L367" s="146"/>
      <c r="M367" s="185"/>
    </row>
    <row r="368" spans="1:13" s="71" customFormat="1" ht="36" customHeight="1" x14ac:dyDescent="0.25">
      <c r="A368" s="224">
        <v>39</v>
      </c>
      <c r="B368" s="225" t="s">
        <v>19</v>
      </c>
      <c r="C368" s="236" t="s">
        <v>1620</v>
      </c>
      <c r="D368" s="226"/>
      <c r="E368" s="226">
        <v>1</v>
      </c>
      <c r="F368" s="242" t="s">
        <v>1701</v>
      </c>
      <c r="G368" s="242" t="s">
        <v>1701</v>
      </c>
      <c r="H368" s="228"/>
      <c r="I368" s="258" t="s">
        <v>186</v>
      </c>
      <c r="J368" s="230">
        <v>500</v>
      </c>
      <c r="K368" s="231">
        <v>42767</v>
      </c>
      <c r="L368" s="146"/>
      <c r="M368" s="185"/>
    </row>
    <row r="369" spans="1:13" s="71" customFormat="1" ht="36" customHeight="1" x14ac:dyDescent="0.25">
      <c r="A369" s="218">
        <v>40</v>
      </c>
      <c r="B369" s="225" t="s">
        <v>19</v>
      </c>
      <c r="C369" s="236" t="s">
        <v>1621</v>
      </c>
      <c r="D369" s="226">
        <v>1</v>
      </c>
      <c r="E369" s="226"/>
      <c r="F369" s="242" t="s">
        <v>1701</v>
      </c>
      <c r="G369" s="242" t="s">
        <v>1701</v>
      </c>
      <c r="H369" s="228"/>
      <c r="I369" s="258" t="s">
        <v>186</v>
      </c>
      <c r="J369" s="230">
        <v>500</v>
      </c>
      <c r="K369" s="231">
        <v>42767</v>
      </c>
      <c r="L369" s="146"/>
      <c r="M369" s="185"/>
    </row>
    <row r="370" spans="1:13" s="71" customFormat="1" ht="36" customHeight="1" x14ac:dyDescent="0.25">
      <c r="A370" s="224">
        <v>41</v>
      </c>
      <c r="B370" s="225" t="s">
        <v>19</v>
      </c>
      <c r="C370" s="236" t="s">
        <v>1622</v>
      </c>
      <c r="D370" s="226">
        <v>1</v>
      </c>
      <c r="E370" s="226"/>
      <c r="F370" s="242" t="s">
        <v>1701</v>
      </c>
      <c r="G370" s="242" t="s">
        <v>1701</v>
      </c>
      <c r="H370" s="228"/>
      <c r="I370" s="258" t="s">
        <v>186</v>
      </c>
      <c r="J370" s="230">
        <v>500</v>
      </c>
      <c r="K370" s="231">
        <v>42767</v>
      </c>
      <c r="L370" s="146"/>
      <c r="M370" s="185"/>
    </row>
    <row r="371" spans="1:13" s="71" customFormat="1" ht="36" customHeight="1" x14ac:dyDescent="0.25">
      <c r="A371" s="224">
        <v>42</v>
      </c>
      <c r="B371" s="225" t="s">
        <v>19</v>
      </c>
      <c r="C371" s="236" t="s">
        <v>1623</v>
      </c>
      <c r="D371" s="226">
        <v>1</v>
      </c>
      <c r="E371" s="226"/>
      <c r="F371" s="242" t="s">
        <v>1701</v>
      </c>
      <c r="G371" s="242" t="s">
        <v>1701</v>
      </c>
      <c r="H371" s="228"/>
      <c r="I371" s="258" t="s">
        <v>186</v>
      </c>
      <c r="J371" s="230">
        <v>500</v>
      </c>
      <c r="K371" s="231">
        <v>42767</v>
      </c>
      <c r="L371" s="146"/>
      <c r="M371" s="185"/>
    </row>
    <row r="372" spans="1:13" s="71" customFormat="1" ht="36" customHeight="1" x14ac:dyDescent="0.25">
      <c r="A372" s="218">
        <v>43</v>
      </c>
      <c r="B372" s="225" t="s">
        <v>19</v>
      </c>
      <c r="C372" s="244" t="s">
        <v>1624</v>
      </c>
      <c r="D372" s="226">
        <v>1</v>
      </c>
      <c r="E372" s="226"/>
      <c r="F372" s="245" t="s">
        <v>1701</v>
      </c>
      <c r="G372" s="245" t="s">
        <v>1701</v>
      </c>
      <c r="H372" s="228"/>
      <c r="I372" s="258" t="s">
        <v>186</v>
      </c>
      <c r="J372" s="241">
        <v>500</v>
      </c>
      <c r="K372" s="231">
        <v>42767</v>
      </c>
      <c r="L372" s="146"/>
      <c r="M372" s="185"/>
    </row>
    <row r="373" spans="1:13" s="71" customFormat="1" ht="36" customHeight="1" x14ac:dyDescent="0.25">
      <c r="A373" s="224">
        <v>44</v>
      </c>
      <c r="B373" s="225" t="s">
        <v>19</v>
      </c>
      <c r="C373" s="236" t="s">
        <v>1625</v>
      </c>
      <c r="D373" s="226">
        <v>1</v>
      </c>
      <c r="E373" s="226"/>
      <c r="F373" s="242" t="s">
        <v>1701</v>
      </c>
      <c r="G373" s="242" t="s">
        <v>1701</v>
      </c>
      <c r="H373" s="228"/>
      <c r="I373" s="258" t="s">
        <v>186</v>
      </c>
      <c r="J373" s="230">
        <v>500</v>
      </c>
      <c r="K373" s="231">
        <v>42767</v>
      </c>
      <c r="L373" s="146"/>
      <c r="M373" s="185"/>
    </row>
    <row r="374" spans="1:13" s="71" customFormat="1" ht="36" customHeight="1" x14ac:dyDescent="0.25">
      <c r="A374" s="224">
        <v>45</v>
      </c>
      <c r="B374" s="225" t="s">
        <v>19</v>
      </c>
      <c r="C374" s="254" t="s">
        <v>1711</v>
      </c>
      <c r="D374" s="226">
        <v>1</v>
      </c>
      <c r="E374" s="226"/>
      <c r="F374" s="242" t="s">
        <v>1701</v>
      </c>
      <c r="G374" s="242" t="s">
        <v>1701</v>
      </c>
      <c r="H374" s="228"/>
      <c r="I374" s="258" t="s">
        <v>186</v>
      </c>
      <c r="J374" s="230">
        <v>500</v>
      </c>
      <c r="K374" s="231">
        <v>42767</v>
      </c>
      <c r="L374" s="146"/>
      <c r="M374" s="185"/>
    </row>
    <row r="375" spans="1:13" s="71" customFormat="1" ht="36" customHeight="1" x14ac:dyDescent="0.25">
      <c r="A375" s="218">
        <v>46</v>
      </c>
      <c r="B375" s="225" t="s">
        <v>19</v>
      </c>
      <c r="C375" s="236" t="s">
        <v>1626</v>
      </c>
      <c r="D375" s="226">
        <v>1</v>
      </c>
      <c r="E375" s="226"/>
      <c r="F375" s="242" t="s">
        <v>1701</v>
      </c>
      <c r="G375" s="242" t="s">
        <v>1701</v>
      </c>
      <c r="H375" s="228"/>
      <c r="I375" s="258" t="s">
        <v>186</v>
      </c>
      <c r="J375" s="230">
        <v>500</v>
      </c>
      <c r="K375" s="231">
        <v>42767</v>
      </c>
      <c r="L375" s="146"/>
      <c r="M375" s="185"/>
    </row>
    <row r="376" spans="1:13" s="71" customFormat="1" ht="36" customHeight="1" x14ac:dyDescent="0.25">
      <c r="A376" s="224">
        <v>47</v>
      </c>
      <c r="B376" s="225" t="s">
        <v>19</v>
      </c>
      <c r="C376" s="236" t="s">
        <v>1627</v>
      </c>
      <c r="D376" s="226">
        <v>1</v>
      </c>
      <c r="E376" s="226"/>
      <c r="F376" s="242" t="s">
        <v>1701</v>
      </c>
      <c r="G376" s="242" t="s">
        <v>1701</v>
      </c>
      <c r="H376" s="228"/>
      <c r="I376" s="258" t="s">
        <v>186</v>
      </c>
      <c r="J376" s="230">
        <v>500</v>
      </c>
      <c r="K376" s="231">
        <v>42767</v>
      </c>
      <c r="L376" s="146"/>
      <c r="M376" s="185"/>
    </row>
    <row r="377" spans="1:13" s="71" customFormat="1" ht="36" customHeight="1" x14ac:dyDescent="0.25">
      <c r="A377" s="224">
        <v>48</v>
      </c>
      <c r="B377" s="225" t="s">
        <v>19</v>
      </c>
      <c r="C377" s="236" t="s">
        <v>1628</v>
      </c>
      <c r="D377" s="226">
        <v>1</v>
      </c>
      <c r="E377" s="226"/>
      <c r="F377" s="242" t="s">
        <v>1701</v>
      </c>
      <c r="G377" s="242" t="s">
        <v>1701</v>
      </c>
      <c r="H377" s="228"/>
      <c r="I377" s="258" t="s">
        <v>186</v>
      </c>
      <c r="J377" s="230">
        <v>500</v>
      </c>
      <c r="K377" s="231">
        <v>42767</v>
      </c>
      <c r="L377" s="146"/>
      <c r="M377" s="185"/>
    </row>
    <row r="378" spans="1:13" s="71" customFormat="1" ht="36" customHeight="1" x14ac:dyDescent="0.25">
      <c r="A378" s="218">
        <v>49</v>
      </c>
      <c r="B378" s="225" t="s">
        <v>19</v>
      </c>
      <c r="C378" s="254" t="s">
        <v>1712</v>
      </c>
      <c r="D378" s="226">
        <v>1</v>
      </c>
      <c r="E378" s="226"/>
      <c r="F378" s="242" t="s">
        <v>1701</v>
      </c>
      <c r="G378" s="242" t="s">
        <v>1701</v>
      </c>
      <c r="H378" s="228"/>
      <c r="I378" s="258" t="s">
        <v>186</v>
      </c>
      <c r="J378" s="230">
        <v>500</v>
      </c>
      <c r="K378" s="231">
        <v>42767</v>
      </c>
      <c r="L378" s="146"/>
      <c r="M378" s="185"/>
    </row>
    <row r="379" spans="1:13" s="71" customFormat="1" ht="36" customHeight="1" x14ac:dyDescent="0.25">
      <c r="A379" s="224">
        <v>50</v>
      </c>
      <c r="B379" s="225" t="s">
        <v>19</v>
      </c>
      <c r="C379" s="236" t="s">
        <v>1629</v>
      </c>
      <c r="D379" s="226">
        <v>1</v>
      </c>
      <c r="E379" s="226"/>
      <c r="F379" s="242" t="s">
        <v>1701</v>
      </c>
      <c r="G379" s="242" t="s">
        <v>1701</v>
      </c>
      <c r="H379" s="228"/>
      <c r="I379" s="258" t="s">
        <v>186</v>
      </c>
      <c r="J379" s="230">
        <v>500</v>
      </c>
      <c r="K379" s="231">
        <v>42767</v>
      </c>
      <c r="L379" s="146"/>
      <c r="M379" s="185"/>
    </row>
    <row r="380" spans="1:13" s="71" customFormat="1" ht="36" customHeight="1" x14ac:dyDescent="0.25">
      <c r="A380" s="224">
        <v>51</v>
      </c>
      <c r="B380" s="225" t="s">
        <v>19</v>
      </c>
      <c r="C380" s="236" t="s">
        <v>1630</v>
      </c>
      <c r="D380" s="226"/>
      <c r="E380" s="226">
        <v>1</v>
      </c>
      <c r="F380" s="242" t="s">
        <v>1701</v>
      </c>
      <c r="G380" s="242" t="s">
        <v>1701</v>
      </c>
      <c r="H380" s="228"/>
      <c r="I380" s="258" t="s">
        <v>186</v>
      </c>
      <c r="J380" s="230">
        <v>500</v>
      </c>
      <c r="K380" s="231">
        <v>42767</v>
      </c>
      <c r="L380" s="146"/>
      <c r="M380" s="185"/>
    </row>
    <row r="381" spans="1:13" s="71" customFormat="1" ht="36" customHeight="1" x14ac:dyDescent="0.25">
      <c r="A381" s="218">
        <v>52</v>
      </c>
      <c r="B381" s="225" t="s">
        <v>19</v>
      </c>
      <c r="C381" s="243" t="s">
        <v>1631</v>
      </c>
      <c r="D381" s="226">
        <v>1</v>
      </c>
      <c r="E381" s="226"/>
      <c r="F381" s="242" t="s">
        <v>1701</v>
      </c>
      <c r="G381" s="242" t="s">
        <v>1701</v>
      </c>
      <c r="H381" s="228"/>
      <c r="I381" s="258" t="s">
        <v>186</v>
      </c>
      <c r="J381" s="230">
        <v>500</v>
      </c>
      <c r="K381" s="231">
        <v>42767</v>
      </c>
      <c r="L381" s="146"/>
      <c r="M381" s="185"/>
    </row>
    <row r="382" spans="1:13" s="71" customFormat="1" ht="36" customHeight="1" x14ac:dyDescent="0.25">
      <c r="A382" s="224">
        <v>53</v>
      </c>
      <c r="B382" s="225" t="s">
        <v>19</v>
      </c>
      <c r="C382" s="236" t="s">
        <v>1632</v>
      </c>
      <c r="D382" s="226">
        <v>1</v>
      </c>
      <c r="E382" s="226"/>
      <c r="F382" s="242" t="s">
        <v>1701</v>
      </c>
      <c r="G382" s="242" t="s">
        <v>1701</v>
      </c>
      <c r="H382" s="228"/>
      <c r="I382" s="258" t="s">
        <v>186</v>
      </c>
      <c r="J382" s="230">
        <v>500</v>
      </c>
      <c r="K382" s="231">
        <v>42767</v>
      </c>
      <c r="L382" s="146"/>
      <c r="M382" s="185"/>
    </row>
    <row r="383" spans="1:13" s="71" customFormat="1" ht="36" customHeight="1" x14ac:dyDescent="0.25">
      <c r="A383" s="224">
        <v>54</v>
      </c>
      <c r="B383" s="225" t="s">
        <v>19</v>
      </c>
      <c r="C383" s="236" t="s">
        <v>1633</v>
      </c>
      <c r="D383" s="226">
        <v>1</v>
      </c>
      <c r="E383" s="226"/>
      <c r="F383" s="242" t="s">
        <v>1701</v>
      </c>
      <c r="G383" s="242" t="s">
        <v>1701</v>
      </c>
      <c r="H383" s="228"/>
      <c r="I383" s="258" t="s">
        <v>186</v>
      </c>
      <c r="J383" s="230">
        <v>500</v>
      </c>
      <c r="K383" s="231">
        <v>42767</v>
      </c>
      <c r="L383" s="146"/>
      <c r="M383" s="185"/>
    </row>
    <row r="384" spans="1:13" s="71" customFormat="1" ht="36" customHeight="1" x14ac:dyDescent="0.25">
      <c r="A384" s="218">
        <v>55</v>
      </c>
      <c r="B384" s="225" t="s">
        <v>19</v>
      </c>
      <c r="C384" s="236" t="s">
        <v>1634</v>
      </c>
      <c r="D384" s="226">
        <v>1</v>
      </c>
      <c r="E384" s="226"/>
      <c r="F384" s="242" t="s">
        <v>1701</v>
      </c>
      <c r="G384" s="242" t="s">
        <v>1701</v>
      </c>
      <c r="H384" s="228"/>
      <c r="I384" s="258" t="s">
        <v>186</v>
      </c>
      <c r="J384" s="230">
        <v>500</v>
      </c>
      <c r="K384" s="231">
        <v>42767</v>
      </c>
      <c r="L384" s="146"/>
      <c r="M384" s="185"/>
    </row>
    <row r="385" spans="1:13" s="71" customFormat="1" ht="36" customHeight="1" x14ac:dyDescent="0.25">
      <c r="A385" s="224">
        <v>56</v>
      </c>
      <c r="B385" s="225" t="s">
        <v>19</v>
      </c>
      <c r="C385" s="236" t="s">
        <v>1635</v>
      </c>
      <c r="D385" s="226">
        <v>1</v>
      </c>
      <c r="E385" s="226"/>
      <c r="F385" s="242" t="s">
        <v>1701</v>
      </c>
      <c r="G385" s="242" t="s">
        <v>1701</v>
      </c>
      <c r="H385" s="228"/>
      <c r="I385" s="258" t="s">
        <v>186</v>
      </c>
      <c r="J385" s="230">
        <v>500</v>
      </c>
      <c r="K385" s="231">
        <v>42767</v>
      </c>
      <c r="L385" s="146"/>
      <c r="M385" s="185"/>
    </row>
    <row r="386" spans="1:13" s="71" customFormat="1" ht="36" customHeight="1" x14ac:dyDescent="0.25">
      <c r="A386" s="224">
        <v>57</v>
      </c>
      <c r="B386" s="225" t="s">
        <v>19</v>
      </c>
      <c r="C386" s="236" t="s">
        <v>1636</v>
      </c>
      <c r="D386" s="226">
        <v>1</v>
      </c>
      <c r="E386" s="226"/>
      <c r="F386" s="242" t="s">
        <v>1701</v>
      </c>
      <c r="G386" s="242" t="s">
        <v>1701</v>
      </c>
      <c r="H386" s="228"/>
      <c r="I386" s="258" t="s">
        <v>186</v>
      </c>
      <c r="J386" s="230">
        <v>500</v>
      </c>
      <c r="K386" s="231">
        <v>42767</v>
      </c>
      <c r="L386" s="146"/>
      <c r="M386" s="185"/>
    </row>
    <row r="387" spans="1:13" s="71" customFormat="1" ht="36" customHeight="1" x14ac:dyDescent="0.25">
      <c r="A387" s="218">
        <v>58</v>
      </c>
      <c r="B387" s="225" t="s">
        <v>19</v>
      </c>
      <c r="C387" s="236" t="s">
        <v>1637</v>
      </c>
      <c r="D387" s="226">
        <v>1</v>
      </c>
      <c r="E387" s="226"/>
      <c r="F387" s="242" t="s">
        <v>1701</v>
      </c>
      <c r="G387" s="242" t="s">
        <v>1701</v>
      </c>
      <c r="H387" s="228"/>
      <c r="I387" s="258" t="s">
        <v>186</v>
      </c>
      <c r="J387" s="230">
        <v>500</v>
      </c>
      <c r="K387" s="231">
        <v>42767</v>
      </c>
      <c r="L387" s="146"/>
      <c r="M387" s="185"/>
    </row>
    <row r="388" spans="1:13" s="71" customFormat="1" ht="36" customHeight="1" x14ac:dyDescent="0.25">
      <c r="A388" s="224">
        <v>59</v>
      </c>
      <c r="B388" s="225" t="s">
        <v>19</v>
      </c>
      <c r="C388" s="236" t="s">
        <v>1638</v>
      </c>
      <c r="D388" s="226">
        <v>1</v>
      </c>
      <c r="E388" s="226"/>
      <c r="F388" s="242" t="s">
        <v>1701</v>
      </c>
      <c r="G388" s="242" t="s">
        <v>1701</v>
      </c>
      <c r="H388" s="228"/>
      <c r="I388" s="258" t="s">
        <v>186</v>
      </c>
      <c r="J388" s="230">
        <v>500</v>
      </c>
      <c r="K388" s="231">
        <v>42767</v>
      </c>
      <c r="L388" s="146"/>
      <c r="M388" s="185"/>
    </row>
    <row r="389" spans="1:13" s="71" customFormat="1" ht="36" customHeight="1" x14ac:dyDescent="0.25">
      <c r="A389" s="224">
        <v>60</v>
      </c>
      <c r="B389" s="225" t="s">
        <v>19</v>
      </c>
      <c r="C389" s="239" t="s">
        <v>1639</v>
      </c>
      <c r="D389" s="226">
        <v>1</v>
      </c>
      <c r="E389" s="226"/>
      <c r="F389" s="245" t="s">
        <v>1701</v>
      </c>
      <c r="G389" s="245" t="s">
        <v>1701</v>
      </c>
      <c r="H389" s="228"/>
      <c r="I389" s="258" t="s">
        <v>186</v>
      </c>
      <c r="J389" s="241">
        <v>500</v>
      </c>
      <c r="K389" s="231">
        <v>42767</v>
      </c>
      <c r="L389" s="146"/>
      <c r="M389" s="185"/>
    </row>
    <row r="390" spans="1:13" s="71" customFormat="1" ht="36" customHeight="1" x14ac:dyDescent="0.25">
      <c r="A390" s="218">
        <v>61</v>
      </c>
      <c r="B390" s="225" t="s">
        <v>19</v>
      </c>
      <c r="C390" s="236" t="s">
        <v>1640</v>
      </c>
      <c r="D390" s="226">
        <v>1</v>
      </c>
      <c r="E390" s="226"/>
      <c r="F390" s="242" t="s">
        <v>1701</v>
      </c>
      <c r="G390" s="242" t="s">
        <v>1701</v>
      </c>
      <c r="H390" s="228"/>
      <c r="I390" s="258" t="s">
        <v>186</v>
      </c>
      <c r="J390" s="230">
        <v>500</v>
      </c>
      <c r="K390" s="231">
        <v>42767</v>
      </c>
      <c r="L390" s="146"/>
      <c r="M390" s="185"/>
    </row>
    <row r="391" spans="1:13" s="71" customFormat="1" ht="36" customHeight="1" x14ac:dyDescent="0.25">
      <c r="A391" s="224">
        <v>62</v>
      </c>
      <c r="B391" s="225" t="s">
        <v>19</v>
      </c>
      <c r="C391" s="243" t="s">
        <v>1641</v>
      </c>
      <c r="D391" s="226">
        <v>1</v>
      </c>
      <c r="E391" s="226"/>
      <c r="F391" s="242" t="s">
        <v>1701</v>
      </c>
      <c r="G391" s="242" t="s">
        <v>1701</v>
      </c>
      <c r="H391" s="228"/>
      <c r="I391" s="258" t="s">
        <v>186</v>
      </c>
      <c r="J391" s="230">
        <v>500</v>
      </c>
      <c r="K391" s="231">
        <v>42767</v>
      </c>
      <c r="L391" s="146"/>
      <c r="M391" s="185"/>
    </row>
    <row r="392" spans="1:13" s="71" customFormat="1" ht="36" customHeight="1" x14ac:dyDescent="0.25">
      <c r="A392" s="224">
        <v>63</v>
      </c>
      <c r="B392" s="225" t="s">
        <v>19</v>
      </c>
      <c r="C392" s="243" t="s">
        <v>1642</v>
      </c>
      <c r="D392" s="226">
        <v>1</v>
      </c>
      <c r="E392" s="226"/>
      <c r="F392" s="242" t="s">
        <v>1701</v>
      </c>
      <c r="G392" s="242" t="s">
        <v>1701</v>
      </c>
      <c r="H392" s="228"/>
      <c r="I392" s="258" t="s">
        <v>186</v>
      </c>
      <c r="J392" s="230">
        <v>500</v>
      </c>
      <c r="K392" s="231">
        <v>42767</v>
      </c>
      <c r="L392" s="146"/>
      <c r="M392" s="185"/>
    </row>
    <row r="393" spans="1:13" s="71" customFormat="1" ht="36" customHeight="1" x14ac:dyDescent="0.25">
      <c r="A393" s="218">
        <v>64</v>
      </c>
      <c r="B393" s="225" t="s">
        <v>19</v>
      </c>
      <c r="C393" s="236" t="s">
        <v>1643</v>
      </c>
      <c r="D393" s="226">
        <v>1</v>
      </c>
      <c r="E393" s="226"/>
      <c r="F393" s="242" t="s">
        <v>1701</v>
      </c>
      <c r="G393" s="242" t="s">
        <v>1701</v>
      </c>
      <c r="H393" s="228"/>
      <c r="I393" s="258" t="s">
        <v>186</v>
      </c>
      <c r="J393" s="230">
        <v>500</v>
      </c>
      <c r="K393" s="231">
        <v>42767</v>
      </c>
      <c r="L393" s="146"/>
      <c r="M393" s="185"/>
    </row>
    <row r="394" spans="1:13" s="71" customFormat="1" ht="36" customHeight="1" x14ac:dyDescent="0.25">
      <c r="A394" s="224">
        <v>65</v>
      </c>
      <c r="B394" s="225" t="s">
        <v>19</v>
      </c>
      <c r="C394" s="236" t="s">
        <v>1644</v>
      </c>
      <c r="D394" s="226">
        <v>1</v>
      </c>
      <c r="E394" s="226"/>
      <c r="F394" s="242" t="s">
        <v>1701</v>
      </c>
      <c r="G394" s="242" t="s">
        <v>1701</v>
      </c>
      <c r="H394" s="228"/>
      <c r="I394" s="258" t="s">
        <v>186</v>
      </c>
      <c r="J394" s="230">
        <v>500</v>
      </c>
      <c r="K394" s="231">
        <v>42767</v>
      </c>
      <c r="L394" s="146"/>
      <c r="M394" s="185"/>
    </row>
    <row r="395" spans="1:13" s="71" customFormat="1" ht="36" customHeight="1" x14ac:dyDescent="0.25">
      <c r="A395" s="224">
        <v>66</v>
      </c>
      <c r="B395" s="225" t="s">
        <v>19</v>
      </c>
      <c r="C395" s="239" t="s">
        <v>1645</v>
      </c>
      <c r="D395" s="226"/>
      <c r="E395" s="226">
        <v>1</v>
      </c>
      <c r="F395" s="242" t="s">
        <v>1701</v>
      </c>
      <c r="G395" s="242" t="s">
        <v>1701</v>
      </c>
      <c r="H395" s="228"/>
      <c r="I395" s="258" t="s">
        <v>186</v>
      </c>
      <c r="J395" s="230">
        <v>500</v>
      </c>
      <c r="K395" s="231">
        <v>42767</v>
      </c>
      <c r="L395" s="146"/>
      <c r="M395" s="185"/>
    </row>
    <row r="396" spans="1:13" s="71" customFormat="1" ht="36" customHeight="1" x14ac:dyDescent="0.25">
      <c r="A396" s="218">
        <v>67</v>
      </c>
      <c r="B396" s="225" t="s">
        <v>19</v>
      </c>
      <c r="C396" s="236" t="s">
        <v>1646</v>
      </c>
      <c r="D396" s="226">
        <v>1</v>
      </c>
      <c r="E396" s="226"/>
      <c r="F396" s="242" t="s">
        <v>1701</v>
      </c>
      <c r="G396" s="242" t="s">
        <v>1701</v>
      </c>
      <c r="H396" s="228"/>
      <c r="I396" s="258" t="s">
        <v>186</v>
      </c>
      <c r="J396" s="230">
        <v>500</v>
      </c>
      <c r="K396" s="231">
        <v>42767</v>
      </c>
      <c r="L396" s="146"/>
      <c r="M396" s="185"/>
    </row>
    <row r="397" spans="1:13" s="71" customFormat="1" ht="36" customHeight="1" x14ac:dyDescent="0.25">
      <c r="A397" s="224">
        <v>68</v>
      </c>
      <c r="B397" s="225" t="s">
        <v>19</v>
      </c>
      <c r="C397" s="236" t="s">
        <v>1647</v>
      </c>
      <c r="D397" s="226">
        <v>1</v>
      </c>
      <c r="E397" s="226"/>
      <c r="F397" s="242" t="s">
        <v>1701</v>
      </c>
      <c r="G397" s="242" t="s">
        <v>1701</v>
      </c>
      <c r="H397" s="228"/>
      <c r="I397" s="258" t="s">
        <v>186</v>
      </c>
      <c r="J397" s="230">
        <v>500</v>
      </c>
      <c r="K397" s="231">
        <v>42767</v>
      </c>
      <c r="L397" s="146"/>
      <c r="M397" s="185"/>
    </row>
    <row r="398" spans="1:13" s="71" customFormat="1" ht="36" customHeight="1" x14ac:dyDescent="0.25">
      <c r="A398" s="224">
        <v>69</v>
      </c>
      <c r="B398" s="225" t="s">
        <v>19</v>
      </c>
      <c r="C398" s="236" t="s">
        <v>1648</v>
      </c>
      <c r="D398" s="226">
        <v>1</v>
      </c>
      <c r="E398" s="226"/>
      <c r="F398" s="242" t="s">
        <v>1701</v>
      </c>
      <c r="G398" s="242" t="s">
        <v>1701</v>
      </c>
      <c r="H398" s="228"/>
      <c r="I398" s="258" t="s">
        <v>186</v>
      </c>
      <c r="J398" s="230">
        <v>500</v>
      </c>
      <c r="K398" s="231">
        <v>42767</v>
      </c>
      <c r="L398" s="146"/>
      <c r="M398" s="185"/>
    </row>
    <row r="399" spans="1:13" s="71" customFormat="1" ht="36" customHeight="1" x14ac:dyDescent="0.25">
      <c r="A399" s="218">
        <v>70</v>
      </c>
      <c r="B399" s="225" t="s">
        <v>19</v>
      </c>
      <c r="C399" s="236" t="s">
        <v>1649</v>
      </c>
      <c r="D399" s="226">
        <v>1</v>
      </c>
      <c r="E399" s="226"/>
      <c r="F399" s="242" t="s">
        <v>1701</v>
      </c>
      <c r="G399" s="242" t="s">
        <v>1701</v>
      </c>
      <c r="H399" s="228"/>
      <c r="I399" s="258" t="s">
        <v>186</v>
      </c>
      <c r="J399" s="230">
        <v>500</v>
      </c>
      <c r="K399" s="231">
        <v>42767</v>
      </c>
      <c r="L399" s="146"/>
      <c r="M399" s="185"/>
    </row>
    <row r="400" spans="1:13" s="71" customFormat="1" ht="36" customHeight="1" x14ac:dyDescent="0.25">
      <c r="A400" s="224">
        <v>71</v>
      </c>
      <c r="B400" s="225" t="s">
        <v>19</v>
      </c>
      <c r="C400" s="236" t="s">
        <v>1650</v>
      </c>
      <c r="D400" s="226">
        <v>1</v>
      </c>
      <c r="E400" s="226"/>
      <c r="F400" s="242" t="s">
        <v>1701</v>
      </c>
      <c r="G400" s="242" t="s">
        <v>1701</v>
      </c>
      <c r="H400" s="228"/>
      <c r="I400" s="258" t="s">
        <v>186</v>
      </c>
      <c r="J400" s="230">
        <v>500</v>
      </c>
      <c r="K400" s="231">
        <v>42767</v>
      </c>
      <c r="L400" s="146"/>
      <c r="M400" s="185"/>
    </row>
    <row r="401" spans="1:13" s="71" customFormat="1" ht="36" customHeight="1" x14ac:dyDescent="0.25">
      <c r="A401" s="224">
        <v>72</v>
      </c>
      <c r="B401" s="225" t="s">
        <v>19</v>
      </c>
      <c r="C401" s="236" t="s">
        <v>1651</v>
      </c>
      <c r="D401" s="226">
        <v>1</v>
      </c>
      <c r="E401" s="226"/>
      <c r="F401" s="242" t="s">
        <v>1701</v>
      </c>
      <c r="G401" s="242" t="s">
        <v>1701</v>
      </c>
      <c r="H401" s="228"/>
      <c r="I401" s="258" t="s">
        <v>186</v>
      </c>
      <c r="J401" s="230">
        <v>500</v>
      </c>
      <c r="K401" s="231">
        <v>42767</v>
      </c>
      <c r="L401" s="146"/>
      <c r="M401" s="185"/>
    </row>
    <row r="402" spans="1:13" s="71" customFormat="1" ht="36" customHeight="1" x14ac:dyDescent="0.25">
      <c r="A402" s="218">
        <v>73</v>
      </c>
      <c r="B402" s="225" t="s">
        <v>19</v>
      </c>
      <c r="C402" s="236" t="s">
        <v>1652</v>
      </c>
      <c r="D402" s="226">
        <v>1</v>
      </c>
      <c r="E402" s="226"/>
      <c r="F402" s="242" t="s">
        <v>1701</v>
      </c>
      <c r="G402" s="242" t="s">
        <v>1701</v>
      </c>
      <c r="H402" s="228"/>
      <c r="I402" s="258" t="s">
        <v>186</v>
      </c>
      <c r="J402" s="230">
        <v>500</v>
      </c>
      <c r="K402" s="231">
        <v>42767</v>
      </c>
      <c r="L402" s="146"/>
      <c r="M402" s="185"/>
    </row>
    <row r="403" spans="1:13" s="71" customFormat="1" ht="36" customHeight="1" x14ac:dyDescent="0.25">
      <c r="A403" s="224">
        <v>74</v>
      </c>
      <c r="B403" s="225" t="s">
        <v>19</v>
      </c>
      <c r="C403" s="236" t="s">
        <v>1653</v>
      </c>
      <c r="D403" s="226">
        <v>1</v>
      </c>
      <c r="E403" s="226"/>
      <c r="F403" s="242" t="s">
        <v>1701</v>
      </c>
      <c r="G403" s="242" t="s">
        <v>1701</v>
      </c>
      <c r="H403" s="228"/>
      <c r="I403" s="258" t="s">
        <v>186</v>
      </c>
      <c r="J403" s="230">
        <v>500</v>
      </c>
      <c r="K403" s="231">
        <v>42767</v>
      </c>
      <c r="L403" s="146"/>
      <c r="M403" s="185"/>
    </row>
    <row r="404" spans="1:13" s="71" customFormat="1" ht="36" customHeight="1" x14ac:dyDescent="0.25">
      <c r="A404" s="224">
        <v>75</v>
      </c>
      <c r="B404" s="225" t="s">
        <v>19</v>
      </c>
      <c r="C404" s="243" t="s">
        <v>1654</v>
      </c>
      <c r="D404" s="226">
        <v>1</v>
      </c>
      <c r="E404" s="226"/>
      <c r="F404" s="242" t="s">
        <v>1701</v>
      </c>
      <c r="G404" s="242" t="s">
        <v>1701</v>
      </c>
      <c r="H404" s="228"/>
      <c r="I404" s="258" t="s">
        <v>186</v>
      </c>
      <c r="J404" s="230">
        <v>500</v>
      </c>
      <c r="K404" s="231">
        <v>42767</v>
      </c>
      <c r="L404" s="146"/>
      <c r="M404" s="185"/>
    </row>
    <row r="405" spans="1:13" s="71" customFormat="1" ht="36" customHeight="1" x14ac:dyDescent="0.25">
      <c r="A405" s="218">
        <v>76</v>
      </c>
      <c r="B405" s="225" t="s">
        <v>19</v>
      </c>
      <c r="C405" s="256" t="s">
        <v>1713</v>
      </c>
      <c r="D405" s="226">
        <v>1</v>
      </c>
      <c r="E405" s="226"/>
      <c r="F405" s="245" t="s">
        <v>1701</v>
      </c>
      <c r="G405" s="245" t="s">
        <v>1701</v>
      </c>
      <c r="H405" s="228"/>
      <c r="I405" s="258" t="s">
        <v>186</v>
      </c>
      <c r="J405" s="230">
        <v>500</v>
      </c>
      <c r="K405" s="231">
        <v>42767</v>
      </c>
      <c r="L405" s="146"/>
      <c r="M405" s="185"/>
    </row>
    <row r="406" spans="1:13" s="71" customFormat="1" ht="36" customHeight="1" x14ac:dyDescent="0.25">
      <c r="A406" s="224">
        <v>77</v>
      </c>
      <c r="B406" s="225" t="s">
        <v>19</v>
      </c>
      <c r="C406" s="236" t="s">
        <v>1655</v>
      </c>
      <c r="D406" s="226"/>
      <c r="E406" s="226">
        <v>1</v>
      </c>
      <c r="F406" s="242" t="s">
        <v>1702</v>
      </c>
      <c r="G406" s="242" t="s">
        <v>1702</v>
      </c>
      <c r="H406" s="228"/>
      <c r="I406" s="258" t="s">
        <v>186</v>
      </c>
      <c r="J406" s="230">
        <v>500</v>
      </c>
      <c r="K406" s="231">
        <v>42767</v>
      </c>
      <c r="L406" s="146"/>
      <c r="M406" s="185"/>
    </row>
    <row r="407" spans="1:13" s="71" customFormat="1" ht="36" customHeight="1" x14ac:dyDescent="0.25">
      <c r="A407" s="224">
        <v>78</v>
      </c>
      <c r="B407" s="225" t="s">
        <v>19</v>
      </c>
      <c r="C407" s="236" t="s">
        <v>1656</v>
      </c>
      <c r="D407" s="226"/>
      <c r="E407" s="226">
        <v>1</v>
      </c>
      <c r="F407" s="242" t="s">
        <v>1702</v>
      </c>
      <c r="G407" s="242" t="s">
        <v>1702</v>
      </c>
      <c r="H407" s="228"/>
      <c r="I407" s="258" t="s">
        <v>186</v>
      </c>
      <c r="J407" s="230">
        <v>500</v>
      </c>
      <c r="K407" s="231">
        <v>42767</v>
      </c>
      <c r="L407" s="146"/>
      <c r="M407" s="185"/>
    </row>
    <row r="408" spans="1:13" s="71" customFormat="1" ht="36" customHeight="1" x14ac:dyDescent="0.25">
      <c r="A408" s="218">
        <v>79</v>
      </c>
      <c r="B408" s="225" t="s">
        <v>19</v>
      </c>
      <c r="C408" s="236" t="s">
        <v>1657</v>
      </c>
      <c r="D408" s="226"/>
      <c r="E408" s="226">
        <v>1</v>
      </c>
      <c r="F408" s="242" t="s">
        <v>1702</v>
      </c>
      <c r="G408" s="242" t="s">
        <v>1702</v>
      </c>
      <c r="H408" s="228"/>
      <c r="I408" s="258" t="s">
        <v>186</v>
      </c>
      <c r="J408" s="230">
        <v>500</v>
      </c>
      <c r="K408" s="231">
        <v>42767</v>
      </c>
      <c r="L408" s="146"/>
      <c r="M408" s="185"/>
    </row>
    <row r="409" spans="1:13" s="71" customFormat="1" ht="36" customHeight="1" x14ac:dyDescent="0.25">
      <c r="A409" s="224">
        <v>80</v>
      </c>
      <c r="B409" s="225" t="s">
        <v>19</v>
      </c>
      <c r="C409" s="236" t="s">
        <v>1658</v>
      </c>
      <c r="D409" s="226">
        <v>1</v>
      </c>
      <c r="E409" s="226"/>
      <c r="F409" s="242" t="s">
        <v>1702</v>
      </c>
      <c r="G409" s="242" t="s">
        <v>1702</v>
      </c>
      <c r="H409" s="228"/>
      <c r="I409" s="258" t="s">
        <v>186</v>
      </c>
      <c r="J409" s="230">
        <v>500</v>
      </c>
      <c r="K409" s="231">
        <v>42767</v>
      </c>
      <c r="L409" s="146"/>
      <c r="M409" s="185"/>
    </row>
    <row r="410" spans="1:13" s="71" customFormat="1" ht="36" customHeight="1" x14ac:dyDescent="0.25">
      <c r="A410" s="224">
        <v>81</v>
      </c>
      <c r="B410" s="225" t="s">
        <v>19</v>
      </c>
      <c r="C410" s="236" t="s">
        <v>1659</v>
      </c>
      <c r="D410" s="226"/>
      <c r="E410" s="226">
        <v>1</v>
      </c>
      <c r="F410" s="242" t="s">
        <v>1702</v>
      </c>
      <c r="G410" s="242" t="s">
        <v>1702</v>
      </c>
      <c r="H410" s="228"/>
      <c r="I410" s="258" t="s">
        <v>186</v>
      </c>
      <c r="J410" s="230">
        <v>500</v>
      </c>
      <c r="K410" s="231">
        <v>42767</v>
      </c>
      <c r="L410" s="146"/>
      <c r="M410" s="185"/>
    </row>
    <row r="411" spans="1:13" s="71" customFormat="1" ht="36" customHeight="1" x14ac:dyDescent="0.25">
      <c r="A411" s="218">
        <v>82</v>
      </c>
      <c r="B411" s="225" t="s">
        <v>19</v>
      </c>
      <c r="C411" s="236" t="s">
        <v>1660</v>
      </c>
      <c r="D411" s="226"/>
      <c r="E411" s="226">
        <v>1</v>
      </c>
      <c r="F411" s="242" t="s">
        <v>1702</v>
      </c>
      <c r="G411" s="242" t="s">
        <v>1702</v>
      </c>
      <c r="H411" s="228"/>
      <c r="I411" s="258" t="s">
        <v>186</v>
      </c>
      <c r="J411" s="230">
        <v>500</v>
      </c>
      <c r="K411" s="231">
        <v>42767</v>
      </c>
      <c r="L411" s="146"/>
      <c r="M411" s="185"/>
    </row>
    <row r="412" spans="1:13" s="71" customFormat="1" ht="36" customHeight="1" x14ac:dyDescent="0.25">
      <c r="A412" s="224">
        <v>83</v>
      </c>
      <c r="B412" s="225" t="s">
        <v>19</v>
      </c>
      <c r="C412" s="254" t="s">
        <v>1714</v>
      </c>
      <c r="D412" s="226"/>
      <c r="E412" s="226">
        <v>1</v>
      </c>
      <c r="F412" s="242" t="s">
        <v>1702</v>
      </c>
      <c r="G412" s="242" t="s">
        <v>1702</v>
      </c>
      <c r="H412" s="228"/>
      <c r="I412" s="258" t="s">
        <v>186</v>
      </c>
      <c r="J412" s="230">
        <v>500</v>
      </c>
      <c r="K412" s="231">
        <v>42767</v>
      </c>
      <c r="L412" s="146"/>
      <c r="M412" s="185"/>
    </row>
    <row r="413" spans="1:13" s="71" customFormat="1" ht="36" customHeight="1" x14ac:dyDescent="0.25">
      <c r="A413" s="224">
        <v>84</v>
      </c>
      <c r="B413" s="225" t="s">
        <v>19</v>
      </c>
      <c r="C413" s="236" t="s">
        <v>1661</v>
      </c>
      <c r="D413" s="226"/>
      <c r="E413" s="226">
        <v>1</v>
      </c>
      <c r="F413" s="240" t="s">
        <v>1703</v>
      </c>
      <c r="G413" s="240" t="s">
        <v>1703</v>
      </c>
      <c r="H413" s="228"/>
      <c r="I413" s="258" t="s">
        <v>186</v>
      </c>
      <c r="J413" s="241">
        <v>467.5</v>
      </c>
      <c r="K413" s="231">
        <v>42767</v>
      </c>
      <c r="L413" s="146"/>
      <c r="M413" s="185"/>
    </row>
    <row r="414" spans="1:13" s="71" customFormat="1" ht="36" customHeight="1" x14ac:dyDescent="0.25">
      <c r="A414" s="218">
        <v>85</v>
      </c>
      <c r="B414" s="225" t="s">
        <v>19</v>
      </c>
      <c r="C414" s="232" t="s">
        <v>1390</v>
      </c>
      <c r="D414" s="226">
        <v>1</v>
      </c>
      <c r="E414" s="226"/>
      <c r="F414" s="240" t="s">
        <v>1703</v>
      </c>
      <c r="G414" s="240" t="s">
        <v>1703</v>
      </c>
      <c r="H414" s="228"/>
      <c r="I414" s="258" t="s">
        <v>186</v>
      </c>
      <c r="J414" s="230">
        <v>550</v>
      </c>
      <c r="K414" s="231">
        <v>42370</v>
      </c>
      <c r="L414" s="146"/>
      <c r="M414" s="185"/>
    </row>
    <row r="415" spans="1:13" s="71" customFormat="1" ht="36" customHeight="1" x14ac:dyDescent="0.25">
      <c r="A415" s="224">
        <v>86</v>
      </c>
      <c r="B415" s="225" t="s">
        <v>19</v>
      </c>
      <c r="C415" s="232" t="s">
        <v>1395</v>
      </c>
      <c r="D415" s="226">
        <v>1</v>
      </c>
      <c r="E415" s="226"/>
      <c r="F415" s="227" t="s">
        <v>1703</v>
      </c>
      <c r="G415" s="227" t="s">
        <v>1703</v>
      </c>
      <c r="H415" s="228"/>
      <c r="I415" s="258" t="s">
        <v>186</v>
      </c>
      <c r="J415" s="230">
        <v>550</v>
      </c>
      <c r="K415" s="231">
        <v>42370</v>
      </c>
      <c r="L415" s="146"/>
      <c r="M415" s="185"/>
    </row>
    <row r="416" spans="1:13" s="71" customFormat="1" ht="36" customHeight="1" x14ac:dyDescent="0.25">
      <c r="A416" s="224">
        <v>87</v>
      </c>
      <c r="B416" s="225" t="s">
        <v>19</v>
      </c>
      <c r="C416" s="232" t="s">
        <v>1662</v>
      </c>
      <c r="D416" s="226"/>
      <c r="E416" s="226">
        <v>1</v>
      </c>
      <c r="F416" s="227" t="s">
        <v>1703</v>
      </c>
      <c r="G416" s="227" t="s">
        <v>1703</v>
      </c>
      <c r="H416" s="228"/>
      <c r="I416" s="258" t="s">
        <v>186</v>
      </c>
      <c r="J416" s="230">
        <v>550</v>
      </c>
      <c r="K416" s="231">
        <v>42370</v>
      </c>
      <c r="L416" s="146"/>
      <c r="M416" s="185"/>
    </row>
    <row r="417" spans="1:13" s="71" customFormat="1" ht="36" customHeight="1" x14ac:dyDescent="0.25">
      <c r="A417" s="218">
        <v>88</v>
      </c>
      <c r="B417" s="225" t="s">
        <v>19</v>
      </c>
      <c r="C417" s="232" t="s">
        <v>1663</v>
      </c>
      <c r="D417" s="226">
        <v>1</v>
      </c>
      <c r="E417" s="226"/>
      <c r="F417" s="240" t="s">
        <v>1703</v>
      </c>
      <c r="G417" s="240" t="s">
        <v>1703</v>
      </c>
      <c r="H417" s="228"/>
      <c r="I417" s="258" t="s">
        <v>186</v>
      </c>
      <c r="J417" s="230">
        <v>550</v>
      </c>
      <c r="K417" s="231">
        <v>42370</v>
      </c>
      <c r="L417" s="146"/>
      <c r="M417" s="185"/>
    </row>
    <row r="418" spans="1:13" s="71" customFormat="1" ht="36" customHeight="1" x14ac:dyDescent="0.25">
      <c r="A418" s="224">
        <v>89</v>
      </c>
      <c r="B418" s="225" t="s">
        <v>19</v>
      </c>
      <c r="C418" s="232" t="s">
        <v>1424</v>
      </c>
      <c r="D418" s="226">
        <v>1</v>
      </c>
      <c r="E418" s="226"/>
      <c r="F418" s="227" t="s">
        <v>1703</v>
      </c>
      <c r="G418" s="227" t="s">
        <v>1703</v>
      </c>
      <c r="H418" s="228"/>
      <c r="I418" s="258" t="s">
        <v>186</v>
      </c>
      <c r="J418" s="230">
        <v>550</v>
      </c>
      <c r="K418" s="231">
        <v>42370</v>
      </c>
      <c r="L418" s="146"/>
      <c r="M418" s="185"/>
    </row>
    <row r="419" spans="1:13" s="71" customFormat="1" ht="36" customHeight="1" x14ac:dyDescent="0.25">
      <c r="A419" s="224">
        <v>90</v>
      </c>
      <c r="B419" s="225" t="s">
        <v>19</v>
      </c>
      <c r="C419" s="232" t="s">
        <v>1431</v>
      </c>
      <c r="D419" s="226">
        <v>1</v>
      </c>
      <c r="E419" s="226"/>
      <c r="F419" s="227" t="s">
        <v>1703</v>
      </c>
      <c r="G419" s="227" t="s">
        <v>1703</v>
      </c>
      <c r="H419" s="228"/>
      <c r="I419" s="258" t="s">
        <v>186</v>
      </c>
      <c r="J419" s="230">
        <v>550</v>
      </c>
      <c r="K419" s="231">
        <v>42370</v>
      </c>
      <c r="L419" s="146"/>
      <c r="M419" s="185"/>
    </row>
    <row r="420" spans="1:13" s="71" customFormat="1" ht="36" customHeight="1" x14ac:dyDescent="0.25">
      <c r="A420" s="218">
        <v>91</v>
      </c>
      <c r="B420" s="225" t="s">
        <v>19</v>
      </c>
      <c r="C420" s="237" t="s">
        <v>1664</v>
      </c>
      <c r="D420" s="226"/>
      <c r="E420" s="226">
        <v>1</v>
      </c>
      <c r="F420" s="227" t="s">
        <v>1703</v>
      </c>
      <c r="G420" s="227" t="s">
        <v>1703</v>
      </c>
      <c r="H420" s="228"/>
      <c r="I420" s="258" t="s">
        <v>186</v>
      </c>
      <c r="J420" s="230">
        <v>550</v>
      </c>
      <c r="K420" s="231">
        <v>42370</v>
      </c>
      <c r="L420" s="146"/>
      <c r="M420" s="185"/>
    </row>
    <row r="421" spans="1:13" s="71" customFormat="1" ht="36" customHeight="1" x14ac:dyDescent="0.25">
      <c r="A421" s="224">
        <v>92</v>
      </c>
      <c r="B421" s="225" t="s">
        <v>19</v>
      </c>
      <c r="C421" s="232" t="s">
        <v>1441</v>
      </c>
      <c r="D421" s="226">
        <v>1</v>
      </c>
      <c r="E421" s="226"/>
      <c r="F421" s="227" t="s">
        <v>1703</v>
      </c>
      <c r="G421" s="227" t="s">
        <v>1703</v>
      </c>
      <c r="H421" s="228"/>
      <c r="I421" s="258" t="s">
        <v>186</v>
      </c>
      <c r="J421" s="230">
        <v>550</v>
      </c>
      <c r="K421" s="231">
        <v>42370</v>
      </c>
      <c r="L421" s="146"/>
      <c r="M421" s="185"/>
    </row>
    <row r="422" spans="1:13" s="71" customFormat="1" ht="36" customHeight="1" x14ac:dyDescent="0.25">
      <c r="A422" s="224">
        <v>93</v>
      </c>
      <c r="B422" s="225" t="s">
        <v>19</v>
      </c>
      <c r="C422" s="236" t="s">
        <v>1665</v>
      </c>
      <c r="D422" s="226"/>
      <c r="E422" s="226">
        <v>1</v>
      </c>
      <c r="F422" s="227" t="s">
        <v>1704</v>
      </c>
      <c r="G422" s="227" t="s">
        <v>1704</v>
      </c>
      <c r="H422" s="228"/>
      <c r="I422" s="258" t="s">
        <v>186</v>
      </c>
      <c r="J422" s="230">
        <v>500</v>
      </c>
      <c r="K422" s="231">
        <v>42767</v>
      </c>
      <c r="L422" s="146"/>
      <c r="M422" s="185"/>
    </row>
    <row r="423" spans="1:13" s="71" customFormat="1" ht="36" customHeight="1" x14ac:dyDescent="0.25">
      <c r="A423" s="218">
        <v>94</v>
      </c>
      <c r="B423" s="225" t="s">
        <v>19</v>
      </c>
      <c r="C423" s="236" t="s">
        <v>1666</v>
      </c>
      <c r="D423" s="226"/>
      <c r="E423" s="226">
        <v>1</v>
      </c>
      <c r="F423" s="227" t="s">
        <v>1704</v>
      </c>
      <c r="G423" s="227" t="s">
        <v>1704</v>
      </c>
      <c r="H423" s="228"/>
      <c r="I423" s="258" t="s">
        <v>186</v>
      </c>
      <c r="J423" s="230">
        <v>500</v>
      </c>
      <c r="K423" s="231">
        <v>42767</v>
      </c>
      <c r="L423" s="146"/>
      <c r="M423" s="185"/>
    </row>
    <row r="424" spans="1:13" s="71" customFormat="1" ht="36" customHeight="1" x14ac:dyDescent="0.25">
      <c r="A424" s="224">
        <v>95</v>
      </c>
      <c r="B424" s="225" t="s">
        <v>19</v>
      </c>
      <c r="C424" s="257" t="s">
        <v>1715</v>
      </c>
      <c r="D424" s="226">
        <v>1</v>
      </c>
      <c r="E424" s="226"/>
      <c r="F424" s="240" t="s">
        <v>1704</v>
      </c>
      <c r="G424" s="240" t="s">
        <v>1704</v>
      </c>
      <c r="H424" s="228"/>
      <c r="I424" s="258" t="s">
        <v>186</v>
      </c>
      <c r="J424" s="241">
        <v>450</v>
      </c>
      <c r="K424" s="231">
        <v>42767</v>
      </c>
      <c r="L424" s="146"/>
      <c r="M424" s="185"/>
    </row>
    <row r="425" spans="1:13" s="71" customFormat="1" ht="36" customHeight="1" x14ac:dyDescent="0.25">
      <c r="A425" s="224">
        <v>96</v>
      </c>
      <c r="B425" s="225" t="s">
        <v>19</v>
      </c>
      <c r="C425" s="236" t="s">
        <v>1667</v>
      </c>
      <c r="D425" s="226"/>
      <c r="E425" s="226">
        <v>1</v>
      </c>
      <c r="F425" s="227" t="s">
        <v>1704</v>
      </c>
      <c r="G425" s="227" t="s">
        <v>1704</v>
      </c>
      <c r="H425" s="228"/>
      <c r="I425" s="258" t="s">
        <v>186</v>
      </c>
      <c r="J425" s="230">
        <v>500</v>
      </c>
      <c r="K425" s="231">
        <v>42767</v>
      </c>
      <c r="L425" s="146"/>
      <c r="M425" s="185"/>
    </row>
    <row r="426" spans="1:13" s="71" customFormat="1" ht="36" customHeight="1" x14ac:dyDescent="0.25">
      <c r="A426" s="218">
        <v>97</v>
      </c>
      <c r="B426" s="225" t="s">
        <v>19</v>
      </c>
      <c r="C426" s="236" t="s">
        <v>1668</v>
      </c>
      <c r="D426" s="226">
        <v>1</v>
      </c>
      <c r="E426" s="226"/>
      <c r="F426" s="227" t="s">
        <v>1704</v>
      </c>
      <c r="G426" s="227" t="s">
        <v>1704</v>
      </c>
      <c r="H426" s="228"/>
      <c r="I426" s="258" t="s">
        <v>186</v>
      </c>
      <c r="J426" s="230">
        <v>500</v>
      </c>
      <c r="K426" s="231">
        <v>42767</v>
      </c>
      <c r="L426" s="146"/>
      <c r="M426" s="185"/>
    </row>
    <row r="427" spans="1:13" s="71" customFormat="1" ht="36" customHeight="1" x14ac:dyDescent="0.25">
      <c r="A427" s="224">
        <v>98</v>
      </c>
      <c r="B427" s="225" t="s">
        <v>19</v>
      </c>
      <c r="C427" s="232" t="s">
        <v>1389</v>
      </c>
      <c r="D427" s="226"/>
      <c r="E427" s="226">
        <v>1</v>
      </c>
      <c r="F427" s="227" t="s">
        <v>1704</v>
      </c>
      <c r="G427" s="227" t="s">
        <v>1704</v>
      </c>
      <c r="H427" s="228"/>
      <c r="I427" s="258" t="s">
        <v>186</v>
      </c>
      <c r="J427" s="230">
        <v>500</v>
      </c>
      <c r="K427" s="231">
        <v>42370</v>
      </c>
      <c r="L427" s="146"/>
      <c r="M427" s="185"/>
    </row>
    <row r="428" spans="1:13" s="71" customFormat="1" ht="36" customHeight="1" x14ac:dyDescent="0.25">
      <c r="A428" s="224">
        <v>99</v>
      </c>
      <c r="B428" s="225" t="s">
        <v>19</v>
      </c>
      <c r="C428" s="232" t="s">
        <v>1392</v>
      </c>
      <c r="D428" s="226"/>
      <c r="E428" s="226">
        <v>1</v>
      </c>
      <c r="F428" s="227" t="s">
        <v>1704</v>
      </c>
      <c r="G428" s="227" t="s">
        <v>1704</v>
      </c>
      <c r="H428" s="228"/>
      <c r="I428" s="258" t="s">
        <v>186</v>
      </c>
      <c r="J428" s="230">
        <v>500</v>
      </c>
      <c r="K428" s="231">
        <v>42370</v>
      </c>
      <c r="L428" s="146"/>
      <c r="M428" s="185"/>
    </row>
    <row r="429" spans="1:13" s="71" customFormat="1" ht="36" customHeight="1" x14ac:dyDescent="0.25">
      <c r="A429" s="218">
        <v>100</v>
      </c>
      <c r="B429" s="225" t="s">
        <v>19</v>
      </c>
      <c r="C429" s="232" t="s">
        <v>1393</v>
      </c>
      <c r="D429" s="226">
        <v>1</v>
      </c>
      <c r="E429" s="226"/>
      <c r="F429" s="227" t="s">
        <v>1704</v>
      </c>
      <c r="G429" s="227" t="s">
        <v>1704</v>
      </c>
      <c r="H429" s="228"/>
      <c r="I429" s="258" t="s">
        <v>186</v>
      </c>
      <c r="J429" s="230">
        <v>500</v>
      </c>
      <c r="K429" s="231">
        <v>42370</v>
      </c>
      <c r="L429" s="146"/>
      <c r="M429" s="185"/>
    </row>
    <row r="430" spans="1:13" s="71" customFormat="1" ht="36" customHeight="1" x14ac:dyDescent="0.25">
      <c r="A430" s="224">
        <v>101</v>
      </c>
      <c r="B430" s="225" t="s">
        <v>19</v>
      </c>
      <c r="C430" s="232" t="s">
        <v>1400</v>
      </c>
      <c r="D430" s="226"/>
      <c r="E430" s="226">
        <v>1</v>
      </c>
      <c r="F430" s="227" t="s">
        <v>1704</v>
      </c>
      <c r="G430" s="227" t="s">
        <v>1704</v>
      </c>
      <c r="H430" s="228"/>
      <c r="I430" s="258" t="s">
        <v>186</v>
      </c>
      <c r="J430" s="230">
        <v>500</v>
      </c>
      <c r="K430" s="231">
        <v>42370</v>
      </c>
      <c r="L430" s="146"/>
      <c r="M430" s="185"/>
    </row>
    <row r="431" spans="1:13" s="71" customFormat="1" ht="36" customHeight="1" x14ac:dyDescent="0.25">
      <c r="A431" s="224">
        <v>102</v>
      </c>
      <c r="B431" s="225" t="s">
        <v>19</v>
      </c>
      <c r="C431" s="232" t="s">
        <v>1402</v>
      </c>
      <c r="D431" s="226"/>
      <c r="E431" s="226">
        <v>1</v>
      </c>
      <c r="F431" s="227" t="s">
        <v>1704</v>
      </c>
      <c r="G431" s="227" t="s">
        <v>1704</v>
      </c>
      <c r="H431" s="228"/>
      <c r="I431" s="258" t="s">
        <v>186</v>
      </c>
      <c r="J431" s="230">
        <v>500</v>
      </c>
      <c r="K431" s="231">
        <v>42370</v>
      </c>
      <c r="L431" s="146"/>
      <c r="M431" s="185"/>
    </row>
    <row r="432" spans="1:13" s="71" customFormat="1" ht="36" customHeight="1" x14ac:dyDescent="0.25">
      <c r="A432" s="218">
        <v>103</v>
      </c>
      <c r="B432" s="225" t="s">
        <v>19</v>
      </c>
      <c r="C432" s="232" t="s">
        <v>1405</v>
      </c>
      <c r="D432" s="226">
        <v>1</v>
      </c>
      <c r="E432" s="226"/>
      <c r="F432" s="227" t="s">
        <v>1704</v>
      </c>
      <c r="G432" s="227" t="s">
        <v>1704</v>
      </c>
      <c r="H432" s="228"/>
      <c r="I432" s="258" t="s">
        <v>186</v>
      </c>
      <c r="J432" s="230">
        <v>500</v>
      </c>
      <c r="K432" s="231">
        <v>42370</v>
      </c>
      <c r="L432" s="146"/>
      <c r="M432" s="185"/>
    </row>
    <row r="433" spans="1:13" s="71" customFormat="1" ht="36" customHeight="1" x14ac:dyDescent="0.25">
      <c r="A433" s="224">
        <v>104</v>
      </c>
      <c r="B433" s="225" t="s">
        <v>19</v>
      </c>
      <c r="C433" s="232" t="s">
        <v>1407</v>
      </c>
      <c r="D433" s="226"/>
      <c r="E433" s="226">
        <v>1</v>
      </c>
      <c r="F433" s="227" t="s">
        <v>1704</v>
      </c>
      <c r="G433" s="227" t="s">
        <v>1704</v>
      </c>
      <c r="H433" s="228"/>
      <c r="I433" s="258" t="s">
        <v>186</v>
      </c>
      <c r="J433" s="230">
        <v>500</v>
      </c>
      <c r="K433" s="231">
        <v>42370</v>
      </c>
      <c r="L433" s="146"/>
      <c r="M433" s="185"/>
    </row>
    <row r="434" spans="1:13" s="71" customFormat="1" ht="36" customHeight="1" x14ac:dyDescent="0.25">
      <c r="A434" s="224">
        <v>105</v>
      </c>
      <c r="B434" s="225" t="s">
        <v>19</v>
      </c>
      <c r="C434" s="232" t="s">
        <v>1408</v>
      </c>
      <c r="D434" s="226">
        <v>1</v>
      </c>
      <c r="E434" s="226"/>
      <c r="F434" s="227" t="s">
        <v>1704</v>
      </c>
      <c r="G434" s="227" t="s">
        <v>1704</v>
      </c>
      <c r="H434" s="228"/>
      <c r="I434" s="258" t="s">
        <v>186</v>
      </c>
      <c r="J434" s="230">
        <v>500</v>
      </c>
      <c r="K434" s="231">
        <v>42370</v>
      </c>
      <c r="L434" s="146"/>
      <c r="M434" s="185"/>
    </row>
    <row r="435" spans="1:13" s="71" customFormat="1" ht="36" customHeight="1" x14ac:dyDescent="0.25">
      <c r="A435" s="218">
        <v>106</v>
      </c>
      <c r="B435" s="225" t="s">
        <v>19</v>
      </c>
      <c r="C435" s="232" t="s">
        <v>1409</v>
      </c>
      <c r="D435" s="226"/>
      <c r="E435" s="226">
        <v>1</v>
      </c>
      <c r="F435" s="227" t="s">
        <v>1704</v>
      </c>
      <c r="G435" s="227" t="s">
        <v>1704</v>
      </c>
      <c r="H435" s="228"/>
      <c r="I435" s="258" t="s">
        <v>186</v>
      </c>
      <c r="J435" s="230">
        <v>500</v>
      </c>
      <c r="K435" s="231">
        <v>42370</v>
      </c>
      <c r="L435" s="146"/>
      <c r="M435" s="185"/>
    </row>
    <row r="436" spans="1:13" s="71" customFormat="1" ht="36" customHeight="1" x14ac:dyDescent="0.25">
      <c r="A436" s="224">
        <v>107</v>
      </c>
      <c r="B436" s="225" t="s">
        <v>19</v>
      </c>
      <c r="C436" s="232" t="s">
        <v>1411</v>
      </c>
      <c r="D436" s="226"/>
      <c r="E436" s="226">
        <v>1</v>
      </c>
      <c r="F436" s="227" t="s">
        <v>1704</v>
      </c>
      <c r="G436" s="227" t="s">
        <v>1704</v>
      </c>
      <c r="H436" s="228"/>
      <c r="I436" s="258" t="s">
        <v>186</v>
      </c>
      <c r="J436" s="230">
        <v>500</v>
      </c>
      <c r="K436" s="231">
        <v>42370</v>
      </c>
      <c r="L436" s="146"/>
      <c r="M436" s="185"/>
    </row>
    <row r="437" spans="1:13" s="71" customFormat="1" ht="36" customHeight="1" x14ac:dyDescent="0.25">
      <c r="A437" s="224">
        <v>108</v>
      </c>
      <c r="B437" s="225" t="s">
        <v>19</v>
      </c>
      <c r="C437" s="232" t="s">
        <v>1412</v>
      </c>
      <c r="D437" s="226"/>
      <c r="E437" s="226">
        <v>1</v>
      </c>
      <c r="F437" s="227" t="s">
        <v>1704</v>
      </c>
      <c r="G437" s="227" t="s">
        <v>1704</v>
      </c>
      <c r="H437" s="228"/>
      <c r="I437" s="258" t="s">
        <v>186</v>
      </c>
      <c r="J437" s="230">
        <v>500</v>
      </c>
      <c r="K437" s="231">
        <v>42370</v>
      </c>
      <c r="L437" s="146"/>
      <c r="M437" s="185"/>
    </row>
    <row r="438" spans="1:13" s="71" customFormat="1" ht="36" customHeight="1" x14ac:dyDescent="0.25">
      <c r="A438" s="218">
        <v>109</v>
      </c>
      <c r="B438" s="225" t="s">
        <v>19</v>
      </c>
      <c r="C438" s="232" t="s">
        <v>1414</v>
      </c>
      <c r="D438" s="226"/>
      <c r="E438" s="226">
        <v>1</v>
      </c>
      <c r="F438" s="227" t="s">
        <v>1704</v>
      </c>
      <c r="G438" s="227" t="s">
        <v>1704</v>
      </c>
      <c r="H438" s="228"/>
      <c r="I438" s="258" t="s">
        <v>186</v>
      </c>
      <c r="J438" s="230">
        <v>500</v>
      </c>
      <c r="K438" s="231">
        <v>42370</v>
      </c>
      <c r="L438" s="146"/>
      <c r="M438" s="185"/>
    </row>
    <row r="439" spans="1:13" s="71" customFormat="1" ht="36" customHeight="1" x14ac:dyDescent="0.25">
      <c r="A439" s="224">
        <v>110</v>
      </c>
      <c r="B439" s="225" t="s">
        <v>19</v>
      </c>
      <c r="C439" s="232" t="s">
        <v>1416</v>
      </c>
      <c r="D439" s="226">
        <v>1</v>
      </c>
      <c r="E439" s="226"/>
      <c r="F439" s="227" t="s">
        <v>1704</v>
      </c>
      <c r="G439" s="227" t="s">
        <v>1704</v>
      </c>
      <c r="H439" s="228"/>
      <c r="I439" s="258" t="s">
        <v>186</v>
      </c>
      <c r="J439" s="230">
        <v>500</v>
      </c>
      <c r="K439" s="231">
        <v>42370</v>
      </c>
      <c r="L439" s="146"/>
      <c r="M439" s="185"/>
    </row>
    <row r="440" spans="1:13" s="71" customFormat="1" ht="36" customHeight="1" x14ac:dyDescent="0.25">
      <c r="A440" s="224">
        <v>111</v>
      </c>
      <c r="B440" s="225" t="s">
        <v>19</v>
      </c>
      <c r="C440" s="232" t="s">
        <v>1420</v>
      </c>
      <c r="D440" s="226">
        <v>1</v>
      </c>
      <c r="E440" s="226"/>
      <c r="F440" s="227" t="s">
        <v>1704</v>
      </c>
      <c r="G440" s="227" t="s">
        <v>1704</v>
      </c>
      <c r="H440" s="228"/>
      <c r="I440" s="258" t="s">
        <v>186</v>
      </c>
      <c r="J440" s="230">
        <v>500</v>
      </c>
      <c r="K440" s="231">
        <v>42370</v>
      </c>
      <c r="L440" s="146"/>
      <c r="M440" s="185"/>
    </row>
    <row r="441" spans="1:13" s="71" customFormat="1" ht="36" customHeight="1" x14ac:dyDescent="0.25">
      <c r="A441" s="218">
        <v>112</v>
      </c>
      <c r="B441" s="225" t="s">
        <v>19</v>
      </c>
      <c r="C441" s="232" t="s">
        <v>1422</v>
      </c>
      <c r="D441" s="226"/>
      <c r="E441" s="226">
        <v>1</v>
      </c>
      <c r="F441" s="227" t="s">
        <v>1704</v>
      </c>
      <c r="G441" s="227" t="s">
        <v>1704</v>
      </c>
      <c r="H441" s="228"/>
      <c r="I441" s="258" t="s">
        <v>186</v>
      </c>
      <c r="J441" s="230">
        <v>500</v>
      </c>
      <c r="K441" s="231">
        <v>42370</v>
      </c>
      <c r="L441" s="146"/>
      <c r="M441" s="185"/>
    </row>
    <row r="442" spans="1:13" s="71" customFormat="1" ht="36" customHeight="1" x14ac:dyDescent="0.25">
      <c r="A442" s="224">
        <v>113</v>
      </c>
      <c r="B442" s="225" t="s">
        <v>19</v>
      </c>
      <c r="C442" s="232" t="s">
        <v>1425</v>
      </c>
      <c r="D442" s="226"/>
      <c r="E442" s="226">
        <v>1</v>
      </c>
      <c r="F442" s="227" t="s">
        <v>1704</v>
      </c>
      <c r="G442" s="227" t="s">
        <v>1704</v>
      </c>
      <c r="H442" s="228"/>
      <c r="I442" s="258" t="s">
        <v>186</v>
      </c>
      <c r="J442" s="230">
        <v>500</v>
      </c>
      <c r="K442" s="231">
        <v>42370</v>
      </c>
      <c r="L442" s="146"/>
      <c r="M442" s="185"/>
    </row>
    <row r="443" spans="1:13" s="71" customFormat="1" ht="36" customHeight="1" x14ac:dyDescent="0.25">
      <c r="A443" s="224">
        <v>114</v>
      </c>
      <c r="B443" s="225" t="s">
        <v>19</v>
      </c>
      <c r="C443" s="232" t="s">
        <v>1426</v>
      </c>
      <c r="D443" s="226"/>
      <c r="E443" s="226">
        <v>1</v>
      </c>
      <c r="F443" s="227" t="s">
        <v>1704</v>
      </c>
      <c r="G443" s="227" t="s">
        <v>1704</v>
      </c>
      <c r="H443" s="228"/>
      <c r="I443" s="258" t="s">
        <v>186</v>
      </c>
      <c r="J443" s="230">
        <v>500</v>
      </c>
      <c r="K443" s="231">
        <v>42370</v>
      </c>
      <c r="L443" s="146"/>
      <c r="M443" s="185"/>
    </row>
    <row r="444" spans="1:13" s="71" customFormat="1" ht="36" customHeight="1" x14ac:dyDescent="0.25">
      <c r="A444" s="218">
        <v>115</v>
      </c>
      <c r="B444" s="225" t="s">
        <v>19</v>
      </c>
      <c r="C444" s="232" t="s">
        <v>1427</v>
      </c>
      <c r="D444" s="226"/>
      <c r="E444" s="226">
        <v>1</v>
      </c>
      <c r="F444" s="227" t="s">
        <v>1704</v>
      </c>
      <c r="G444" s="227" t="s">
        <v>1704</v>
      </c>
      <c r="H444" s="228"/>
      <c r="I444" s="258" t="s">
        <v>186</v>
      </c>
      <c r="J444" s="230">
        <v>500</v>
      </c>
      <c r="K444" s="231">
        <v>42370</v>
      </c>
      <c r="L444" s="146"/>
      <c r="M444" s="185"/>
    </row>
    <row r="445" spans="1:13" s="71" customFormat="1" ht="36" customHeight="1" x14ac:dyDescent="0.25">
      <c r="A445" s="224">
        <v>116</v>
      </c>
      <c r="B445" s="225" t="s">
        <v>19</v>
      </c>
      <c r="C445" s="232" t="s">
        <v>1428</v>
      </c>
      <c r="D445" s="226">
        <v>1</v>
      </c>
      <c r="E445" s="226"/>
      <c r="F445" s="227" t="s">
        <v>1704</v>
      </c>
      <c r="G445" s="227" t="s">
        <v>1704</v>
      </c>
      <c r="H445" s="228"/>
      <c r="I445" s="258" t="s">
        <v>186</v>
      </c>
      <c r="J445" s="230">
        <v>500</v>
      </c>
      <c r="K445" s="231">
        <v>42370</v>
      </c>
      <c r="L445" s="146"/>
      <c r="M445" s="185"/>
    </row>
    <row r="446" spans="1:13" s="71" customFormat="1" ht="36" customHeight="1" x14ac:dyDescent="0.25">
      <c r="A446" s="224">
        <v>117</v>
      </c>
      <c r="B446" s="225" t="s">
        <v>19</v>
      </c>
      <c r="C446" s="232" t="s">
        <v>1429</v>
      </c>
      <c r="D446" s="226">
        <v>1</v>
      </c>
      <c r="E446" s="226"/>
      <c r="F446" s="227" t="s">
        <v>1704</v>
      </c>
      <c r="G446" s="227" t="s">
        <v>1704</v>
      </c>
      <c r="H446" s="228"/>
      <c r="I446" s="258" t="s">
        <v>186</v>
      </c>
      <c r="J446" s="230">
        <v>500</v>
      </c>
      <c r="K446" s="231">
        <v>42370</v>
      </c>
      <c r="L446" s="146"/>
      <c r="M446" s="185"/>
    </row>
    <row r="447" spans="1:13" s="71" customFormat="1" ht="36" customHeight="1" x14ac:dyDescent="0.25">
      <c r="A447" s="218">
        <v>118</v>
      </c>
      <c r="B447" s="225" t="s">
        <v>19</v>
      </c>
      <c r="C447" s="232" t="s">
        <v>1430</v>
      </c>
      <c r="D447" s="226"/>
      <c r="E447" s="226">
        <v>1</v>
      </c>
      <c r="F447" s="227" t="s">
        <v>1704</v>
      </c>
      <c r="G447" s="227" t="s">
        <v>1704</v>
      </c>
      <c r="H447" s="228"/>
      <c r="I447" s="258" t="s">
        <v>186</v>
      </c>
      <c r="J447" s="230">
        <v>500</v>
      </c>
      <c r="K447" s="231">
        <v>42370</v>
      </c>
      <c r="L447" s="146"/>
      <c r="M447" s="185"/>
    </row>
    <row r="448" spans="1:13" s="71" customFormat="1" ht="36" customHeight="1" x14ac:dyDescent="0.25">
      <c r="A448" s="224">
        <v>119</v>
      </c>
      <c r="B448" s="225" t="s">
        <v>19</v>
      </c>
      <c r="C448" s="232" t="s">
        <v>1435</v>
      </c>
      <c r="D448" s="226">
        <v>1</v>
      </c>
      <c r="E448" s="226"/>
      <c r="F448" s="227" t="s">
        <v>1704</v>
      </c>
      <c r="G448" s="227" t="s">
        <v>1704</v>
      </c>
      <c r="H448" s="228"/>
      <c r="I448" s="258" t="s">
        <v>186</v>
      </c>
      <c r="J448" s="230">
        <v>500</v>
      </c>
      <c r="K448" s="231">
        <v>42370</v>
      </c>
      <c r="L448" s="146"/>
      <c r="M448" s="185"/>
    </row>
    <row r="449" spans="1:13" s="71" customFormat="1" ht="36" customHeight="1" x14ac:dyDescent="0.25">
      <c r="A449" s="224">
        <v>120</v>
      </c>
      <c r="B449" s="225" t="s">
        <v>19</v>
      </c>
      <c r="C449" s="237" t="s">
        <v>1436</v>
      </c>
      <c r="D449" s="226">
        <v>1</v>
      </c>
      <c r="E449" s="226"/>
      <c r="F449" s="240" t="s">
        <v>1704</v>
      </c>
      <c r="G449" s="240" t="s">
        <v>1704</v>
      </c>
      <c r="H449" s="228"/>
      <c r="I449" s="258" t="s">
        <v>186</v>
      </c>
      <c r="J449" s="241">
        <v>500</v>
      </c>
      <c r="K449" s="231">
        <v>42370</v>
      </c>
      <c r="L449" s="146"/>
      <c r="M449" s="185"/>
    </row>
    <row r="450" spans="1:13" s="71" customFormat="1" ht="36" customHeight="1" x14ac:dyDescent="0.25">
      <c r="A450" s="218">
        <v>121</v>
      </c>
      <c r="B450" s="225" t="s">
        <v>19</v>
      </c>
      <c r="C450" s="232" t="s">
        <v>1669</v>
      </c>
      <c r="D450" s="226">
        <v>1</v>
      </c>
      <c r="E450" s="226"/>
      <c r="F450" s="227" t="s">
        <v>1704</v>
      </c>
      <c r="G450" s="227" t="s">
        <v>1704</v>
      </c>
      <c r="H450" s="228"/>
      <c r="I450" s="258" t="s">
        <v>186</v>
      </c>
      <c r="J450" s="230">
        <v>500</v>
      </c>
      <c r="K450" s="231">
        <v>42370</v>
      </c>
      <c r="L450" s="146"/>
      <c r="M450" s="185"/>
    </row>
    <row r="451" spans="1:13" s="71" customFormat="1" ht="36" customHeight="1" x14ac:dyDescent="0.25">
      <c r="A451" s="224">
        <v>122</v>
      </c>
      <c r="B451" s="225" t="s">
        <v>19</v>
      </c>
      <c r="C451" s="235" t="s">
        <v>1442</v>
      </c>
      <c r="D451" s="226"/>
      <c r="E451" s="226">
        <v>1</v>
      </c>
      <c r="F451" s="227" t="s">
        <v>1704</v>
      </c>
      <c r="G451" s="227" t="s">
        <v>1704</v>
      </c>
      <c r="H451" s="228"/>
      <c r="I451" s="258" t="s">
        <v>186</v>
      </c>
      <c r="J451" s="230">
        <v>500</v>
      </c>
      <c r="K451" s="231">
        <v>42370</v>
      </c>
      <c r="L451" s="146"/>
      <c r="M451" s="185"/>
    </row>
    <row r="452" spans="1:13" s="71" customFormat="1" ht="36" customHeight="1" x14ac:dyDescent="0.25">
      <c r="A452" s="224">
        <v>123</v>
      </c>
      <c r="B452" s="225" t="s">
        <v>19</v>
      </c>
      <c r="C452" s="235" t="s">
        <v>1670</v>
      </c>
      <c r="D452" s="226"/>
      <c r="E452" s="226">
        <v>1</v>
      </c>
      <c r="F452" s="227" t="s">
        <v>1704</v>
      </c>
      <c r="G452" s="227" t="s">
        <v>1704</v>
      </c>
      <c r="H452" s="228"/>
      <c r="I452" s="258" t="s">
        <v>186</v>
      </c>
      <c r="J452" s="230">
        <v>500</v>
      </c>
      <c r="K452" s="231">
        <v>42370</v>
      </c>
      <c r="L452" s="146"/>
      <c r="M452" s="185"/>
    </row>
    <row r="453" spans="1:13" s="71" customFormat="1" ht="36" customHeight="1" x14ac:dyDescent="0.25">
      <c r="A453" s="218">
        <v>124</v>
      </c>
      <c r="B453" s="225" t="s">
        <v>19</v>
      </c>
      <c r="C453" s="232" t="s">
        <v>1399</v>
      </c>
      <c r="D453" s="226"/>
      <c r="E453" s="226">
        <v>1</v>
      </c>
      <c r="F453" s="227" t="s">
        <v>1705</v>
      </c>
      <c r="G453" s="227" t="s">
        <v>1705</v>
      </c>
      <c r="H453" s="228"/>
      <c r="I453" s="258" t="s">
        <v>186</v>
      </c>
      <c r="J453" s="230">
        <v>500</v>
      </c>
      <c r="K453" s="231">
        <v>42370</v>
      </c>
      <c r="L453" s="146"/>
      <c r="M453" s="185"/>
    </row>
    <row r="454" spans="1:13" s="71" customFormat="1" ht="36" customHeight="1" x14ac:dyDescent="0.25">
      <c r="A454" s="224">
        <v>125</v>
      </c>
      <c r="B454" s="225" t="s">
        <v>19</v>
      </c>
      <c r="C454" s="232" t="s">
        <v>1423</v>
      </c>
      <c r="D454" s="226">
        <v>1</v>
      </c>
      <c r="E454" s="226"/>
      <c r="F454" s="227" t="s">
        <v>1705</v>
      </c>
      <c r="G454" s="227" t="s">
        <v>1705</v>
      </c>
      <c r="H454" s="228"/>
      <c r="I454" s="258" t="s">
        <v>186</v>
      </c>
      <c r="J454" s="230">
        <v>500</v>
      </c>
      <c r="K454" s="231">
        <v>42370</v>
      </c>
      <c r="L454" s="146"/>
      <c r="M454" s="185"/>
    </row>
    <row r="455" spans="1:13" s="71" customFormat="1" ht="36" customHeight="1" x14ac:dyDescent="0.25">
      <c r="A455" s="224">
        <v>126</v>
      </c>
      <c r="B455" s="225" t="s">
        <v>19</v>
      </c>
      <c r="C455" s="232" t="s">
        <v>1432</v>
      </c>
      <c r="D455" s="226"/>
      <c r="E455" s="226">
        <v>1</v>
      </c>
      <c r="F455" s="227" t="s">
        <v>1705</v>
      </c>
      <c r="G455" s="227" t="s">
        <v>1705</v>
      </c>
      <c r="H455" s="228"/>
      <c r="I455" s="258" t="s">
        <v>186</v>
      </c>
      <c r="J455" s="230">
        <v>500</v>
      </c>
      <c r="K455" s="231">
        <v>42370</v>
      </c>
      <c r="L455" s="146"/>
      <c r="M455" s="185"/>
    </row>
    <row r="456" spans="1:13" s="71" customFormat="1" ht="36" customHeight="1" x14ac:dyDescent="0.25">
      <c r="A456" s="218">
        <v>127</v>
      </c>
      <c r="B456" s="225" t="s">
        <v>19</v>
      </c>
      <c r="C456" s="232" t="s">
        <v>1433</v>
      </c>
      <c r="D456" s="226"/>
      <c r="E456" s="226">
        <v>1</v>
      </c>
      <c r="F456" s="227" t="s">
        <v>1705</v>
      </c>
      <c r="G456" s="227" t="s">
        <v>1705</v>
      </c>
      <c r="H456" s="228"/>
      <c r="I456" s="258" t="s">
        <v>186</v>
      </c>
      <c r="J456" s="230">
        <v>500</v>
      </c>
      <c r="K456" s="231">
        <v>42370</v>
      </c>
      <c r="L456" s="146"/>
      <c r="M456" s="185"/>
    </row>
    <row r="457" spans="1:13" s="71" customFormat="1" ht="36" customHeight="1" x14ac:dyDescent="0.25">
      <c r="A457" s="224">
        <v>128</v>
      </c>
      <c r="B457" s="225" t="s">
        <v>19</v>
      </c>
      <c r="C457" s="232" t="s">
        <v>1417</v>
      </c>
      <c r="D457" s="226"/>
      <c r="E457" s="226">
        <v>1</v>
      </c>
      <c r="F457" s="227" t="s">
        <v>1706</v>
      </c>
      <c r="G457" s="227" t="s">
        <v>1706</v>
      </c>
      <c r="H457" s="228"/>
      <c r="I457" s="258" t="s">
        <v>186</v>
      </c>
      <c r="J457" s="230">
        <v>500</v>
      </c>
      <c r="K457" s="231">
        <v>42370</v>
      </c>
      <c r="L457" s="146"/>
      <c r="M457" s="185"/>
    </row>
    <row r="458" spans="1:13" s="71" customFormat="1" ht="36" customHeight="1" x14ac:dyDescent="0.25">
      <c r="A458" s="224">
        <v>129</v>
      </c>
      <c r="B458" s="225" t="s">
        <v>19</v>
      </c>
      <c r="C458" s="236" t="s">
        <v>1671</v>
      </c>
      <c r="D458" s="226">
        <v>1</v>
      </c>
      <c r="E458" s="226"/>
      <c r="F458" s="242" t="s">
        <v>257</v>
      </c>
      <c r="G458" s="242" t="s">
        <v>257</v>
      </c>
      <c r="H458" s="228"/>
      <c r="I458" s="258" t="s">
        <v>186</v>
      </c>
      <c r="J458" s="230">
        <v>478.5</v>
      </c>
      <c r="K458" s="231">
        <v>42767</v>
      </c>
      <c r="L458" s="146"/>
      <c r="M458" s="185"/>
    </row>
    <row r="459" spans="1:13" s="71" customFormat="1" ht="36" customHeight="1" x14ac:dyDescent="0.25">
      <c r="A459" s="218">
        <v>130</v>
      </c>
      <c r="B459" s="225" t="s">
        <v>19</v>
      </c>
      <c r="C459" s="236" t="s">
        <v>1672</v>
      </c>
      <c r="D459" s="226">
        <v>1</v>
      </c>
      <c r="E459" s="226"/>
      <c r="F459" s="242" t="s">
        <v>257</v>
      </c>
      <c r="G459" s="242" t="s">
        <v>257</v>
      </c>
      <c r="H459" s="228"/>
      <c r="I459" s="258" t="s">
        <v>186</v>
      </c>
      <c r="J459" s="230">
        <v>478.5</v>
      </c>
      <c r="K459" s="231">
        <v>42767</v>
      </c>
      <c r="L459" s="146"/>
      <c r="M459" s="185"/>
    </row>
    <row r="460" spans="1:13" s="71" customFormat="1" ht="36" customHeight="1" x14ac:dyDescent="0.25">
      <c r="A460" s="224">
        <v>131</v>
      </c>
      <c r="B460" s="225" t="s">
        <v>19</v>
      </c>
      <c r="C460" s="236" t="s">
        <v>1673</v>
      </c>
      <c r="D460" s="226">
        <v>1</v>
      </c>
      <c r="E460" s="226"/>
      <c r="F460" s="242" t="s">
        <v>257</v>
      </c>
      <c r="G460" s="242" t="s">
        <v>257</v>
      </c>
      <c r="H460" s="228"/>
      <c r="I460" s="258" t="s">
        <v>186</v>
      </c>
      <c r="J460" s="230">
        <v>478.5</v>
      </c>
      <c r="K460" s="231">
        <v>42767</v>
      </c>
      <c r="L460" s="146"/>
      <c r="M460" s="185"/>
    </row>
    <row r="461" spans="1:13" s="71" customFormat="1" ht="36" customHeight="1" x14ac:dyDescent="0.25">
      <c r="A461" s="224">
        <v>132</v>
      </c>
      <c r="B461" s="225" t="s">
        <v>19</v>
      </c>
      <c r="C461" s="236" t="s">
        <v>1674</v>
      </c>
      <c r="D461" s="226">
        <v>1</v>
      </c>
      <c r="E461" s="226"/>
      <c r="F461" s="242" t="s">
        <v>257</v>
      </c>
      <c r="G461" s="242" t="s">
        <v>257</v>
      </c>
      <c r="H461" s="228"/>
      <c r="I461" s="258" t="s">
        <v>186</v>
      </c>
      <c r="J461" s="230">
        <v>478.5</v>
      </c>
      <c r="K461" s="231">
        <v>42767</v>
      </c>
      <c r="L461" s="146"/>
      <c r="M461" s="185"/>
    </row>
    <row r="462" spans="1:13" s="71" customFormat="1" ht="36" customHeight="1" x14ac:dyDescent="0.25">
      <c r="A462" s="218">
        <v>133</v>
      </c>
      <c r="B462" s="225" t="s">
        <v>19</v>
      </c>
      <c r="C462" s="236" t="s">
        <v>1675</v>
      </c>
      <c r="D462" s="226">
        <v>1</v>
      </c>
      <c r="E462" s="226"/>
      <c r="F462" s="242" t="s">
        <v>257</v>
      </c>
      <c r="G462" s="242" t="s">
        <v>257</v>
      </c>
      <c r="H462" s="228"/>
      <c r="I462" s="258" t="s">
        <v>186</v>
      </c>
      <c r="J462" s="230">
        <v>478.5</v>
      </c>
      <c r="K462" s="231">
        <v>42767</v>
      </c>
      <c r="L462" s="146"/>
      <c r="M462" s="185"/>
    </row>
    <row r="463" spans="1:13" s="71" customFormat="1" ht="36" customHeight="1" x14ac:dyDescent="0.25">
      <c r="A463" s="224">
        <v>134</v>
      </c>
      <c r="B463" s="225" t="s">
        <v>19</v>
      </c>
      <c r="C463" s="236" t="s">
        <v>1676</v>
      </c>
      <c r="D463" s="226">
        <v>1</v>
      </c>
      <c r="E463" s="226"/>
      <c r="F463" s="242" t="s">
        <v>257</v>
      </c>
      <c r="G463" s="242" t="s">
        <v>257</v>
      </c>
      <c r="H463" s="228"/>
      <c r="I463" s="258" t="s">
        <v>186</v>
      </c>
      <c r="J463" s="230">
        <v>478.5</v>
      </c>
      <c r="K463" s="231">
        <v>42767</v>
      </c>
      <c r="L463" s="146"/>
      <c r="M463" s="185"/>
    </row>
    <row r="464" spans="1:13" s="71" customFormat="1" ht="36" customHeight="1" x14ac:dyDescent="0.25">
      <c r="A464" s="224">
        <v>135</v>
      </c>
      <c r="B464" s="225" t="s">
        <v>19</v>
      </c>
      <c r="C464" s="236" t="s">
        <v>1677</v>
      </c>
      <c r="D464" s="226">
        <v>1</v>
      </c>
      <c r="E464" s="226"/>
      <c r="F464" s="242" t="s">
        <v>257</v>
      </c>
      <c r="G464" s="242" t="s">
        <v>257</v>
      </c>
      <c r="H464" s="228"/>
      <c r="I464" s="258" t="s">
        <v>186</v>
      </c>
      <c r="J464" s="230">
        <v>478.5</v>
      </c>
      <c r="K464" s="231">
        <v>42767</v>
      </c>
      <c r="L464" s="146"/>
      <c r="M464" s="185"/>
    </row>
    <row r="465" spans="1:13" s="71" customFormat="1" ht="36" customHeight="1" x14ac:dyDescent="0.25">
      <c r="A465" s="218">
        <v>136</v>
      </c>
      <c r="B465" s="225" t="s">
        <v>19</v>
      </c>
      <c r="C465" s="236" t="s">
        <v>1678</v>
      </c>
      <c r="D465" s="226">
        <v>1</v>
      </c>
      <c r="E465" s="226"/>
      <c r="F465" s="242" t="s">
        <v>257</v>
      </c>
      <c r="G465" s="242" t="s">
        <v>257</v>
      </c>
      <c r="H465" s="228"/>
      <c r="I465" s="258" t="s">
        <v>186</v>
      </c>
      <c r="J465" s="230">
        <v>478.5</v>
      </c>
      <c r="K465" s="231">
        <v>42767</v>
      </c>
      <c r="L465" s="146"/>
      <c r="M465" s="185"/>
    </row>
    <row r="466" spans="1:13" s="71" customFormat="1" ht="36" customHeight="1" x14ac:dyDescent="0.25">
      <c r="A466" s="224">
        <v>137</v>
      </c>
      <c r="B466" s="225" t="s">
        <v>19</v>
      </c>
      <c r="C466" s="236" t="s">
        <v>1679</v>
      </c>
      <c r="D466" s="226">
        <v>1</v>
      </c>
      <c r="E466" s="226"/>
      <c r="F466" s="242" t="s">
        <v>257</v>
      </c>
      <c r="G466" s="242" t="s">
        <v>257</v>
      </c>
      <c r="H466" s="228"/>
      <c r="I466" s="258" t="s">
        <v>186</v>
      </c>
      <c r="J466" s="230">
        <v>478.5</v>
      </c>
      <c r="K466" s="231">
        <v>42767</v>
      </c>
      <c r="L466" s="146"/>
      <c r="M466" s="185"/>
    </row>
    <row r="467" spans="1:13" s="71" customFormat="1" ht="36" customHeight="1" x14ac:dyDescent="0.25">
      <c r="A467" s="224">
        <v>138</v>
      </c>
      <c r="B467" s="225" t="s">
        <v>19</v>
      </c>
      <c r="C467" s="243" t="s">
        <v>1680</v>
      </c>
      <c r="D467" s="226">
        <v>1</v>
      </c>
      <c r="E467" s="226"/>
      <c r="F467" s="242" t="s">
        <v>257</v>
      </c>
      <c r="G467" s="242" t="s">
        <v>257</v>
      </c>
      <c r="H467" s="228"/>
      <c r="I467" s="258" t="s">
        <v>186</v>
      </c>
      <c r="J467" s="230">
        <v>478.5</v>
      </c>
      <c r="K467" s="231">
        <v>42767</v>
      </c>
      <c r="L467" s="146"/>
      <c r="M467" s="185"/>
    </row>
    <row r="468" spans="1:13" s="71" customFormat="1" ht="36" customHeight="1" x14ac:dyDescent="0.25">
      <c r="A468" s="218">
        <v>139</v>
      </c>
      <c r="B468" s="225" t="s">
        <v>19</v>
      </c>
      <c r="C468" s="243" t="s">
        <v>1681</v>
      </c>
      <c r="D468" s="226">
        <v>1</v>
      </c>
      <c r="E468" s="226"/>
      <c r="F468" s="242" t="s">
        <v>257</v>
      </c>
      <c r="G468" s="242" t="s">
        <v>257</v>
      </c>
      <c r="H468" s="228"/>
      <c r="I468" s="258" t="s">
        <v>186</v>
      </c>
      <c r="J468" s="230">
        <v>478.5</v>
      </c>
      <c r="K468" s="231">
        <v>42767</v>
      </c>
      <c r="L468" s="146"/>
      <c r="M468" s="185"/>
    </row>
    <row r="469" spans="1:13" s="71" customFormat="1" ht="36" customHeight="1" x14ac:dyDescent="0.25">
      <c r="A469" s="224">
        <v>140</v>
      </c>
      <c r="B469" s="225" t="s">
        <v>19</v>
      </c>
      <c r="C469" s="236" t="s">
        <v>1682</v>
      </c>
      <c r="D469" s="226">
        <v>1</v>
      </c>
      <c r="E469" s="226"/>
      <c r="F469" s="242" t="s">
        <v>257</v>
      </c>
      <c r="G469" s="242" t="s">
        <v>257</v>
      </c>
      <c r="H469" s="228"/>
      <c r="I469" s="258" t="s">
        <v>186</v>
      </c>
      <c r="J469" s="230">
        <v>478.5</v>
      </c>
      <c r="K469" s="231">
        <v>42767</v>
      </c>
      <c r="L469" s="146"/>
      <c r="M469" s="185"/>
    </row>
    <row r="470" spans="1:13" s="71" customFormat="1" ht="36" customHeight="1" x14ac:dyDescent="0.25">
      <c r="A470" s="224">
        <v>141</v>
      </c>
      <c r="B470" s="225" t="s">
        <v>19</v>
      </c>
      <c r="C470" s="236" t="s">
        <v>1683</v>
      </c>
      <c r="D470" s="226">
        <v>1</v>
      </c>
      <c r="E470" s="226"/>
      <c r="F470" s="242" t="s">
        <v>257</v>
      </c>
      <c r="G470" s="242" t="s">
        <v>257</v>
      </c>
      <c r="H470" s="228"/>
      <c r="I470" s="258" t="s">
        <v>186</v>
      </c>
      <c r="J470" s="230">
        <v>478.5</v>
      </c>
      <c r="K470" s="231">
        <v>42767</v>
      </c>
      <c r="L470" s="146"/>
      <c r="M470" s="185"/>
    </row>
    <row r="471" spans="1:13" s="71" customFormat="1" ht="36" customHeight="1" x14ac:dyDescent="0.25">
      <c r="A471" s="218">
        <v>142</v>
      </c>
      <c r="B471" s="225" t="s">
        <v>19</v>
      </c>
      <c r="C471" s="236" t="s">
        <v>1684</v>
      </c>
      <c r="D471" s="226">
        <v>1</v>
      </c>
      <c r="E471" s="226"/>
      <c r="F471" s="242" t="s">
        <v>257</v>
      </c>
      <c r="G471" s="242" t="s">
        <v>257</v>
      </c>
      <c r="H471" s="228"/>
      <c r="I471" s="258" t="s">
        <v>186</v>
      </c>
      <c r="J471" s="230">
        <v>478.5</v>
      </c>
      <c r="K471" s="231">
        <v>42767</v>
      </c>
      <c r="L471" s="146"/>
      <c r="M471" s="185"/>
    </row>
    <row r="472" spans="1:13" s="71" customFormat="1" ht="36" customHeight="1" x14ac:dyDescent="0.25">
      <c r="A472" s="224">
        <v>143</v>
      </c>
      <c r="B472" s="225" t="s">
        <v>19</v>
      </c>
      <c r="C472" s="236" t="s">
        <v>1685</v>
      </c>
      <c r="D472" s="226">
        <v>1</v>
      </c>
      <c r="E472" s="226"/>
      <c r="F472" s="242" t="s">
        <v>257</v>
      </c>
      <c r="G472" s="242" t="s">
        <v>257</v>
      </c>
      <c r="H472" s="228"/>
      <c r="I472" s="258" t="s">
        <v>186</v>
      </c>
      <c r="J472" s="230">
        <v>478.5</v>
      </c>
      <c r="K472" s="231">
        <v>42767</v>
      </c>
      <c r="L472" s="146"/>
      <c r="M472" s="185"/>
    </row>
    <row r="473" spans="1:13" s="71" customFormat="1" ht="36" customHeight="1" x14ac:dyDescent="0.25">
      <c r="A473" s="224">
        <v>144</v>
      </c>
      <c r="B473" s="225" t="s">
        <v>19</v>
      </c>
      <c r="C473" s="236" t="s">
        <v>1686</v>
      </c>
      <c r="D473" s="226">
        <v>1</v>
      </c>
      <c r="E473" s="226"/>
      <c r="F473" s="242" t="s">
        <v>257</v>
      </c>
      <c r="G473" s="242" t="s">
        <v>257</v>
      </c>
      <c r="H473" s="228"/>
      <c r="I473" s="258" t="s">
        <v>186</v>
      </c>
      <c r="J473" s="230">
        <v>478.5</v>
      </c>
      <c r="K473" s="231">
        <v>42767</v>
      </c>
      <c r="L473" s="146"/>
      <c r="M473" s="185"/>
    </row>
    <row r="474" spans="1:13" s="71" customFormat="1" ht="36" customHeight="1" x14ac:dyDescent="0.25">
      <c r="A474" s="246">
        <v>145</v>
      </c>
      <c r="B474" s="247" t="s">
        <v>19</v>
      </c>
      <c r="C474" s="248" t="s">
        <v>1687</v>
      </c>
      <c r="D474" s="249">
        <v>1</v>
      </c>
      <c r="E474" s="249"/>
      <c r="F474" s="250" t="s">
        <v>257</v>
      </c>
      <c r="G474" s="250" t="s">
        <v>257</v>
      </c>
      <c r="H474" s="251"/>
      <c r="I474" s="305" t="s">
        <v>186</v>
      </c>
      <c r="J474" s="252">
        <v>478.5</v>
      </c>
      <c r="K474" s="253">
        <v>42767</v>
      </c>
      <c r="L474" s="146"/>
      <c r="M474" s="185"/>
    </row>
    <row r="475" spans="1:13" ht="24.95" customHeight="1" x14ac:dyDescent="0.25">
      <c r="A475" s="212"/>
      <c r="B475" s="63"/>
      <c r="C475" s="213"/>
      <c r="D475" s="214">
        <f>SUM(D330:D474)</f>
        <v>100</v>
      </c>
      <c r="E475" s="214">
        <f>SUM(E330:E474)</f>
        <v>45</v>
      </c>
      <c r="F475" s="213"/>
      <c r="G475" s="213"/>
      <c r="H475" s="213"/>
      <c r="I475" s="215"/>
      <c r="J475" s="216"/>
      <c r="K475" s="217"/>
    </row>
    <row r="476" spans="1:13" ht="44.25" customHeight="1" x14ac:dyDescent="0.25">
      <c r="A476" s="40">
        <v>1</v>
      </c>
      <c r="B476" s="8" t="s">
        <v>1066</v>
      </c>
      <c r="C476" s="2" t="s">
        <v>937</v>
      </c>
      <c r="D476" s="99"/>
      <c r="E476" s="3">
        <v>1</v>
      </c>
      <c r="F476" s="2" t="s">
        <v>939</v>
      </c>
      <c r="G476" s="2" t="s">
        <v>938</v>
      </c>
      <c r="H476" s="56"/>
      <c r="I476" s="23" t="s">
        <v>1224</v>
      </c>
      <c r="J476" s="30">
        <v>2000</v>
      </c>
      <c r="K476" s="9" t="s">
        <v>940</v>
      </c>
    </row>
    <row r="477" spans="1:13" ht="27.75" customHeight="1" x14ac:dyDescent="0.25">
      <c r="A477" s="40">
        <v>2</v>
      </c>
      <c r="B477" s="8" t="s">
        <v>1066</v>
      </c>
      <c r="C477" s="2" t="s">
        <v>960</v>
      </c>
      <c r="D477" s="99"/>
      <c r="E477" s="3">
        <v>1</v>
      </c>
      <c r="F477" s="2" t="s">
        <v>962</v>
      </c>
      <c r="G477" s="2" t="s">
        <v>961</v>
      </c>
      <c r="H477" s="2"/>
      <c r="I477" s="23" t="s">
        <v>1224</v>
      </c>
      <c r="J477" s="30">
        <v>1228.92</v>
      </c>
      <c r="K477" s="9" t="s">
        <v>963</v>
      </c>
    </row>
    <row r="478" spans="1:13" ht="24.95" customHeight="1" x14ac:dyDescent="0.25">
      <c r="A478" s="40">
        <v>3</v>
      </c>
      <c r="B478" s="8" t="s">
        <v>1066</v>
      </c>
      <c r="C478" s="2" t="s">
        <v>1536</v>
      </c>
      <c r="D478" s="99"/>
      <c r="E478" s="3">
        <v>1</v>
      </c>
      <c r="F478" s="2" t="s">
        <v>947</v>
      </c>
      <c r="G478" s="2" t="s">
        <v>1537</v>
      </c>
      <c r="H478" s="2"/>
      <c r="I478" s="23" t="s">
        <v>1224</v>
      </c>
      <c r="J478" s="30">
        <v>1200.08</v>
      </c>
      <c r="K478" s="26">
        <v>42461</v>
      </c>
    </row>
    <row r="479" spans="1:13" ht="24.95" customHeight="1" x14ac:dyDescent="0.25">
      <c r="A479" s="40">
        <v>4</v>
      </c>
      <c r="B479" s="8" t="s">
        <v>1066</v>
      </c>
      <c r="C479" s="2" t="s">
        <v>979</v>
      </c>
      <c r="D479" s="99"/>
      <c r="E479" s="3">
        <v>1</v>
      </c>
      <c r="F479" s="2" t="s">
        <v>981</v>
      </c>
      <c r="G479" s="2" t="s">
        <v>980</v>
      </c>
      <c r="H479" s="2"/>
      <c r="I479" s="23" t="s">
        <v>1224</v>
      </c>
      <c r="J479" s="30">
        <v>1000</v>
      </c>
      <c r="K479" s="9" t="s">
        <v>213</v>
      </c>
    </row>
    <row r="480" spans="1:13" ht="28.5" customHeight="1" x14ac:dyDescent="0.25">
      <c r="A480" s="40">
        <v>5</v>
      </c>
      <c r="B480" s="8" t="s">
        <v>1066</v>
      </c>
      <c r="C480" s="2" t="s">
        <v>953</v>
      </c>
      <c r="D480" s="99"/>
      <c r="E480" s="3">
        <v>1</v>
      </c>
      <c r="F480" s="2" t="s">
        <v>1752</v>
      </c>
      <c r="G480" s="2" t="s">
        <v>954</v>
      </c>
      <c r="H480" s="2"/>
      <c r="I480" s="23" t="s">
        <v>1224</v>
      </c>
      <c r="J480" s="30">
        <v>842.73</v>
      </c>
      <c r="K480" s="9" t="s">
        <v>956</v>
      </c>
    </row>
    <row r="481" spans="1:13" ht="24.95" customHeight="1" x14ac:dyDescent="0.25">
      <c r="A481" s="40">
        <v>6</v>
      </c>
      <c r="B481" s="8" t="s">
        <v>1066</v>
      </c>
      <c r="C481" s="2" t="s">
        <v>1027</v>
      </c>
      <c r="D481" s="99"/>
      <c r="E481" s="3">
        <v>1</v>
      </c>
      <c r="F481" s="2" t="s">
        <v>48</v>
      </c>
      <c r="G481" s="2" t="s">
        <v>47</v>
      </c>
      <c r="H481" s="2"/>
      <c r="I481" s="23" t="s">
        <v>1224</v>
      </c>
      <c r="J481" s="30">
        <v>739.88</v>
      </c>
      <c r="K481" s="9" t="s">
        <v>1028</v>
      </c>
    </row>
    <row r="482" spans="1:13" ht="24.95" customHeight="1" x14ac:dyDescent="0.25">
      <c r="A482" s="40">
        <v>7</v>
      </c>
      <c r="B482" s="8" t="s">
        <v>1066</v>
      </c>
      <c r="C482" s="2" t="s">
        <v>913</v>
      </c>
      <c r="D482" s="99">
        <v>1</v>
      </c>
      <c r="E482" s="3"/>
      <c r="F482" s="2" t="s">
        <v>139</v>
      </c>
      <c r="G482" s="2" t="s">
        <v>793</v>
      </c>
      <c r="H482" s="2"/>
      <c r="I482" s="23" t="s">
        <v>1224</v>
      </c>
      <c r="J482" s="30">
        <v>708.49</v>
      </c>
      <c r="K482" s="9" t="s">
        <v>914</v>
      </c>
    </row>
    <row r="483" spans="1:13" ht="24.95" customHeight="1" x14ac:dyDescent="0.25">
      <c r="A483" s="40">
        <v>8</v>
      </c>
      <c r="B483" s="8" t="s">
        <v>1066</v>
      </c>
      <c r="C483" s="2" t="s">
        <v>917</v>
      </c>
      <c r="D483" s="99"/>
      <c r="E483" s="3">
        <v>1</v>
      </c>
      <c r="F483" s="2" t="s">
        <v>139</v>
      </c>
      <c r="G483" s="2" t="s">
        <v>918</v>
      </c>
      <c r="H483" s="2"/>
      <c r="I483" s="23" t="s">
        <v>1224</v>
      </c>
      <c r="J483" s="30">
        <v>708.49</v>
      </c>
      <c r="K483" s="9" t="s">
        <v>919</v>
      </c>
    </row>
    <row r="484" spans="1:13" ht="28.5" customHeight="1" x14ac:dyDescent="0.25">
      <c r="A484" s="40">
        <v>9</v>
      </c>
      <c r="B484" s="8" t="s">
        <v>1066</v>
      </c>
      <c r="C484" s="2" t="s">
        <v>951</v>
      </c>
      <c r="D484" s="99"/>
      <c r="E484" s="3">
        <v>1</v>
      </c>
      <c r="F484" s="2" t="s">
        <v>1753</v>
      </c>
      <c r="G484" s="2" t="s">
        <v>952</v>
      </c>
      <c r="H484" s="2"/>
      <c r="I484" s="23" t="s">
        <v>1224</v>
      </c>
      <c r="J484" s="30">
        <v>707.17</v>
      </c>
      <c r="K484" s="9" t="s">
        <v>821</v>
      </c>
    </row>
    <row r="485" spans="1:13" ht="24.95" customHeight="1" x14ac:dyDescent="0.25">
      <c r="A485" s="40">
        <v>10</v>
      </c>
      <c r="B485" s="8" t="s">
        <v>1066</v>
      </c>
      <c r="C485" s="2" t="s">
        <v>932</v>
      </c>
      <c r="D485" s="99"/>
      <c r="E485" s="3">
        <v>1</v>
      </c>
      <c r="F485" s="2" t="s">
        <v>934</v>
      </c>
      <c r="G485" s="2" t="s">
        <v>933</v>
      </c>
      <c r="H485" s="2"/>
      <c r="I485" s="23" t="s">
        <v>1224</v>
      </c>
      <c r="J485" s="30">
        <v>533.6</v>
      </c>
      <c r="K485" s="9" t="s">
        <v>935</v>
      </c>
    </row>
    <row r="486" spans="1:13" ht="24.95" customHeight="1" x14ac:dyDescent="0.25">
      <c r="A486" s="40">
        <v>11</v>
      </c>
      <c r="B486" s="8" t="s">
        <v>1066</v>
      </c>
      <c r="C486" s="2" t="s">
        <v>1525</v>
      </c>
      <c r="D486" s="99">
        <v>1</v>
      </c>
      <c r="E486" s="3"/>
      <c r="F486" s="2" t="s">
        <v>1754</v>
      </c>
      <c r="G486" s="2" t="s">
        <v>1755</v>
      </c>
      <c r="H486" s="2"/>
      <c r="I486" s="23" t="s">
        <v>1224</v>
      </c>
      <c r="J486" s="30">
        <v>652.4</v>
      </c>
      <c r="K486" s="26">
        <v>42461</v>
      </c>
    </row>
    <row r="487" spans="1:13" ht="24.95" customHeight="1" x14ac:dyDescent="0.25">
      <c r="A487" s="40">
        <v>12</v>
      </c>
      <c r="B487" s="8" t="s">
        <v>1066</v>
      </c>
      <c r="C487" s="2" t="s">
        <v>1526</v>
      </c>
      <c r="D487" s="99"/>
      <c r="E487" s="3">
        <v>1</v>
      </c>
      <c r="F487" s="2" t="s">
        <v>38</v>
      </c>
      <c r="G487" s="2" t="s">
        <v>38</v>
      </c>
      <c r="H487" s="2"/>
      <c r="I487" s="23" t="s">
        <v>1224</v>
      </c>
      <c r="J487" s="30">
        <v>825.74</v>
      </c>
      <c r="K487" s="26">
        <v>42461</v>
      </c>
    </row>
    <row r="488" spans="1:13" ht="24.95" customHeight="1" x14ac:dyDescent="0.25">
      <c r="A488" s="83">
        <v>13</v>
      </c>
      <c r="B488" s="8" t="s">
        <v>1066</v>
      </c>
      <c r="C488" s="2" t="s">
        <v>877</v>
      </c>
      <c r="D488" s="99">
        <v>1</v>
      </c>
      <c r="E488" s="3"/>
      <c r="F488" s="47" t="s">
        <v>879</v>
      </c>
      <c r="G488" s="47" t="s">
        <v>878</v>
      </c>
      <c r="H488" s="47"/>
      <c r="I488" s="23" t="s">
        <v>1224</v>
      </c>
      <c r="J488" s="30">
        <v>450</v>
      </c>
      <c r="K488" s="9" t="s">
        <v>880</v>
      </c>
    </row>
    <row r="489" spans="1:13" ht="24.95" customHeight="1" x14ac:dyDescent="0.25">
      <c r="A489" s="41"/>
      <c r="B489" s="13"/>
      <c r="C489" s="17"/>
      <c r="D489" s="96">
        <f>SUM(D476:D488)</f>
        <v>3</v>
      </c>
      <c r="E489" s="110">
        <f>SUM(E476:E488)</f>
        <v>10</v>
      </c>
      <c r="F489" s="17"/>
      <c r="G489" s="17"/>
      <c r="H489" s="17"/>
      <c r="I489" s="35"/>
      <c r="J489" s="29"/>
      <c r="K489" s="18"/>
    </row>
    <row r="490" spans="1:13" s="59" customFormat="1" ht="35.25" customHeight="1" x14ac:dyDescent="0.25">
      <c r="A490" s="57">
        <v>1</v>
      </c>
      <c r="B490" s="46" t="s">
        <v>1063</v>
      </c>
      <c r="C490" s="46" t="s">
        <v>30</v>
      </c>
      <c r="D490" s="95">
        <v>1</v>
      </c>
      <c r="E490" s="109"/>
      <c r="F490" s="46" t="s">
        <v>31</v>
      </c>
      <c r="G490" s="46" t="s">
        <v>1202</v>
      </c>
      <c r="H490" s="46"/>
      <c r="I490" s="48" t="s">
        <v>1224</v>
      </c>
      <c r="J490" s="58">
        <v>2177.7199999999998</v>
      </c>
      <c r="K490" s="79">
        <v>41876</v>
      </c>
      <c r="L490" s="145"/>
      <c r="M490" s="184"/>
    </row>
    <row r="491" spans="1:13" s="74" customFormat="1" ht="34.5" customHeight="1" x14ac:dyDescent="0.25">
      <c r="A491" s="84">
        <v>2</v>
      </c>
      <c r="B491" s="69" t="s">
        <v>1063</v>
      </c>
      <c r="C491" s="69" t="s">
        <v>1479</v>
      </c>
      <c r="D491" s="103"/>
      <c r="E491" s="114">
        <v>1</v>
      </c>
      <c r="F491" s="69" t="s">
        <v>1721</v>
      </c>
      <c r="G491" s="69" t="s">
        <v>1723</v>
      </c>
      <c r="H491" s="69"/>
      <c r="I491" s="172" t="s">
        <v>186</v>
      </c>
      <c r="J491" s="72">
        <v>2039.4</v>
      </c>
      <c r="K491" s="88">
        <v>42767</v>
      </c>
      <c r="L491" s="147"/>
      <c r="M491" s="188"/>
    </row>
    <row r="492" spans="1:13" s="71" customFormat="1" ht="29.25" customHeight="1" x14ac:dyDescent="0.25">
      <c r="A492" s="84">
        <v>3</v>
      </c>
      <c r="B492" s="69" t="s">
        <v>1306</v>
      </c>
      <c r="C492" s="76" t="s">
        <v>948</v>
      </c>
      <c r="D492" s="98">
        <v>1</v>
      </c>
      <c r="E492" s="112"/>
      <c r="F492" s="76" t="s">
        <v>949</v>
      </c>
      <c r="G492" s="76" t="s">
        <v>1307</v>
      </c>
      <c r="H492" s="76"/>
      <c r="I492" s="70" t="s">
        <v>1224</v>
      </c>
      <c r="J492" s="77">
        <v>1250</v>
      </c>
      <c r="K492" s="78" t="s">
        <v>104</v>
      </c>
      <c r="L492" s="146"/>
      <c r="M492" s="185"/>
    </row>
    <row r="493" spans="1:13" ht="24.95" customHeight="1" x14ac:dyDescent="0.25">
      <c r="A493" s="57">
        <v>4</v>
      </c>
      <c r="B493" s="8" t="s">
        <v>1063</v>
      </c>
      <c r="C493" s="2" t="s">
        <v>964</v>
      </c>
      <c r="D493" s="99"/>
      <c r="E493" s="3">
        <v>1</v>
      </c>
      <c r="F493" s="2" t="s">
        <v>947</v>
      </c>
      <c r="G493" s="2" t="s">
        <v>1234</v>
      </c>
      <c r="H493" s="2"/>
      <c r="I493" s="48" t="s">
        <v>1224</v>
      </c>
      <c r="J493" s="30">
        <v>1200.08</v>
      </c>
      <c r="K493" s="9" t="s">
        <v>965</v>
      </c>
    </row>
    <row r="494" spans="1:13" ht="24.95" customHeight="1" x14ac:dyDescent="0.25">
      <c r="A494" s="84">
        <v>5</v>
      </c>
      <c r="B494" s="8" t="s">
        <v>1063</v>
      </c>
      <c r="C494" s="2" t="s">
        <v>866</v>
      </c>
      <c r="D494" s="99"/>
      <c r="E494" s="3">
        <v>1</v>
      </c>
      <c r="F494" s="2" t="s">
        <v>794</v>
      </c>
      <c r="G494" s="2" t="s">
        <v>867</v>
      </c>
      <c r="H494" s="2"/>
      <c r="I494" s="48" t="s">
        <v>1224</v>
      </c>
      <c r="J494" s="30">
        <v>988.48</v>
      </c>
      <c r="K494" s="9" t="s">
        <v>868</v>
      </c>
    </row>
    <row r="495" spans="1:13" ht="24.95" customHeight="1" x14ac:dyDescent="0.25">
      <c r="A495" s="84">
        <v>6</v>
      </c>
      <c r="B495" s="8" t="s">
        <v>1063</v>
      </c>
      <c r="C495" s="2" t="s">
        <v>944</v>
      </c>
      <c r="D495" s="99">
        <v>1</v>
      </c>
      <c r="E495" s="3"/>
      <c r="F495" s="2" t="s">
        <v>820</v>
      </c>
      <c r="G495" s="2" t="s">
        <v>945</v>
      </c>
      <c r="H495" s="2"/>
      <c r="I495" s="48" t="s">
        <v>1224</v>
      </c>
      <c r="J495" s="30">
        <v>926.21</v>
      </c>
      <c r="K495" s="9" t="s">
        <v>946</v>
      </c>
    </row>
    <row r="496" spans="1:13" ht="24.95" customHeight="1" x14ac:dyDescent="0.25">
      <c r="A496" s="57">
        <v>7</v>
      </c>
      <c r="B496" s="8" t="s">
        <v>1063</v>
      </c>
      <c r="C496" s="2" t="s">
        <v>1026</v>
      </c>
      <c r="D496" s="99"/>
      <c r="E496" s="3">
        <v>1</v>
      </c>
      <c r="F496" s="2" t="s">
        <v>820</v>
      </c>
      <c r="G496" s="2" t="s">
        <v>47</v>
      </c>
      <c r="H496" s="2"/>
      <c r="I496" s="48" t="s">
        <v>1224</v>
      </c>
      <c r="J496" s="30">
        <v>926.21</v>
      </c>
      <c r="K496" s="9" t="s">
        <v>885</v>
      </c>
    </row>
    <row r="497" spans="1:13" ht="24.95" customHeight="1" x14ac:dyDescent="0.25">
      <c r="A497" s="84">
        <v>8</v>
      </c>
      <c r="B497" s="8" t="s">
        <v>1063</v>
      </c>
      <c r="C497" s="2" t="s">
        <v>927</v>
      </c>
      <c r="D497" s="99"/>
      <c r="E497" s="3">
        <v>1</v>
      </c>
      <c r="F497" s="2" t="s">
        <v>121</v>
      </c>
      <c r="G497" s="2" t="s">
        <v>928</v>
      </c>
      <c r="H497" s="2"/>
      <c r="I497" s="48" t="s">
        <v>1224</v>
      </c>
      <c r="J497" s="30">
        <v>838</v>
      </c>
      <c r="K497" s="9" t="s">
        <v>929</v>
      </c>
    </row>
    <row r="498" spans="1:13" ht="24.95" customHeight="1" x14ac:dyDescent="0.25">
      <c r="A498" s="84">
        <v>9</v>
      </c>
      <c r="B498" s="8" t="s">
        <v>1063</v>
      </c>
      <c r="C498" s="2" t="s">
        <v>957</v>
      </c>
      <c r="D498" s="99">
        <v>1</v>
      </c>
      <c r="E498" s="3"/>
      <c r="F498" s="2" t="s">
        <v>121</v>
      </c>
      <c r="G498" s="2" t="s">
        <v>958</v>
      </c>
      <c r="H498" s="2"/>
      <c r="I498" s="48" t="s">
        <v>1224</v>
      </c>
      <c r="J498" s="30">
        <v>838</v>
      </c>
      <c r="K498" s="9" t="s">
        <v>959</v>
      </c>
    </row>
    <row r="499" spans="1:13" ht="24.95" customHeight="1" x14ac:dyDescent="0.25">
      <c r="A499" s="57">
        <v>10</v>
      </c>
      <c r="B499" s="8" t="s">
        <v>1063</v>
      </c>
      <c r="C499" s="2" t="s">
        <v>1574</v>
      </c>
      <c r="D499" s="99"/>
      <c r="E499" s="3">
        <v>1</v>
      </c>
      <c r="F499" s="2" t="s">
        <v>121</v>
      </c>
      <c r="G499" s="2" t="s">
        <v>1562</v>
      </c>
      <c r="H499" s="2"/>
      <c r="I499" s="48" t="s">
        <v>1224</v>
      </c>
      <c r="J499" s="30">
        <v>838</v>
      </c>
      <c r="K499" s="26">
        <v>42522</v>
      </c>
    </row>
    <row r="500" spans="1:13" ht="24.95" customHeight="1" x14ac:dyDescent="0.25">
      <c r="A500" s="84">
        <v>11</v>
      </c>
      <c r="B500" s="8" t="s">
        <v>1063</v>
      </c>
      <c r="C500" s="12" t="s">
        <v>738</v>
      </c>
      <c r="D500" s="94">
        <v>1</v>
      </c>
      <c r="E500" s="108"/>
      <c r="F500" s="12" t="s">
        <v>271</v>
      </c>
      <c r="G500" s="12" t="s">
        <v>257</v>
      </c>
      <c r="H500" s="12"/>
      <c r="I500" s="48" t="s">
        <v>1224</v>
      </c>
      <c r="J500" s="31">
        <v>736.7</v>
      </c>
      <c r="K500" s="21" t="s">
        <v>739</v>
      </c>
    </row>
    <row r="501" spans="1:13" s="25" customFormat="1" ht="24.95" customHeight="1" x14ac:dyDescent="0.25">
      <c r="A501" s="84">
        <v>12</v>
      </c>
      <c r="B501" s="8" t="s">
        <v>1063</v>
      </c>
      <c r="C501" s="2" t="s">
        <v>994</v>
      </c>
      <c r="D501" s="99">
        <v>1</v>
      </c>
      <c r="E501" s="3"/>
      <c r="F501" s="2" t="s">
        <v>139</v>
      </c>
      <c r="G501" s="2" t="s">
        <v>257</v>
      </c>
      <c r="H501" s="2"/>
      <c r="I501" s="48" t="s">
        <v>1224</v>
      </c>
      <c r="J501" s="30">
        <v>708.49</v>
      </c>
      <c r="K501" s="9" t="s">
        <v>995</v>
      </c>
      <c r="L501" s="154"/>
      <c r="M501" s="189"/>
    </row>
    <row r="502" spans="1:13" ht="24.95" customHeight="1" x14ac:dyDescent="0.25">
      <c r="A502" s="57">
        <v>13</v>
      </c>
      <c r="B502" s="8" t="s">
        <v>1063</v>
      </c>
      <c r="C502" s="8" t="s">
        <v>890</v>
      </c>
      <c r="D502" s="97">
        <v>1</v>
      </c>
      <c r="E502" s="111"/>
      <c r="F502" s="8" t="s">
        <v>136</v>
      </c>
      <c r="G502" s="8" t="s">
        <v>888</v>
      </c>
      <c r="H502" s="8"/>
      <c r="I502" s="48" t="s">
        <v>1224</v>
      </c>
      <c r="J502" s="32">
        <v>625.24</v>
      </c>
      <c r="K502" s="24" t="s">
        <v>149</v>
      </c>
    </row>
    <row r="503" spans="1:13" ht="24.95" customHeight="1" x14ac:dyDescent="0.25">
      <c r="A503" s="84">
        <v>14</v>
      </c>
      <c r="B503" s="8" t="s">
        <v>1063</v>
      </c>
      <c r="C503" s="2" t="s">
        <v>887</v>
      </c>
      <c r="D503" s="99"/>
      <c r="E503" s="3">
        <v>1</v>
      </c>
      <c r="F503" s="2" t="s">
        <v>136</v>
      </c>
      <c r="G503" s="2" t="s">
        <v>888</v>
      </c>
      <c r="H503" s="2"/>
      <c r="I503" s="48" t="s">
        <v>1224</v>
      </c>
      <c r="J503" s="30">
        <v>589.6</v>
      </c>
      <c r="K503" s="9" t="s">
        <v>889</v>
      </c>
    </row>
    <row r="504" spans="1:13" ht="24.95" customHeight="1" x14ac:dyDescent="0.25">
      <c r="A504" s="84">
        <v>15</v>
      </c>
      <c r="B504" s="8" t="s">
        <v>1063</v>
      </c>
      <c r="C504" s="2" t="s">
        <v>892</v>
      </c>
      <c r="D504" s="99">
        <v>1</v>
      </c>
      <c r="E504" s="3"/>
      <c r="F504" s="2" t="s">
        <v>136</v>
      </c>
      <c r="G504" s="2" t="s">
        <v>891</v>
      </c>
      <c r="H504" s="2"/>
      <c r="I504" s="48" t="s">
        <v>1224</v>
      </c>
      <c r="J504" s="30">
        <v>586.54</v>
      </c>
      <c r="K504" s="9" t="s">
        <v>893</v>
      </c>
    </row>
    <row r="505" spans="1:13" ht="24.95" customHeight="1" x14ac:dyDescent="0.25">
      <c r="A505" s="57">
        <v>16</v>
      </c>
      <c r="B505" s="8" t="s">
        <v>1063</v>
      </c>
      <c r="C505" s="2" t="s">
        <v>895</v>
      </c>
      <c r="D505" s="99">
        <v>1</v>
      </c>
      <c r="E505" s="3"/>
      <c r="F505" s="2" t="s">
        <v>136</v>
      </c>
      <c r="G505" s="2" t="s">
        <v>891</v>
      </c>
      <c r="H505" s="2"/>
      <c r="I505" s="48" t="s">
        <v>1224</v>
      </c>
      <c r="J505" s="30">
        <v>586.54</v>
      </c>
      <c r="K505" s="9" t="s">
        <v>896</v>
      </c>
    </row>
    <row r="506" spans="1:13" ht="24.95" customHeight="1" x14ac:dyDescent="0.25">
      <c r="A506" s="84">
        <v>17</v>
      </c>
      <c r="B506" s="8" t="s">
        <v>1063</v>
      </c>
      <c r="C506" s="2" t="s">
        <v>920</v>
      </c>
      <c r="D506" s="99"/>
      <c r="E506" s="3">
        <v>1</v>
      </c>
      <c r="F506" s="2" t="s">
        <v>922</v>
      </c>
      <c r="G506" s="2" t="s">
        <v>921</v>
      </c>
      <c r="H506" s="2"/>
      <c r="I506" s="48" t="s">
        <v>1224</v>
      </c>
      <c r="J506" s="30">
        <v>533.6</v>
      </c>
      <c r="K506" s="9" t="s">
        <v>923</v>
      </c>
    </row>
    <row r="507" spans="1:13" ht="24.95" customHeight="1" x14ac:dyDescent="0.25">
      <c r="A507" s="84">
        <v>18</v>
      </c>
      <c r="B507" s="8" t="s">
        <v>1063</v>
      </c>
      <c r="C507" s="2" t="s">
        <v>1024</v>
      </c>
      <c r="D507" s="99"/>
      <c r="E507" s="3">
        <v>1</v>
      </c>
      <c r="F507" s="2" t="s">
        <v>922</v>
      </c>
      <c r="G507" s="2" t="s">
        <v>1025</v>
      </c>
      <c r="H507" s="2"/>
      <c r="I507" s="48" t="s">
        <v>1224</v>
      </c>
      <c r="J507" s="30">
        <v>533.6</v>
      </c>
      <c r="K507" s="9" t="s">
        <v>741</v>
      </c>
    </row>
    <row r="508" spans="1:13" ht="24.95" customHeight="1" x14ac:dyDescent="0.25">
      <c r="A508" s="57">
        <v>19</v>
      </c>
      <c r="B508" s="8" t="s">
        <v>1063</v>
      </c>
      <c r="C508" s="2" t="s">
        <v>897</v>
      </c>
      <c r="D508" s="99">
        <v>1</v>
      </c>
      <c r="E508" s="3"/>
      <c r="F508" s="2" t="s">
        <v>177</v>
      </c>
      <c r="G508" s="2" t="s">
        <v>891</v>
      </c>
      <c r="H508" s="2"/>
      <c r="I508" s="48" t="s">
        <v>1224</v>
      </c>
      <c r="J508" s="30">
        <v>525.17999999999995</v>
      </c>
      <c r="K508" s="9" t="s">
        <v>898</v>
      </c>
    </row>
    <row r="509" spans="1:13" ht="24.95" customHeight="1" x14ac:dyDescent="0.25">
      <c r="A509" s="84">
        <v>20</v>
      </c>
      <c r="B509" s="8" t="s">
        <v>1063</v>
      </c>
      <c r="C509" s="2" t="s">
        <v>915</v>
      </c>
      <c r="D509" s="99"/>
      <c r="E509" s="3">
        <v>1</v>
      </c>
      <c r="F509" s="2" t="s">
        <v>177</v>
      </c>
      <c r="G509" s="2" t="s">
        <v>916</v>
      </c>
      <c r="H509" s="2"/>
      <c r="I509" s="48" t="s">
        <v>1224</v>
      </c>
      <c r="J509" s="30">
        <v>525.17999999999995</v>
      </c>
      <c r="K509" s="9" t="s">
        <v>831</v>
      </c>
    </row>
    <row r="510" spans="1:13" ht="24.95" customHeight="1" x14ac:dyDescent="0.25">
      <c r="A510" s="84">
        <v>21</v>
      </c>
      <c r="B510" s="8" t="s">
        <v>1063</v>
      </c>
      <c r="C510" s="2" t="s">
        <v>1008</v>
      </c>
      <c r="D510" s="99">
        <v>1</v>
      </c>
      <c r="E510" s="3"/>
      <c r="F510" s="2" t="s">
        <v>177</v>
      </c>
      <c r="G510" s="2" t="s">
        <v>257</v>
      </c>
      <c r="H510" s="2"/>
      <c r="I510" s="48" t="s">
        <v>1224</v>
      </c>
      <c r="J510" s="30">
        <v>525.17999999999995</v>
      </c>
      <c r="K510" s="9" t="s">
        <v>1009</v>
      </c>
    </row>
    <row r="511" spans="1:13" ht="24.95" customHeight="1" x14ac:dyDescent="0.25">
      <c r="A511" s="57">
        <v>22</v>
      </c>
      <c r="B511" s="8" t="s">
        <v>1063</v>
      </c>
      <c r="C511" s="4" t="s">
        <v>1289</v>
      </c>
      <c r="D511" s="93">
        <v>1</v>
      </c>
      <c r="E511" s="5"/>
      <c r="F511" s="4" t="s">
        <v>992</v>
      </c>
      <c r="G511" s="4" t="s">
        <v>257</v>
      </c>
      <c r="H511" s="4"/>
      <c r="I511" s="20" t="s">
        <v>1224</v>
      </c>
      <c r="J511" s="27">
        <v>505.82</v>
      </c>
      <c r="K511" s="14" t="s">
        <v>993</v>
      </c>
    </row>
    <row r="512" spans="1:13" ht="24.95" customHeight="1" x14ac:dyDescent="0.25">
      <c r="A512" s="84">
        <v>23</v>
      </c>
      <c r="B512" s="8" t="s">
        <v>1063</v>
      </c>
      <c r="C512" s="2" t="s">
        <v>908</v>
      </c>
      <c r="D512" s="99">
        <v>1</v>
      </c>
      <c r="E512" s="3"/>
      <c r="F512" s="2" t="s">
        <v>909</v>
      </c>
      <c r="G512" s="2" t="s">
        <v>906</v>
      </c>
      <c r="H512" s="2"/>
      <c r="I512" s="48" t="s">
        <v>1224</v>
      </c>
      <c r="J512" s="30">
        <v>522.5</v>
      </c>
      <c r="K512" s="9" t="s">
        <v>752</v>
      </c>
    </row>
    <row r="513" spans="1:13" ht="24.95" customHeight="1" x14ac:dyDescent="0.25">
      <c r="A513" s="84">
        <v>24</v>
      </c>
      <c r="B513" s="8" t="s">
        <v>1063</v>
      </c>
      <c r="C513" s="69" t="s">
        <v>807</v>
      </c>
      <c r="D513" s="103"/>
      <c r="E513" s="114">
        <v>1</v>
      </c>
      <c r="F513" s="69" t="s">
        <v>803</v>
      </c>
      <c r="G513" s="69" t="s">
        <v>96</v>
      </c>
      <c r="H513" s="69"/>
      <c r="I513" s="70" t="s">
        <v>1224</v>
      </c>
      <c r="J513" s="72">
        <v>492</v>
      </c>
      <c r="K513" s="73" t="s">
        <v>808</v>
      </c>
    </row>
    <row r="514" spans="1:13" ht="24.95" customHeight="1" x14ac:dyDescent="0.25">
      <c r="A514" s="57">
        <v>25</v>
      </c>
      <c r="B514" s="8" t="s">
        <v>1063</v>
      </c>
      <c r="C514" s="2" t="s">
        <v>872</v>
      </c>
      <c r="D514" s="99">
        <v>1</v>
      </c>
      <c r="E514" s="3"/>
      <c r="F514" s="2" t="s">
        <v>151</v>
      </c>
      <c r="G514" s="2" t="s">
        <v>182</v>
      </c>
      <c r="H514" s="2"/>
      <c r="I514" s="48" t="s">
        <v>1224</v>
      </c>
      <c r="J514" s="30">
        <v>478.5</v>
      </c>
      <c r="K514" s="9" t="s">
        <v>873</v>
      </c>
    </row>
    <row r="515" spans="1:13" s="71" customFormat="1" ht="27.95" customHeight="1" x14ac:dyDescent="0.25">
      <c r="A515" s="84">
        <v>26</v>
      </c>
      <c r="B515" s="8" t="s">
        <v>1063</v>
      </c>
      <c r="C515" s="76" t="s">
        <v>1340</v>
      </c>
      <c r="D515" s="98"/>
      <c r="E515" s="112">
        <v>1</v>
      </c>
      <c r="F515" s="76" t="s">
        <v>271</v>
      </c>
      <c r="G515" s="69" t="s">
        <v>257</v>
      </c>
      <c r="H515" s="69"/>
      <c r="I515" s="70" t="s">
        <v>1224</v>
      </c>
      <c r="J515" s="77">
        <v>478.5</v>
      </c>
      <c r="K515" s="86">
        <v>42373</v>
      </c>
      <c r="L515" s="146"/>
      <c r="M515" s="185"/>
    </row>
    <row r="516" spans="1:13" ht="24.95" customHeight="1" x14ac:dyDescent="0.25">
      <c r="A516" s="84">
        <v>27</v>
      </c>
      <c r="B516" s="8" t="s">
        <v>1063</v>
      </c>
      <c r="C516" s="76" t="s">
        <v>982</v>
      </c>
      <c r="D516" s="99">
        <v>1</v>
      </c>
      <c r="E516" s="3"/>
      <c r="F516" s="2" t="s">
        <v>271</v>
      </c>
      <c r="G516" s="2" t="s">
        <v>176</v>
      </c>
      <c r="H516" s="2"/>
      <c r="I516" s="48" t="s">
        <v>1224</v>
      </c>
      <c r="J516" s="30">
        <v>478.5</v>
      </c>
      <c r="K516" s="9" t="s">
        <v>983</v>
      </c>
    </row>
    <row r="517" spans="1:13" ht="24.95" customHeight="1" x14ac:dyDescent="0.25">
      <c r="A517" s="57">
        <v>28</v>
      </c>
      <c r="B517" s="8" t="s">
        <v>1063</v>
      </c>
      <c r="C517" s="2" t="s">
        <v>984</v>
      </c>
      <c r="D517" s="99">
        <v>1</v>
      </c>
      <c r="E517" s="3"/>
      <c r="F517" s="2" t="s">
        <v>271</v>
      </c>
      <c r="G517" s="2" t="s">
        <v>257</v>
      </c>
      <c r="H517" s="2"/>
      <c r="I517" s="48" t="s">
        <v>1224</v>
      </c>
      <c r="J517" s="30">
        <v>478.5</v>
      </c>
      <c r="K517" s="9" t="s">
        <v>985</v>
      </c>
    </row>
    <row r="518" spans="1:13" ht="24.95" customHeight="1" x14ac:dyDescent="0.25">
      <c r="A518" s="84">
        <v>29</v>
      </c>
      <c r="B518" s="8" t="s">
        <v>1063</v>
      </c>
      <c r="C518" s="2" t="s">
        <v>986</v>
      </c>
      <c r="D518" s="99">
        <v>1</v>
      </c>
      <c r="E518" s="3"/>
      <c r="F518" s="2" t="s">
        <v>271</v>
      </c>
      <c r="G518" s="2" t="s">
        <v>257</v>
      </c>
      <c r="H518" s="2"/>
      <c r="I518" s="48" t="s">
        <v>1224</v>
      </c>
      <c r="J518" s="30">
        <v>478.5</v>
      </c>
      <c r="K518" s="9" t="s">
        <v>987</v>
      </c>
    </row>
    <row r="519" spans="1:13" ht="30" customHeight="1" x14ac:dyDescent="0.25">
      <c r="A519" s="323">
        <v>30</v>
      </c>
      <c r="B519" s="317" t="s">
        <v>1063</v>
      </c>
      <c r="C519" s="317" t="s">
        <v>988</v>
      </c>
      <c r="D519" s="318">
        <v>1</v>
      </c>
      <c r="E519" s="319"/>
      <c r="F519" s="317" t="s">
        <v>271</v>
      </c>
      <c r="G519" s="317" t="s">
        <v>257</v>
      </c>
      <c r="H519" s="317"/>
      <c r="I519" s="320" t="s">
        <v>1224</v>
      </c>
      <c r="J519" s="321">
        <v>478.5</v>
      </c>
      <c r="K519" s="322" t="s">
        <v>989</v>
      </c>
      <c r="L519" s="324" t="s">
        <v>1780</v>
      </c>
    </row>
    <row r="520" spans="1:13" ht="24.95" customHeight="1" x14ac:dyDescent="0.25">
      <c r="A520" s="57">
        <v>31</v>
      </c>
      <c r="B520" s="8" t="s">
        <v>1063</v>
      </c>
      <c r="C520" s="2" t="s">
        <v>997</v>
      </c>
      <c r="D520" s="99">
        <v>1</v>
      </c>
      <c r="E520" s="3"/>
      <c r="F520" s="2" t="s">
        <v>271</v>
      </c>
      <c r="G520" s="2" t="s">
        <v>257</v>
      </c>
      <c r="H520" s="2"/>
      <c r="I520" s="48" t="s">
        <v>1224</v>
      </c>
      <c r="J520" s="30">
        <v>478.5</v>
      </c>
      <c r="K520" s="9" t="s">
        <v>998</v>
      </c>
    </row>
    <row r="521" spans="1:13" ht="24.95" customHeight="1" x14ac:dyDescent="0.25">
      <c r="A521" s="84">
        <v>32</v>
      </c>
      <c r="B521" s="8" t="s">
        <v>1063</v>
      </c>
      <c r="C521" s="2" t="s">
        <v>999</v>
      </c>
      <c r="D521" s="99">
        <v>1</v>
      </c>
      <c r="E521" s="3"/>
      <c r="F521" s="2" t="s">
        <v>271</v>
      </c>
      <c r="G521" s="2" t="s">
        <v>257</v>
      </c>
      <c r="H521" s="2"/>
      <c r="I521" s="48" t="s">
        <v>1224</v>
      </c>
      <c r="J521" s="30">
        <v>478.5</v>
      </c>
      <c r="K521" s="9" t="s">
        <v>1000</v>
      </c>
    </row>
    <row r="522" spans="1:13" ht="24.95" customHeight="1" x14ac:dyDescent="0.25">
      <c r="A522" s="84">
        <v>33</v>
      </c>
      <c r="B522" s="8" t="s">
        <v>1063</v>
      </c>
      <c r="C522" s="2" t="s">
        <v>1001</v>
      </c>
      <c r="D522" s="99">
        <v>1</v>
      </c>
      <c r="E522" s="3"/>
      <c r="F522" s="2" t="s">
        <v>271</v>
      </c>
      <c r="G522" s="2" t="s">
        <v>257</v>
      </c>
      <c r="H522" s="2"/>
      <c r="I522" s="48" t="s">
        <v>1224</v>
      </c>
      <c r="J522" s="30">
        <v>478.5</v>
      </c>
      <c r="K522" s="9" t="s">
        <v>834</v>
      </c>
    </row>
    <row r="523" spans="1:13" ht="24.95" customHeight="1" x14ac:dyDescent="0.25">
      <c r="A523" s="57">
        <v>34</v>
      </c>
      <c r="B523" s="8" t="s">
        <v>1063</v>
      </c>
      <c r="C523" s="2" t="s">
        <v>1002</v>
      </c>
      <c r="D523" s="99">
        <v>1</v>
      </c>
      <c r="E523" s="3"/>
      <c r="F523" s="2" t="s">
        <v>271</v>
      </c>
      <c r="G523" s="2" t="s">
        <v>257</v>
      </c>
      <c r="H523" s="2"/>
      <c r="I523" s="48" t="s">
        <v>1224</v>
      </c>
      <c r="J523" s="30">
        <v>478.5</v>
      </c>
      <c r="K523" s="9" t="s">
        <v>1003</v>
      </c>
    </row>
    <row r="524" spans="1:13" ht="24.95" customHeight="1" x14ac:dyDescent="0.25">
      <c r="A524" s="84">
        <v>35</v>
      </c>
      <c r="B524" s="8" t="s">
        <v>1063</v>
      </c>
      <c r="C524" s="2" t="s">
        <v>1004</v>
      </c>
      <c r="D524" s="99">
        <v>1</v>
      </c>
      <c r="E524" s="3"/>
      <c r="F524" s="2" t="s">
        <v>271</v>
      </c>
      <c r="G524" s="2" t="s">
        <v>257</v>
      </c>
      <c r="H524" s="2"/>
      <c r="I524" s="48" t="s">
        <v>1224</v>
      </c>
      <c r="J524" s="30">
        <v>478.5</v>
      </c>
      <c r="K524" s="9" t="s">
        <v>983</v>
      </c>
    </row>
    <row r="525" spans="1:13" ht="24.95" customHeight="1" x14ac:dyDescent="0.25">
      <c r="A525" s="87">
        <v>36</v>
      </c>
      <c r="B525" s="166" t="s">
        <v>1063</v>
      </c>
      <c r="C525" s="166" t="s">
        <v>1006</v>
      </c>
      <c r="D525" s="315">
        <v>1</v>
      </c>
      <c r="E525" s="316"/>
      <c r="F525" s="166" t="s">
        <v>271</v>
      </c>
      <c r="G525" s="166" t="s">
        <v>257</v>
      </c>
      <c r="H525" s="166"/>
      <c r="I525" s="300" t="s">
        <v>1224</v>
      </c>
      <c r="J525" s="168">
        <v>478.5</v>
      </c>
      <c r="K525" s="169" t="s">
        <v>1007</v>
      </c>
      <c r="L525" s="314" t="s">
        <v>1779</v>
      </c>
    </row>
    <row r="526" spans="1:13" ht="24.95" customHeight="1" x14ac:dyDescent="0.25">
      <c r="A526" s="57">
        <v>37</v>
      </c>
      <c r="B526" s="8" t="s">
        <v>1063</v>
      </c>
      <c r="C526" s="46" t="s">
        <v>1161</v>
      </c>
      <c r="D526" s="95">
        <v>1</v>
      </c>
      <c r="E526" s="109"/>
      <c r="F526" s="46" t="s">
        <v>257</v>
      </c>
      <c r="G526" s="46" t="s">
        <v>1197</v>
      </c>
      <c r="H526" s="46"/>
      <c r="I526" s="48" t="s">
        <v>1224</v>
      </c>
      <c r="J526" s="58">
        <v>478.5</v>
      </c>
      <c r="K526" s="61" t="s">
        <v>187</v>
      </c>
    </row>
    <row r="527" spans="1:13" ht="24.95" customHeight="1" x14ac:dyDescent="0.25">
      <c r="A527" s="84">
        <v>38</v>
      </c>
      <c r="B527" s="8" t="s">
        <v>1063</v>
      </c>
      <c r="C527" s="2" t="s">
        <v>874</v>
      </c>
      <c r="D527" s="99">
        <v>1</v>
      </c>
      <c r="E527" s="3"/>
      <c r="F527" s="2" t="s">
        <v>164</v>
      </c>
      <c r="G527" s="2" t="s">
        <v>875</v>
      </c>
      <c r="H527" s="2"/>
      <c r="I527" s="48" t="s">
        <v>1224</v>
      </c>
      <c r="J527" s="30">
        <v>469.87</v>
      </c>
      <c r="K527" s="9" t="s">
        <v>876</v>
      </c>
    </row>
    <row r="528" spans="1:13" ht="24.95" customHeight="1" x14ac:dyDescent="0.25">
      <c r="A528" s="84">
        <v>39</v>
      </c>
      <c r="B528" s="8" t="s">
        <v>1063</v>
      </c>
      <c r="C528" s="2" t="s">
        <v>899</v>
      </c>
      <c r="D528" s="99">
        <v>1</v>
      </c>
      <c r="E528" s="3"/>
      <c r="F528" s="2" t="s">
        <v>164</v>
      </c>
      <c r="G528" s="2" t="s">
        <v>900</v>
      </c>
      <c r="H528" s="2"/>
      <c r="I528" s="48" t="s">
        <v>1224</v>
      </c>
      <c r="J528" s="30">
        <v>458.8</v>
      </c>
      <c r="K528" s="9" t="s">
        <v>901</v>
      </c>
    </row>
    <row r="529" spans="1:13" s="74" customFormat="1" ht="24.95" customHeight="1" x14ac:dyDescent="0.25">
      <c r="A529" s="57">
        <v>40</v>
      </c>
      <c r="B529" s="69" t="s">
        <v>1063</v>
      </c>
      <c r="C529" s="69" t="s">
        <v>1601</v>
      </c>
      <c r="D529" s="103">
        <v>1</v>
      </c>
      <c r="E529" s="114"/>
      <c r="F529" s="69" t="s">
        <v>879</v>
      </c>
      <c r="G529" s="69" t="s">
        <v>891</v>
      </c>
      <c r="H529" s="69"/>
      <c r="I529" s="70" t="s">
        <v>1224</v>
      </c>
      <c r="J529" s="72">
        <v>450</v>
      </c>
      <c r="K529" s="88">
        <v>42675</v>
      </c>
      <c r="L529" s="147"/>
      <c r="M529" s="188"/>
    </row>
    <row r="530" spans="1:13" ht="24.95" customHeight="1" x14ac:dyDescent="0.25">
      <c r="A530" s="84">
        <v>41</v>
      </c>
      <c r="B530" s="8" t="s">
        <v>1063</v>
      </c>
      <c r="C530" s="2" t="s">
        <v>150</v>
      </c>
      <c r="D530" s="99">
        <v>1</v>
      </c>
      <c r="E530" s="3"/>
      <c r="F530" s="2" t="s">
        <v>151</v>
      </c>
      <c r="G530" s="2" t="s">
        <v>906</v>
      </c>
      <c r="H530" s="2"/>
      <c r="I530" s="48" t="s">
        <v>1224</v>
      </c>
      <c r="J530" s="30">
        <v>442.2</v>
      </c>
      <c r="K530" s="9" t="s">
        <v>152</v>
      </c>
    </row>
    <row r="531" spans="1:13" ht="24.95" customHeight="1" x14ac:dyDescent="0.25">
      <c r="A531" s="84">
        <v>42</v>
      </c>
      <c r="B531" s="8" t="s">
        <v>1063</v>
      </c>
      <c r="C531" s="2" t="s">
        <v>902</v>
      </c>
      <c r="D531" s="99">
        <v>1</v>
      </c>
      <c r="E531" s="3"/>
      <c r="F531" s="2" t="s">
        <v>886</v>
      </c>
      <c r="G531" s="2" t="s">
        <v>903</v>
      </c>
      <c r="H531" s="2"/>
      <c r="I531" s="48" t="s">
        <v>1224</v>
      </c>
      <c r="J531" s="30">
        <v>431.15</v>
      </c>
      <c r="K531" s="9" t="s">
        <v>904</v>
      </c>
    </row>
    <row r="532" spans="1:13" ht="24.95" customHeight="1" x14ac:dyDescent="0.25">
      <c r="A532" s="57">
        <v>43</v>
      </c>
      <c r="B532" s="8" t="s">
        <v>1063</v>
      </c>
      <c r="C532" s="2" t="s">
        <v>1541</v>
      </c>
      <c r="D532" s="99">
        <v>1</v>
      </c>
      <c r="E532" s="3"/>
      <c r="F532" s="2" t="s">
        <v>886</v>
      </c>
      <c r="G532" s="2" t="s">
        <v>1197</v>
      </c>
      <c r="H532" s="2"/>
      <c r="I532" s="48" t="s">
        <v>1224</v>
      </c>
      <c r="J532" s="30">
        <v>431.15</v>
      </c>
      <c r="K532" s="26">
        <v>42492</v>
      </c>
    </row>
    <row r="533" spans="1:13" ht="24.95" customHeight="1" x14ac:dyDescent="0.25">
      <c r="A533" s="84">
        <v>44</v>
      </c>
      <c r="B533" s="8" t="s">
        <v>1063</v>
      </c>
      <c r="C533" s="2" t="s">
        <v>894</v>
      </c>
      <c r="D533" s="99">
        <v>1</v>
      </c>
      <c r="E533" s="3"/>
      <c r="F533" s="2" t="s">
        <v>183</v>
      </c>
      <c r="G533" s="2" t="s">
        <v>891</v>
      </c>
      <c r="H533" s="2"/>
      <c r="I533" s="48" t="s">
        <v>1224</v>
      </c>
      <c r="J533" s="30">
        <v>428.38</v>
      </c>
      <c r="K533" s="22">
        <v>69520</v>
      </c>
    </row>
    <row r="534" spans="1:13" ht="27.95" customHeight="1" x14ac:dyDescent="0.25">
      <c r="A534" s="84">
        <v>45</v>
      </c>
      <c r="B534" s="8" t="s">
        <v>1063</v>
      </c>
      <c r="C534" s="2" t="s">
        <v>943</v>
      </c>
      <c r="D534" s="99">
        <v>1</v>
      </c>
      <c r="E534" s="3"/>
      <c r="F534" s="2" t="s">
        <v>886</v>
      </c>
      <c r="G534" s="2" t="s">
        <v>906</v>
      </c>
      <c r="H534" s="2"/>
      <c r="I534" s="48" t="s">
        <v>1224</v>
      </c>
      <c r="J534" s="30">
        <v>428.38</v>
      </c>
      <c r="K534" s="22">
        <v>64835</v>
      </c>
    </row>
    <row r="535" spans="1:13" s="74" customFormat="1" ht="24.95" customHeight="1" x14ac:dyDescent="0.25">
      <c r="A535" s="57">
        <v>46</v>
      </c>
      <c r="B535" s="8" t="s">
        <v>1063</v>
      </c>
      <c r="C535" s="69" t="s">
        <v>1268</v>
      </c>
      <c r="D535" s="103">
        <v>1</v>
      </c>
      <c r="E535" s="114"/>
      <c r="F535" s="69" t="s">
        <v>183</v>
      </c>
      <c r="G535" s="69" t="s">
        <v>182</v>
      </c>
      <c r="H535" s="69"/>
      <c r="I535" s="70" t="s">
        <v>1224</v>
      </c>
      <c r="J535" s="72">
        <v>428.38</v>
      </c>
      <c r="K535" s="88">
        <v>42156</v>
      </c>
      <c r="L535" s="147"/>
      <c r="M535" s="188"/>
    </row>
    <row r="536" spans="1:13" s="74" customFormat="1" ht="24.95" customHeight="1" x14ac:dyDescent="0.25">
      <c r="A536" s="84">
        <v>47</v>
      </c>
      <c r="B536" s="8" t="s">
        <v>1063</v>
      </c>
      <c r="C536" s="69" t="s">
        <v>1269</v>
      </c>
      <c r="D536" s="103">
        <v>1</v>
      </c>
      <c r="E536" s="114"/>
      <c r="F536" s="69" t="s">
        <v>886</v>
      </c>
      <c r="G536" s="69" t="s">
        <v>1270</v>
      </c>
      <c r="H536" s="69" t="s">
        <v>1278</v>
      </c>
      <c r="I536" s="70" t="s">
        <v>1224</v>
      </c>
      <c r="J536" s="72">
        <v>428.38</v>
      </c>
      <c r="K536" s="88">
        <v>42156</v>
      </c>
      <c r="L536" s="147"/>
      <c r="M536" s="188"/>
    </row>
    <row r="537" spans="1:13" s="74" customFormat="1" ht="24.95" customHeight="1" x14ac:dyDescent="0.25">
      <c r="A537" s="84">
        <v>48</v>
      </c>
      <c r="B537" s="8" t="s">
        <v>1063</v>
      </c>
      <c r="C537" s="4" t="s">
        <v>1010</v>
      </c>
      <c r="D537" s="93">
        <v>1</v>
      </c>
      <c r="E537" s="5"/>
      <c r="F537" s="12" t="s">
        <v>879</v>
      </c>
      <c r="G537" s="12" t="s">
        <v>1011</v>
      </c>
      <c r="H537" s="12"/>
      <c r="I537" s="20" t="s">
        <v>1224</v>
      </c>
      <c r="J537" s="27">
        <v>450</v>
      </c>
      <c r="K537" s="37">
        <v>70254</v>
      </c>
      <c r="L537" s="147"/>
      <c r="M537" s="188"/>
    </row>
    <row r="538" spans="1:13" s="74" customFormat="1" ht="24.95" customHeight="1" x14ac:dyDescent="0.25">
      <c r="A538" s="57">
        <v>49</v>
      </c>
      <c r="B538" s="8" t="s">
        <v>1063</v>
      </c>
      <c r="C538" s="2" t="s">
        <v>905</v>
      </c>
      <c r="D538" s="99">
        <v>1</v>
      </c>
      <c r="E538" s="3"/>
      <c r="F538" s="2" t="s">
        <v>907</v>
      </c>
      <c r="G538" s="2" t="s">
        <v>906</v>
      </c>
      <c r="H538" s="2"/>
      <c r="I538" s="48" t="s">
        <v>1224</v>
      </c>
      <c r="J538" s="30">
        <v>391.04</v>
      </c>
      <c r="K538" s="22">
        <v>64828</v>
      </c>
      <c r="L538" s="147"/>
      <c r="M538" s="188"/>
    </row>
    <row r="539" spans="1:13" ht="24.95" customHeight="1" x14ac:dyDescent="0.25">
      <c r="A539" s="80">
        <v>50</v>
      </c>
      <c r="B539" s="8" t="s">
        <v>1063</v>
      </c>
      <c r="C539" s="2" t="s">
        <v>910</v>
      </c>
      <c r="D539" s="99">
        <v>1</v>
      </c>
      <c r="E539" s="3"/>
      <c r="F539" s="2" t="s">
        <v>907</v>
      </c>
      <c r="G539" s="2" t="s">
        <v>906</v>
      </c>
      <c r="H539" s="2"/>
      <c r="I539" s="48" t="s">
        <v>1224</v>
      </c>
      <c r="J539" s="30">
        <v>391.04</v>
      </c>
      <c r="K539" s="9" t="s">
        <v>901</v>
      </c>
    </row>
    <row r="540" spans="1:13" ht="24.95" customHeight="1" x14ac:dyDescent="0.25">
      <c r="A540" s="41"/>
      <c r="B540" s="13"/>
      <c r="C540" s="17"/>
      <c r="D540" s="96">
        <f>SUM(D490:D539)</f>
        <v>38</v>
      </c>
      <c r="E540" s="110">
        <f>SUM(E490:E539)</f>
        <v>12</v>
      </c>
      <c r="F540" s="162"/>
      <c r="G540" s="17"/>
      <c r="H540" s="17"/>
      <c r="I540" s="35"/>
      <c r="J540" s="29"/>
      <c r="K540" s="18"/>
    </row>
    <row r="541" spans="1:13" s="71" customFormat="1" ht="40.5" customHeight="1" x14ac:dyDescent="0.25">
      <c r="A541" s="84">
        <v>1</v>
      </c>
      <c r="B541" s="8" t="s">
        <v>865</v>
      </c>
      <c r="C541" s="76" t="s">
        <v>1374</v>
      </c>
      <c r="D541" s="132"/>
      <c r="E541" s="99">
        <v>1</v>
      </c>
      <c r="F541" s="76" t="s">
        <v>936</v>
      </c>
      <c r="G541" s="76" t="s">
        <v>1375</v>
      </c>
      <c r="H541" s="76"/>
      <c r="I541" s="70" t="s">
        <v>1224</v>
      </c>
      <c r="J541" s="77">
        <v>2570.88</v>
      </c>
      <c r="K541" s="86">
        <v>42401</v>
      </c>
      <c r="L541" s="146"/>
      <c r="M541" s="185"/>
    </row>
    <row r="542" spans="1:13" ht="38.25" x14ac:dyDescent="0.25">
      <c r="A542" s="40">
        <v>2</v>
      </c>
      <c r="B542" s="8" t="s">
        <v>865</v>
      </c>
      <c r="C542" s="2" t="s">
        <v>687</v>
      </c>
      <c r="D542" s="99">
        <v>1</v>
      </c>
      <c r="E542" s="3"/>
      <c r="F542" s="2" t="s">
        <v>159</v>
      </c>
      <c r="G542" s="2" t="s">
        <v>1127</v>
      </c>
      <c r="H542" s="2"/>
      <c r="I542" s="23" t="s">
        <v>1224</v>
      </c>
      <c r="J542" s="30">
        <v>1822.2</v>
      </c>
      <c r="K542" s="26">
        <v>42101</v>
      </c>
    </row>
    <row r="543" spans="1:13" ht="38.25" x14ac:dyDescent="0.25">
      <c r="A543" s="84">
        <v>3</v>
      </c>
      <c r="B543" s="8" t="s">
        <v>865</v>
      </c>
      <c r="C543" s="2" t="s">
        <v>971</v>
      </c>
      <c r="D543" s="99"/>
      <c r="E543" s="3">
        <v>1</v>
      </c>
      <c r="F543" s="2" t="s">
        <v>967</v>
      </c>
      <c r="G543" s="2" t="s">
        <v>972</v>
      </c>
      <c r="H543" s="2"/>
      <c r="I543" s="23" t="s">
        <v>1224</v>
      </c>
      <c r="J543" s="30">
        <v>1073</v>
      </c>
      <c r="K543" s="22">
        <v>70743</v>
      </c>
    </row>
    <row r="544" spans="1:13" ht="38.25" x14ac:dyDescent="0.25">
      <c r="A544" s="84">
        <v>4</v>
      </c>
      <c r="B544" s="8" t="s">
        <v>865</v>
      </c>
      <c r="C544" s="2" t="s">
        <v>871</v>
      </c>
      <c r="D544" s="99"/>
      <c r="E544" s="3">
        <v>1</v>
      </c>
      <c r="F544" s="2" t="s">
        <v>967</v>
      </c>
      <c r="G544" s="2" t="s">
        <v>966</v>
      </c>
      <c r="H544" s="2"/>
      <c r="I544" s="23" t="s">
        <v>1224</v>
      </c>
      <c r="J544" s="30">
        <v>1073</v>
      </c>
      <c r="K544" s="9" t="s">
        <v>201</v>
      </c>
    </row>
    <row r="545" spans="1:14" ht="38.25" x14ac:dyDescent="0.25">
      <c r="A545" s="40">
        <v>5</v>
      </c>
      <c r="B545" s="8" t="s">
        <v>865</v>
      </c>
      <c r="C545" s="2" t="s">
        <v>1037</v>
      </c>
      <c r="D545" s="99">
        <v>1</v>
      </c>
      <c r="E545" s="3"/>
      <c r="F545" s="2" t="s">
        <v>1570</v>
      </c>
      <c r="G545" s="2" t="s">
        <v>273</v>
      </c>
      <c r="H545" s="2"/>
      <c r="I545" s="23" t="s">
        <v>1224</v>
      </c>
      <c r="J545" s="30">
        <v>1060</v>
      </c>
      <c r="K545" s="9" t="s">
        <v>1038</v>
      </c>
    </row>
    <row r="546" spans="1:14" ht="38.25" x14ac:dyDescent="0.25">
      <c r="A546" s="84">
        <v>6</v>
      </c>
      <c r="B546" s="8" t="s">
        <v>865</v>
      </c>
      <c r="C546" s="2" t="s">
        <v>1049</v>
      </c>
      <c r="D546" s="99"/>
      <c r="E546" s="3">
        <v>1</v>
      </c>
      <c r="F546" s="2" t="s">
        <v>68</v>
      </c>
      <c r="G546" s="2" t="s">
        <v>693</v>
      </c>
      <c r="H546" s="2"/>
      <c r="I546" s="23" t="s">
        <v>1224</v>
      </c>
      <c r="J546" s="30">
        <v>1060</v>
      </c>
      <c r="K546" s="22">
        <v>68870</v>
      </c>
    </row>
    <row r="547" spans="1:14" ht="38.25" x14ac:dyDescent="0.25">
      <c r="A547" s="84">
        <v>7</v>
      </c>
      <c r="B547" s="8" t="s">
        <v>865</v>
      </c>
      <c r="C547" s="2" t="s">
        <v>1042</v>
      </c>
      <c r="D547" s="99">
        <v>1</v>
      </c>
      <c r="E547" s="3"/>
      <c r="F547" s="2" t="s">
        <v>1043</v>
      </c>
      <c r="G547" s="2" t="s">
        <v>1039</v>
      </c>
      <c r="H547" s="2"/>
      <c r="I547" s="23" t="s">
        <v>1224</v>
      </c>
      <c r="J547" s="30">
        <v>825.74</v>
      </c>
      <c r="K547" s="22">
        <v>68729</v>
      </c>
    </row>
    <row r="548" spans="1:14" ht="38.25" x14ac:dyDescent="0.25">
      <c r="A548" s="40">
        <v>8</v>
      </c>
      <c r="B548" s="8" t="s">
        <v>865</v>
      </c>
      <c r="C548" s="2" t="s">
        <v>1035</v>
      </c>
      <c r="D548" s="99">
        <v>1</v>
      </c>
      <c r="E548" s="3"/>
      <c r="F548" s="2" t="s">
        <v>48</v>
      </c>
      <c r="G548" s="2" t="s">
        <v>776</v>
      </c>
      <c r="H548" s="2"/>
      <c r="I548" s="23" t="s">
        <v>1224</v>
      </c>
      <c r="J548" s="30">
        <v>825.74</v>
      </c>
      <c r="K548" s="9" t="s">
        <v>1036</v>
      </c>
    </row>
    <row r="549" spans="1:14" s="74" customFormat="1" ht="54.75" customHeight="1" x14ac:dyDescent="0.25">
      <c r="A549" s="84">
        <v>9</v>
      </c>
      <c r="B549" s="69" t="s">
        <v>865</v>
      </c>
      <c r="C549" s="69" t="s">
        <v>1600</v>
      </c>
      <c r="D549" s="103">
        <v>1</v>
      </c>
      <c r="E549" s="114"/>
      <c r="F549" s="69" t="s">
        <v>856</v>
      </c>
      <c r="G549" s="69" t="s">
        <v>11</v>
      </c>
      <c r="H549" s="69"/>
      <c r="I549" s="70" t="s">
        <v>1224</v>
      </c>
      <c r="J549" s="72">
        <v>689</v>
      </c>
      <c r="K549" s="88">
        <v>42675</v>
      </c>
      <c r="L549" s="147"/>
      <c r="M549" s="188"/>
    </row>
    <row r="550" spans="1:14" ht="56.25" customHeight="1" x14ac:dyDescent="0.25">
      <c r="A550" s="84">
        <v>10</v>
      </c>
      <c r="B550" s="8" t="s">
        <v>865</v>
      </c>
      <c r="C550" s="2" t="s">
        <v>924</v>
      </c>
      <c r="D550" s="99"/>
      <c r="E550" s="3">
        <v>1</v>
      </c>
      <c r="F550" s="2" t="s">
        <v>926</v>
      </c>
      <c r="G550" s="2" t="s">
        <v>925</v>
      </c>
      <c r="H550" s="2"/>
      <c r="I550" s="23" t="s">
        <v>1224</v>
      </c>
      <c r="J550" s="30">
        <v>632.04</v>
      </c>
      <c r="K550" s="22">
        <v>71047</v>
      </c>
    </row>
    <row r="551" spans="1:14" ht="38.25" x14ac:dyDescent="0.25">
      <c r="A551" s="40">
        <v>11</v>
      </c>
      <c r="B551" s="8" t="s">
        <v>865</v>
      </c>
      <c r="C551" s="2" t="s">
        <v>1044</v>
      </c>
      <c r="D551" s="99">
        <v>1</v>
      </c>
      <c r="E551" s="3"/>
      <c r="F551" s="2" t="s">
        <v>1045</v>
      </c>
      <c r="G551" s="2" t="s">
        <v>1039</v>
      </c>
      <c r="H551" s="2"/>
      <c r="I551" s="23" t="s">
        <v>1224</v>
      </c>
      <c r="J551" s="30">
        <v>632.04</v>
      </c>
      <c r="K551" s="9" t="s">
        <v>1046</v>
      </c>
    </row>
    <row r="552" spans="1:14" ht="38.25" x14ac:dyDescent="0.25">
      <c r="A552" s="84">
        <v>12</v>
      </c>
      <c r="B552" s="8" t="s">
        <v>865</v>
      </c>
      <c r="C552" s="2" t="s">
        <v>1040</v>
      </c>
      <c r="D552" s="99"/>
      <c r="E552" s="3">
        <v>1</v>
      </c>
      <c r="F552" s="2" t="s">
        <v>926</v>
      </c>
      <c r="G552" s="2" t="s">
        <v>1039</v>
      </c>
      <c r="H552" s="2"/>
      <c r="I552" s="23" t="s">
        <v>1224</v>
      </c>
      <c r="J552" s="30">
        <v>637.46</v>
      </c>
      <c r="K552" s="22">
        <v>70801</v>
      </c>
      <c r="L552" s="155"/>
    </row>
    <row r="553" spans="1:14" s="7" customFormat="1" ht="38.25" x14ac:dyDescent="0.25">
      <c r="A553" s="40">
        <v>13</v>
      </c>
      <c r="B553" s="8" t="s">
        <v>865</v>
      </c>
      <c r="C553" s="47" t="s">
        <v>1213</v>
      </c>
      <c r="D553" s="102"/>
      <c r="E553" s="113">
        <v>1</v>
      </c>
      <c r="F553" s="47" t="s">
        <v>794</v>
      </c>
      <c r="G553" s="47" t="s">
        <v>96</v>
      </c>
      <c r="H553" s="47"/>
      <c r="I553" s="23" t="s">
        <v>1224</v>
      </c>
      <c r="J553" s="49">
        <v>707.17</v>
      </c>
      <c r="K553" s="19">
        <v>69550</v>
      </c>
      <c r="L553" s="148"/>
      <c r="M553" s="187"/>
    </row>
    <row r="554" spans="1:14" s="7" customFormat="1" ht="54.75" customHeight="1" x14ac:dyDescent="0.25">
      <c r="A554" s="84">
        <v>14</v>
      </c>
      <c r="B554" s="8" t="s">
        <v>865</v>
      </c>
      <c r="C554" s="46" t="s">
        <v>1271</v>
      </c>
      <c r="D554" s="95">
        <v>1</v>
      </c>
      <c r="E554" s="109"/>
      <c r="F554" s="46" t="s">
        <v>1041</v>
      </c>
      <c r="G554" s="46" t="s">
        <v>1272</v>
      </c>
      <c r="H554" s="46"/>
      <c r="I554" s="23" t="s">
        <v>1224</v>
      </c>
      <c r="J554" s="58">
        <v>589.6</v>
      </c>
      <c r="K554" s="53">
        <v>42005</v>
      </c>
      <c r="L554" s="148"/>
      <c r="M554" s="187"/>
    </row>
    <row r="555" spans="1:14" s="71" customFormat="1" ht="39" customHeight="1" x14ac:dyDescent="0.25">
      <c r="A555" s="84">
        <v>15</v>
      </c>
      <c r="B555" s="69" t="s">
        <v>865</v>
      </c>
      <c r="C555" s="76" t="s">
        <v>911</v>
      </c>
      <c r="D555" s="98">
        <v>1</v>
      </c>
      <c r="E555" s="112"/>
      <c r="F555" s="69" t="s">
        <v>1041</v>
      </c>
      <c r="G555" s="69" t="s">
        <v>1272</v>
      </c>
      <c r="H555" s="76"/>
      <c r="I555" s="70" t="s">
        <v>1224</v>
      </c>
      <c r="J555" s="77">
        <v>589.6</v>
      </c>
      <c r="K555" s="78" t="s">
        <v>912</v>
      </c>
      <c r="L555" s="146"/>
      <c r="M555" s="185"/>
      <c r="N555" s="160"/>
    </row>
    <row r="556" spans="1:14" s="7" customFormat="1" ht="38.25" x14ac:dyDescent="0.25">
      <c r="A556" s="83">
        <v>16</v>
      </c>
      <c r="B556" s="8" t="s">
        <v>865</v>
      </c>
      <c r="C556" s="47" t="s">
        <v>222</v>
      </c>
      <c r="D556" s="102">
        <v>1</v>
      </c>
      <c r="E556" s="113"/>
      <c r="F556" s="47" t="s">
        <v>212</v>
      </c>
      <c r="G556" s="47" t="s">
        <v>216</v>
      </c>
      <c r="H556" s="47"/>
      <c r="I556" s="23" t="s">
        <v>1224</v>
      </c>
      <c r="J556" s="49">
        <v>1800</v>
      </c>
      <c r="K556" s="50" t="s">
        <v>223</v>
      </c>
      <c r="L556" s="148"/>
      <c r="M556" s="187"/>
    </row>
    <row r="557" spans="1:14" ht="24.95" customHeight="1" x14ac:dyDescent="0.25">
      <c r="A557" s="41"/>
      <c r="B557" s="13"/>
      <c r="C557" s="17"/>
      <c r="D557" s="96">
        <f>SUM(D541:D556)</f>
        <v>9</v>
      </c>
      <c r="E557" s="96">
        <f>SUM(E541:E556)</f>
        <v>7</v>
      </c>
      <c r="F557" s="162"/>
      <c r="G557" s="17"/>
      <c r="H557" s="17"/>
      <c r="I557" s="35"/>
      <c r="J557" s="29"/>
      <c r="K557" s="18"/>
    </row>
    <row r="558" spans="1:14" ht="51" customHeight="1" x14ac:dyDescent="0.25">
      <c r="A558" s="40">
        <v>1</v>
      </c>
      <c r="B558" s="8" t="s">
        <v>1311</v>
      </c>
      <c r="C558" s="8" t="s">
        <v>764</v>
      </c>
      <c r="D558" s="99">
        <v>1</v>
      </c>
      <c r="E558" s="3"/>
      <c r="F558" s="2" t="s">
        <v>1774</v>
      </c>
      <c r="G558" s="2" t="s">
        <v>1773</v>
      </c>
      <c r="H558" s="48"/>
      <c r="I558" s="299" t="s">
        <v>186</v>
      </c>
      <c r="J558" s="30">
        <v>2743</v>
      </c>
      <c r="K558" s="22">
        <v>39142</v>
      </c>
      <c r="M558" s="298"/>
    </row>
    <row r="559" spans="1:14" ht="33" customHeight="1" x14ac:dyDescent="0.25">
      <c r="A559" s="40">
        <v>2</v>
      </c>
      <c r="B559" s="8" t="s">
        <v>1311</v>
      </c>
      <c r="C559" s="2" t="s">
        <v>775</v>
      </c>
      <c r="D559" s="99"/>
      <c r="E559" s="3">
        <v>1</v>
      </c>
      <c r="F559" s="2" t="s">
        <v>274</v>
      </c>
      <c r="G559" s="2" t="s">
        <v>776</v>
      </c>
      <c r="H559" s="2"/>
      <c r="I559" s="23" t="s">
        <v>1224</v>
      </c>
      <c r="J559" s="30">
        <v>1478.47</v>
      </c>
      <c r="K559" s="9" t="s">
        <v>774</v>
      </c>
    </row>
    <row r="560" spans="1:14" s="71" customFormat="1" ht="36" customHeight="1" x14ac:dyDescent="0.25">
      <c r="A560" s="84">
        <v>3</v>
      </c>
      <c r="B560" s="69" t="s">
        <v>1311</v>
      </c>
      <c r="C560" s="76" t="s">
        <v>1480</v>
      </c>
      <c r="D560" s="98">
        <v>1</v>
      </c>
      <c r="E560" s="112"/>
      <c r="F560" s="76" t="s">
        <v>274</v>
      </c>
      <c r="G560" s="76" t="s">
        <v>1478</v>
      </c>
      <c r="H560" s="76"/>
      <c r="I560" s="70" t="s">
        <v>1224</v>
      </c>
      <c r="J560" s="77">
        <v>1478.47</v>
      </c>
      <c r="K560" s="86">
        <v>42401</v>
      </c>
      <c r="L560" s="146"/>
      <c r="M560" s="185"/>
    </row>
    <row r="561" spans="1:13" ht="33" customHeight="1" x14ac:dyDescent="0.25">
      <c r="A561" s="40">
        <v>4</v>
      </c>
      <c r="B561" s="8" t="s">
        <v>1311</v>
      </c>
      <c r="C561" s="2" t="s">
        <v>765</v>
      </c>
      <c r="D561" s="99"/>
      <c r="E561" s="3">
        <v>1</v>
      </c>
      <c r="F561" s="2" t="s">
        <v>1572</v>
      </c>
      <c r="G561" s="2" t="s">
        <v>273</v>
      </c>
      <c r="H561" s="2"/>
      <c r="I561" s="23" t="s">
        <v>1224</v>
      </c>
      <c r="J561" s="30">
        <v>1060</v>
      </c>
      <c r="K561" s="22">
        <v>69802</v>
      </c>
    </row>
    <row r="562" spans="1:13" s="71" customFormat="1" ht="45.75" customHeight="1" x14ac:dyDescent="0.25">
      <c r="A562" s="40">
        <v>5</v>
      </c>
      <c r="B562" s="8" t="s">
        <v>1311</v>
      </c>
      <c r="C562" s="76" t="s">
        <v>113</v>
      </c>
      <c r="D562" s="98"/>
      <c r="E562" s="112">
        <v>1</v>
      </c>
      <c r="F562" s="76" t="s">
        <v>114</v>
      </c>
      <c r="G562" s="76" t="s">
        <v>96</v>
      </c>
      <c r="H562" s="76"/>
      <c r="I562" s="70" t="s">
        <v>1224</v>
      </c>
      <c r="J562" s="77">
        <v>632.5</v>
      </c>
      <c r="K562" s="90">
        <v>67050</v>
      </c>
      <c r="L562" s="156"/>
      <c r="M562" s="185"/>
    </row>
    <row r="563" spans="1:13" ht="29.25" customHeight="1" x14ac:dyDescent="0.25">
      <c r="A563" s="40">
        <v>6</v>
      </c>
      <c r="B563" s="8" t="s">
        <v>1311</v>
      </c>
      <c r="C563" s="2" t="s">
        <v>841</v>
      </c>
      <c r="D563" s="99">
        <v>1</v>
      </c>
      <c r="E563" s="3"/>
      <c r="F563" s="2" t="s">
        <v>1571</v>
      </c>
      <c r="G563" s="2" t="s">
        <v>273</v>
      </c>
      <c r="H563" s="2"/>
      <c r="I563" s="23" t="s">
        <v>1224</v>
      </c>
      <c r="J563" s="30">
        <v>910.15</v>
      </c>
      <c r="K563" s="22">
        <v>69945</v>
      </c>
    </row>
    <row r="564" spans="1:13" ht="30" customHeight="1" x14ac:dyDescent="0.25">
      <c r="A564" s="40">
        <v>7</v>
      </c>
      <c r="B564" s="8" t="s">
        <v>1311</v>
      </c>
      <c r="C564" s="8" t="s">
        <v>1326</v>
      </c>
      <c r="D564" s="99"/>
      <c r="E564" s="3">
        <v>1</v>
      </c>
      <c r="F564" s="2" t="s">
        <v>274</v>
      </c>
      <c r="G564" s="2" t="s">
        <v>273</v>
      </c>
      <c r="H564" s="2"/>
      <c r="I564" s="167" t="s">
        <v>186</v>
      </c>
      <c r="J564" s="30">
        <v>1060</v>
      </c>
      <c r="K564" s="26">
        <v>42311</v>
      </c>
    </row>
    <row r="565" spans="1:13" ht="32.25" customHeight="1" x14ac:dyDescent="0.25">
      <c r="A565" s="40">
        <v>8</v>
      </c>
      <c r="B565" s="8" t="s">
        <v>1311</v>
      </c>
      <c r="C565" s="2" t="s">
        <v>1494</v>
      </c>
      <c r="D565" s="99"/>
      <c r="E565" s="3">
        <v>1</v>
      </c>
      <c r="F565" s="2" t="s">
        <v>274</v>
      </c>
      <c r="G565" s="2" t="s">
        <v>273</v>
      </c>
      <c r="H565" s="2"/>
      <c r="I565" s="23" t="s">
        <v>1224</v>
      </c>
      <c r="J565" s="30">
        <v>1060</v>
      </c>
      <c r="K565" s="26">
        <v>42461</v>
      </c>
    </row>
    <row r="566" spans="1:13" ht="33" customHeight="1" x14ac:dyDescent="0.25">
      <c r="A566" s="83">
        <v>9</v>
      </c>
      <c r="B566" s="8" t="s">
        <v>1311</v>
      </c>
      <c r="C566" s="8" t="s">
        <v>1327</v>
      </c>
      <c r="D566" s="99">
        <v>1</v>
      </c>
      <c r="E566" s="3"/>
      <c r="F566" s="2" t="s">
        <v>274</v>
      </c>
      <c r="G566" s="2" t="s">
        <v>273</v>
      </c>
      <c r="H566" s="2"/>
      <c r="I566" s="167" t="s">
        <v>186</v>
      </c>
      <c r="J566" s="30">
        <v>1060</v>
      </c>
      <c r="K566" s="26">
        <v>42311</v>
      </c>
    </row>
    <row r="567" spans="1:13" ht="24.95" customHeight="1" x14ac:dyDescent="0.25">
      <c r="A567" s="41"/>
      <c r="B567" s="13"/>
      <c r="C567" s="17"/>
      <c r="D567" s="96">
        <f>SUM(D558:D566)</f>
        <v>4</v>
      </c>
      <c r="E567" s="110">
        <f>SUM(E558:E566)</f>
        <v>5</v>
      </c>
      <c r="F567" s="17"/>
      <c r="G567" s="17"/>
      <c r="H567" s="17"/>
      <c r="I567" s="35"/>
      <c r="J567" s="29"/>
      <c r="K567" s="18"/>
    </row>
    <row r="568" spans="1:13" ht="24.95" customHeight="1" x14ac:dyDescent="0.25">
      <c r="A568" s="40">
        <v>1</v>
      </c>
      <c r="B568" s="8" t="s">
        <v>864</v>
      </c>
      <c r="C568" s="2" t="s">
        <v>780</v>
      </c>
      <c r="D568" s="99">
        <v>1</v>
      </c>
      <c r="E568" s="3"/>
      <c r="F568" s="2" t="s">
        <v>196</v>
      </c>
      <c r="G568" s="2" t="s">
        <v>781</v>
      </c>
      <c r="H568" s="2"/>
      <c r="I568" s="23" t="s">
        <v>1224</v>
      </c>
      <c r="J568" s="30">
        <v>2000</v>
      </c>
      <c r="K568" s="22">
        <v>71758</v>
      </c>
    </row>
    <row r="569" spans="1:13" ht="24.95" customHeight="1" x14ac:dyDescent="0.25">
      <c r="A569" s="40">
        <v>2</v>
      </c>
      <c r="B569" s="8" t="s">
        <v>864</v>
      </c>
      <c r="C569" s="2" t="s">
        <v>816</v>
      </c>
      <c r="D569" s="99">
        <v>1</v>
      </c>
      <c r="E569" s="3"/>
      <c r="F569" s="2" t="s">
        <v>818</v>
      </c>
      <c r="G569" s="2" t="s">
        <v>817</v>
      </c>
      <c r="H569" s="2"/>
      <c r="I569" s="23" t="s">
        <v>1224</v>
      </c>
      <c r="J569" s="30">
        <v>1200</v>
      </c>
      <c r="K569" s="22">
        <v>40114</v>
      </c>
    </row>
    <row r="570" spans="1:13" ht="24.95" customHeight="1" x14ac:dyDescent="0.25">
      <c r="A570" s="40">
        <v>3</v>
      </c>
      <c r="B570" s="8" t="s">
        <v>864</v>
      </c>
      <c r="C570" s="2" t="s">
        <v>844</v>
      </c>
      <c r="D570" s="99">
        <v>1</v>
      </c>
      <c r="E570" s="3"/>
      <c r="F570" s="2" t="s">
        <v>818</v>
      </c>
      <c r="G570" s="2" t="s">
        <v>817</v>
      </c>
      <c r="H570" s="2"/>
      <c r="I570" s="23" t="s">
        <v>1224</v>
      </c>
      <c r="J570" s="30">
        <v>1200</v>
      </c>
      <c r="K570" s="22">
        <v>40360</v>
      </c>
    </row>
    <row r="571" spans="1:13" ht="24.95" customHeight="1" x14ac:dyDescent="0.25">
      <c r="A571" s="40">
        <v>4</v>
      </c>
      <c r="B571" s="8" t="s">
        <v>864</v>
      </c>
      <c r="C571" s="2" t="s">
        <v>854</v>
      </c>
      <c r="D571" s="99">
        <v>1</v>
      </c>
      <c r="E571" s="3"/>
      <c r="F571" s="2" t="s">
        <v>818</v>
      </c>
      <c r="G571" s="2" t="s">
        <v>855</v>
      </c>
      <c r="H571" s="2"/>
      <c r="I571" s="23" t="s">
        <v>1224</v>
      </c>
      <c r="J571" s="30">
        <v>1200</v>
      </c>
      <c r="K571" s="22">
        <v>40360</v>
      </c>
    </row>
    <row r="572" spans="1:13" ht="24.95" customHeight="1" x14ac:dyDescent="0.25">
      <c r="A572" s="40">
        <v>5</v>
      </c>
      <c r="B572" s="8" t="s">
        <v>864</v>
      </c>
      <c r="C572" s="46" t="s">
        <v>819</v>
      </c>
      <c r="D572" s="95"/>
      <c r="E572" s="109">
        <v>1</v>
      </c>
      <c r="F572" s="8" t="s">
        <v>1582</v>
      </c>
      <c r="G572" s="8" t="s">
        <v>1583</v>
      </c>
      <c r="H572" s="8"/>
      <c r="I572" s="23" t="s">
        <v>1224</v>
      </c>
      <c r="J572" s="32">
        <v>1250</v>
      </c>
      <c r="K572" s="24" t="s">
        <v>821</v>
      </c>
    </row>
    <row r="573" spans="1:13" s="67" customFormat="1" ht="27.95" customHeight="1" x14ac:dyDescent="0.25">
      <c r="A573" s="40">
        <v>6</v>
      </c>
      <c r="B573" s="69" t="s">
        <v>864</v>
      </c>
      <c r="C573" s="69" t="s">
        <v>36</v>
      </c>
      <c r="D573" s="103"/>
      <c r="E573" s="114">
        <v>1</v>
      </c>
      <c r="F573" s="69" t="s">
        <v>69</v>
      </c>
      <c r="G573" s="69" t="s">
        <v>96</v>
      </c>
      <c r="H573" s="46"/>
      <c r="I573" s="48" t="s">
        <v>1224</v>
      </c>
      <c r="J573" s="58">
        <v>632.04</v>
      </c>
      <c r="K573" s="52">
        <v>68996</v>
      </c>
      <c r="L573" s="145"/>
      <c r="M573" s="190"/>
    </row>
    <row r="574" spans="1:13" ht="24.95" customHeight="1" x14ac:dyDescent="0.25">
      <c r="A574" s="83">
        <v>7</v>
      </c>
      <c r="B574" s="8" t="s">
        <v>864</v>
      </c>
      <c r="C574" s="2" t="s">
        <v>842</v>
      </c>
      <c r="D574" s="99"/>
      <c r="E574" s="3">
        <v>1</v>
      </c>
      <c r="F574" s="2" t="s">
        <v>62</v>
      </c>
      <c r="G574" s="2" t="s">
        <v>96</v>
      </c>
      <c r="H574" s="2"/>
      <c r="I574" s="23" t="s">
        <v>1224</v>
      </c>
      <c r="J574" s="30">
        <v>449.81</v>
      </c>
      <c r="K574" s="22">
        <v>67530</v>
      </c>
    </row>
    <row r="575" spans="1:13" ht="24.95" customHeight="1" x14ac:dyDescent="0.25">
      <c r="A575" s="41"/>
      <c r="B575" s="13"/>
      <c r="C575" s="17"/>
      <c r="D575" s="96">
        <f>SUM(D568:D574)</f>
        <v>4</v>
      </c>
      <c r="E575" s="110">
        <f>SUM(E568:E574)</f>
        <v>3</v>
      </c>
      <c r="F575" s="17"/>
      <c r="G575" s="17"/>
      <c r="H575" s="17"/>
      <c r="I575" s="35"/>
      <c r="J575" s="29"/>
      <c r="K575" s="18"/>
    </row>
    <row r="576" spans="1:13" s="71" customFormat="1" ht="24.95" customHeight="1" x14ac:dyDescent="0.25">
      <c r="A576" s="84">
        <v>1</v>
      </c>
      <c r="B576" s="8" t="s">
        <v>862</v>
      </c>
      <c r="C576" s="76" t="s">
        <v>1283</v>
      </c>
      <c r="D576" s="99">
        <v>1</v>
      </c>
      <c r="E576" s="116"/>
      <c r="F576" s="76" t="s">
        <v>836</v>
      </c>
      <c r="G576" s="76" t="s">
        <v>835</v>
      </c>
      <c r="H576" s="76"/>
      <c r="I576" s="70" t="s">
        <v>1224</v>
      </c>
      <c r="J576" s="77">
        <v>3000</v>
      </c>
      <c r="K576" s="86">
        <v>42200</v>
      </c>
      <c r="L576" s="146"/>
      <c r="M576" s="185"/>
    </row>
    <row r="577" spans="1:13" ht="24.95" customHeight="1" x14ac:dyDescent="0.25">
      <c r="A577" s="43">
        <v>2</v>
      </c>
      <c r="B577" s="8" t="s">
        <v>862</v>
      </c>
      <c r="C577" s="2" t="s">
        <v>827</v>
      </c>
      <c r="D577" s="99"/>
      <c r="E577" s="3">
        <v>1</v>
      </c>
      <c r="F577" s="2" t="s">
        <v>829</v>
      </c>
      <c r="G577" s="2" t="s">
        <v>828</v>
      </c>
      <c r="H577" s="2"/>
      <c r="I577" s="23" t="s">
        <v>1224</v>
      </c>
      <c r="J577" s="30">
        <v>1161</v>
      </c>
      <c r="K577" s="22">
        <v>38628</v>
      </c>
    </row>
    <row r="578" spans="1:13" ht="24.95" customHeight="1" x14ac:dyDescent="0.25">
      <c r="A578" s="84">
        <v>3</v>
      </c>
      <c r="B578" s="8" t="s">
        <v>862</v>
      </c>
      <c r="C578" s="8" t="s">
        <v>1299</v>
      </c>
      <c r="D578" s="99">
        <v>1</v>
      </c>
      <c r="E578" s="3"/>
      <c r="F578" s="2" t="s">
        <v>1300</v>
      </c>
      <c r="G578" s="2" t="s">
        <v>1301</v>
      </c>
      <c r="H578" s="2"/>
      <c r="I578" s="167" t="s">
        <v>186</v>
      </c>
      <c r="J578" s="30">
        <v>1100</v>
      </c>
      <c r="K578" s="26">
        <v>42311</v>
      </c>
    </row>
    <row r="579" spans="1:13" ht="24.95" customHeight="1" x14ac:dyDescent="0.25">
      <c r="A579" s="84">
        <v>4</v>
      </c>
      <c r="B579" s="8" t="s">
        <v>862</v>
      </c>
      <c r="C579" s="8" t="s">
        <v>777</v>
      </c>
      <c r="D579" s="99">
        <v>1</v>
      </c>
      <c r="E579" s="3"/>
      <c r="F579" s="2" t="s">
        <v>779</v>
      </c>
      <c r="G579" s="2" t="s">
        <v>778</v>
      </c>
      <c r="H579" s="2"/>
      <c r="I579" s="23" t="s">
        <v>1224</v>
      </c>
      <c r="J579" s="30">
        <v>1079.72</v>
      </c>
      <c r="K579" s="22">
        <v>36831</v>
      </c>
    </row>
    <row r="580" spans="1:13" ht="24.95" customHeight="1" x14ac:dyDescent="0.25">
      <c r="A580" s="43">
        <v>5</v>
      </c>
      <c r="B580" s="8" t="s">
        <v>862</v>
      </c>
      <c r="C580" s="8" t="s">
        <v>757</v>
      </c>
      <c r="D580" s="99"/>
      <c r="E580" s="3">
        <v>1</v>
      </c>
      <c r="F580" s="2" t="s">
        <v>759</v>
      </c>
      <c r="G580" s="2" t="s">
        <v>758</v>
      </c>
      <c r="H580" s="2"/>
      <c r="I580" s="23" t="s">
        <v>1224</v>
      </c>
      <c r="J580" s="30">
        <v>900</v>
      </c>
      <c r="K580" s="22">
        <v>39234</v>
      </c>
    </row>
    <row r="581" spans="1:13" ht="24.95" customHeight="1" x14ac:dyDescent="0.25">
      <c r="A581" s="84">
        <v>6</v>
      </c>
      <c r="B581" s="8" t="s">
        <v>862</v>
      </c>
      <c r="C581" s="8" t="s">
        <v>1542</v>
      </c>
      <c r="D581" s="99">
        <v>1</v>
      </c>
      <c r="E581" s="3"/>
      <c r="F581" s="2" t="s">
        <v>48</v>
      </c>
      <c r="G581" s="2" t="s">
        <v>38</v>
      </c>
      <c r="H581" s="2"/>
      <c r="I581" s="167" t="s">
        <v>186</v>
      </c>
      <c r="J581" s="30">
        <v>851.08</v>
      </c>
      <c r="K581" s="26">
        <v>42492</v>
      </c>
    </row>
    <row r="582" spans="1:13" ht="24.95" customHeight="1" x14ac:dyDescent="0.25">
      <c r="A582" s="84">
        <v>7</v>
      </c>
      <c r="B582" s="8" t="s">
        <v>862</v>
      </c>
      <c r="C582" s="8" t="s">
        <v>1295</v>
      </c>
      <c r="D582" s="99"/>
      <c r="E582" s="3">
        <v>1</v>
      </c>
      <c r="F582" s="2" t="s">
        <v>794</v>
      </c>
      <c r="G582" s="2" t="s">
        <v>96</v>
      </c>
      <c r="H582" s="2"/>
      <c r="I582" s="167" t="s">
        <v>186</v>
      </c>
      <c r="J582" s="30">
        <v>652.4</v>
      </c>
      <c r="K582" s="26">
        <v>42311</v>
      </c>
    </row>
    <row r="583" spans="1:13" s="71" customFormat="1" ht="35.25" customHeight="1" x14ac:dyDescent="0.25">
      <c r="A583" s="43">
        <v>8</v>
      </c>
      <c r="B583" s="69" t="s">
        <v>862</v>
      </c>
      <c r="C583" s="76" t="s">
        <v>1558</v>
      </c>
      <c r="D583" s="98"/>
      <c r="E583" s="112">
        <v>1</v>
      </c>
      <c r="F583" s="76" t="s">
        <v>1559</v>
      </c>
      <c r="G583" s="2" t="s">
        <v>1531</v>
      </c>
      <c r="H583" s="76"/>
      <c r="I583" s="70" t="s">
        <v>1224</v>
      </c>
      <c r="J583" s="77">
        <v>604</v>
      </c>
      <c r="K583" s="86">
        <v>42506</v>
      </c>
      <c r="L583" s="260"/>
      <c r="M583" s="185"/>
    </row>
    <row r="584" spans="1:13" ht="24.95" customHeight="1" x14ac:dyDescent="0.25">
      <c r="A584" s="84">
        <v>9</v>
      </c>
      <c r="B584" s="8" t="s">
        <v>862</v>
      </c>
      <c r="C584" s="2" t="s">
        <v>850</v>
      </c>
      <c r="D584" s="99">
        <v>1</v>
      </c>
      <c r="E584" s="3"/>
      <c r="F584" s="2" t="s">
        <v>852</v>
      </c>
      <c r="G584" s="2" t="s">
        <v>851</v>
      </c>
      <c r="H584" s="2"/>
      <c r="I584" s="23" t="s">
        <v>1224</v>
      </c>
      <c r="J584" s="30">
        <v>575</v>
      </c>
      <c r="K584" s="9" t="s">
        <v>853</v>
      </c>
    </row>
    <row r="585" spans="1:13" ht="24.95" customHeight="1" x14ac:dyDescent="0.25">
      <c r="A585" s="84">
        <v>10</v>
      </c>
      <c r="B585" s="8" t="s">
        <v>862</v>
      </c>
      <c r="C585" s="2" t="s">
        <v>1527</v>
      </c>
      <c r="D585" s="99">
        <v>1</v>
      </c>
      <c r="E585" s="3"/>
      <c r="F585" s="2" t="s">
        <v>1530</v>
      </c>
      <c r="G585" s="2" t="s">
        <v>1530</v>
      </c>
      <c r="H585" s="2"/>
      <c r="I585" s="23" t="s">
        <v>1224</v>
      </c>
      <c r="J585" s="30">
        <v>525.17999999999995</v>
      </c>
      <c r="K585" s="26">
        <v>42461</v>
      </c>
    </row>
    <row r="586" spans="1:13" ht="24.95" customHeight="1" x14ac:dyDescent="0.25">
      <c r="A586" s="43">
        <v>11</v>
      </c>
      <c r="B586" s="8" t="s">
        <v>862</v>
      </c>
      <c r="C586" s="2" t="s">
        <v>1528</v>
      </c>
      <c r="D586" s="99"/>
      <c r="E586" s="3">
        <v>1</v>
      </c>
      <c r="F586" s="2" t="s">
        <v>1756</v>
      </c>
      <c r="G586" s="2" t="s">
        <v>1531</v>
      </c>
      <c r="H586" s="2"/>
      <c r="I586" s="23" t="s">
        <v>1224</v>
      </c>
      <c r="J586" s="30">
        <v>643.05999999999995</v>
      </c>
      <c r="K586" s="26">
        <v>42461</v>
      </c>
    </row>
    <row r="587" spans="1:13" ht="24.95" customHeight="1" x14ac:dyDescent="0.25">
      <c r="A587" s="84">
        <v>12</v>
      </c>
      <c r="B587" s="8" t="s">
        <v>862</v>
      </c>
      <c r="C587" s="2" t="s">
        <v>1529</v>
      </c>
      <c r="D587" s="99"/>
      <c r="E587" s="3">
        <v>1</v>
      </c>
      <c r="F587" s="2" t="s">
        <v>1756</v>
      </c>
      <c r="G587" s="2" t="s">
        <v>1531</v>
      </c>
      <c r="H587" s="2"/>
      <c r="I587" s="23" t="s">
        <v>1224</v>
      </c>
      <c r="J587" s="30">
        <v>643.05999999999995</v>
      </c>
      <c r="K587" s="26">
        <v>42461</v>
      </c>
    </row>
    <row r="588" spans="1:13" ht="24.95" customHeight="1" x14ac:dyDescent="0.25">
      <c r="A588" s="81">
        <v>13</v>
      </c>
      <c r="B588" s="8" t="s">
        <v>862</v>
      </c>
      <c r="C588" s="8" t="s">
        <v>1296</v>
      </c>
      <c r="D588" s="99">
        <v>1</v>
      </c>
      <c r="E588" s="3"/>
      <c r="F588" s="2" t="s">
        <v>1297</v>
      </c>
      <c r="G588" s="2" t="s">
        <v>1298</v>
      </c>
      <c r="H588" s="2"/>
      <c r="I588" s="167" t="s">
        <v>186</v>
      </c>
      <c r="J588" s="30">
        <v>500</v>
      </c>
      <c r="K588" s="26">
        <v>42311</v>
      </c>
    </row>
    <row r="589" spans="1:13" ht="24.95" customHeight="1" x14ac:dyDescent="0.25">
      <c r="A589" s="41"/>
      <c r="B589" s="13"/>
      <c r="C589" s="17"/>
      <c r="D589" s="96">
        <f>SUM(D576:D588)</f>
        <v>7</v>
      </c>
      <c r="E589" s="110">
        <f>SUM(E576:E588)</f>
        <v>6</v>
      </c>
      <c r="F589" s="17"/>
      <c r="G589" s="17"/>
      <c r="H589" s="17"/>
      <c r="I589" s="35"/>
      <c r="J589" s="29"/>
      <c r="K589" s="18"/>
    </row>
    <row r="590" spans="1:13" ht="59.25" customHeight="1" x14ac:dyDescent="0.25">
      <c r="A590" s="54">
        <v>1</v>
      </c>
      <c r="B590" s="46" t="s">
        <v>1312</v>
      </c>
      <c r="C590" s="47" t="s">
        <v>699</v>
      </c>
      <c r="D590" s="102"/>
      <c r="E590" s="113">
        <v>1</v>
      </c>
      <c r="F590" s="47" t="s">
        <v>196</v>
      </c>
      <c r="G590" s="47" t="s">
        <v>1561</v>
      </c>
      <c r="H590" s="47"/>
      <c r="I590" s="48" t="s">
        <v>1224</v>
      </c>
      <c r="J590" s="49">
        <v>2571.48</v>
      </c>
      <c r="K590" s="53">
        <v>42051</v>
      </c>
      <c r="L590" s="151"/>
    </row>
    <row r="591" spans="1:13" ht="50.25" customHeight="1" x14ac:dyDescent="0.25">
      <c r="A591" s="43">
        <v>2</v>
      </c>
      <c r="B591" s="46" t="s">
        <v>1312</v>
      </c>
      <c r="C591" s="2" t="s">
        <v>857</v>
      </c>
      <c r="D591" s="99">
        <v>1</v>
      </c>
      <c r="E591" s="3"/>
      <c r="F591" s="2" t="s">
        <v>858</v>
      </c>
      <c r="G591" s="2" t="s">
        <v>763</v>
      </c>
      <c r="H591" s="2"/>
      <c r="I591" s="23" t="s">
        <v>1224</v>
      </c>
      <c r="J591" s="30">
        <v>1400</v>
      </c>
      <c r="K591" s="9" t="s">
        <v>203</v>
      </c>
    </row>
    <row r="592" spans="1:13" ht="50.25" customHeight="1" x14ac:dyDescent="0.25">
      <c r="A592" s="43">
        <v>3</v>
      </c>
      <c r="B592" s="46" t="s">
        <v>1312</v>
      </c>
      <c r="C592" s="46" t="s">
        <v>1211</v>
      </c>
      <c r="D592" s="95"/>
      <c r="E592" s="109">
        <v>1</v>
      </c>
      <c r="F592" s="2" t="s">
        <v>48</v>
      </c>
      <c r="G592" s="2" t="s">
        <v>763</v>
      </c>
      <c r="H592" s="2"/>
      <c r="I592" s="23" t="s">
        <v>1224</v>
      </c>
      <c r="J592" s="27">
        <v>1400</v>
      </c>
      <c r="K592" s="14" t="s">
        <v>272</v>
      </c>
    </row>
    <row r="593" spans="1:13" ht="51" customHeight="1" x14ac:dyDescent="0.25">
      <c r="A593" s="43">
        <v>4</v>
      </c>
      <c r="B593" s="46" t="s">
        <v>1312</v>
      </c>
      <c r="C593" s="8" t="s">
        <v>846</v>
      </c>
      <c r="D593" s="99">
        <v>1</v>
      </c>
      <c r="E593" s="3"/>
      <c r="F593" s="2" t="s">
        <v>1593</v>
      </c>
      <c r="G593" s="2" t="s">
        <v>1594</v>
      </c>
      <c r="H593" s="2"/>
      <c r="I593" s="167" t="s">
        <v>186</v>
      </c>
      <c r="J593" s="30">
        <v>1400</v>
      </c>
      <c r="K593" s="9" t="s">
        <v>847</v>
      </c>
    </row>
    <row r="594" spans="1:13" ht="54" customHeight="1" x14ac:dyDescent="0.25">
      <c r="A594" s="54">
        <v>5</v>
      </c>
      <c r="B594" s="46" t="s">
        <v>1312</v>
      </c>
      <c r="C594" s="8" t="s">
        <v>762</v>
      </c>
      <c r="D594" s="99">
        <v>1</v>
      </c>
      <c r="E594" s="3"/>
      <c r="F594" s="2" t="s">
        <v>48</v>
      </c>
      <c r="G594" s="2" t="s">
        <v>763</v>
      </c>
      <c r="H594" s="2"/>
      <c r="I594" s="23" t="s">
        <v>1224</v>
      </c>
      <c r="J594" s="30">
        <v>1060</v>
      </c>
      <c r="K594" s="22">
        <v>40940</v>
      </c>
    </row>
    <row r="595" spans="1:13" ht="51" customHeight="1" x14ac:dyDescent="0.25">
      <c r="A595" s="43">
        <v>6</v>
      </c>
      <c r="B595" s="46" t="s">
        <v>1312</v>
      </c>
      <c r="C595" s="8" t="s">
        <v>809</v>
      </c>
      <c r="D595" s="99"/>
      <c r="E595" s="3">
        <v>1</v>
      </c>
      <c r="F595" s="2" t="s">
        <v>48</v>
      </c>
      <c r="G595" s="2" t="s">
        <v>797</v>
      </c>
      <c r="H595" s="2"/>
      <c r="I595" s="23" t="s">
        <v>1224</v>
      </c>
      <c r="J595" s="30">
        <v>1005.82</v>
      </c>
      <c r="K595" s="22">
        <v>66027</v>
      </c>
    </row>
    <row r="596" spans="1:13" ht="51.75" customHeight="1" x14ac:dyDescent="0.25">
      <c r="A596" s="43">
        <v>7</v>
      </c>
      <c r="B596" s="46" t="s">
        <v>1312</v>
      </c>
      <c r="C596" s="8" t="s">
        <v>796</v>
      </c>
      <c r="D596" s="99"/>
      <c r="E596" s="3">
        <v>1</v>
      </c>
      <c r="F596" s="2" t="s">
        <v>1595</v>
      </c>
      <c r="G596" s="2" t="s">
        <v>797</v>
      </c>
      <c r="H596" s="2"/>
      <c r="I596" s="167" t="s">
        <v>186</v>
      </c>
      <c r="J596" s="30">
        <v>1000</v>
      </c>
      <c r="K596" s="22">
        <v>68820</v>
      </c>
    </row>
    <row r="597" spans="1:13" ht="45.75" customHeight="1" x14ac:dyDescent="0.25">
      <c r="A597" s="81">
        <v>8</v>
      </c>
      <c r="B597" s="46" t="s">
        <v>1312</v>
      </c>
      <c r="C597" s="2" t="s">
        <v>826</v>
      </c>
      <c r="D597" s="99"/>
      <c r="E597" s="3">
        <v>1</v>
      </c>
      <c r="F597" s="2" t="s">
        <v>48</v>
      </c>
      <c r="G597" s="2" t="s">
        <v>96</v>
      </c>
      <c r="H597" s="2"/>
      <c r="I597" s="23" t="s">
        <v>1224</v>
      </c>
      <c r="J597" s="30">
        <v>854.36</v>
      </c>
      <c r="K597" s="22">
        <v>67016</v>
      </c>
    </row>
    <row r="598" spans="1:13" ht="24.95" customHeight="1" x14ac:dyDescent="0.25">
      <c r="A598" s="41"/>
      <c r="B598" s="13"/>
      <c r="C598" s="17"/>
      <c r="D598" s="96">
        <f>SUM(D590:D597)</f>
        <v>3</v>
      </c>
      <c r="E598" s="110">
        <f>SUM(E590:E597)</f>
        <v>5</v>
      </c>
      <c r="F598" s="17"/>
      <c r="G598" s="17"/>
      <c r="H598" s="17"/>
      <c r="I598" s="35"/>
      <c r="J598" s="29"/>
      <c r="K598" s="18"/>
    </row>
    <row r="599" spans="1:13" ht="24.95" customHeight="1" x14ac:dyDescent="0.25">
      <c r="A599" s="43">
        <v>1</v>
      </c>
      <c r="B599" s="8" t="s">
        <v>1064</v>
      </c>
      <c r="C599" s="2" t="s">
        <v>941</v>
      </c>
      <c r="D599" s="99">
        <v>1</v>
      </c>
      <c r="E599" s="3"/>
      <c r="F599" s="2" t="s">
        <v>200</v>
      </c>
      <c r="G599" s="2" t="s">
        <v>942</v>
      </c>
      <c r="H599" s="2"/>
      <c r="I599" s="23" t="s">
        <v>1224</v>
      </c>
      <c r="J599" s="30">
        <v>2300</v>
      </c>
      <c r="K599" s="22">
        <v>71468</v>
      </c>
    </row>
    <row r="600" spans="1:13" ht="24.95" customHeight="1" x14ac:dyDescent="0.25">
      <c r="A600" s="43">
        <v>2</v>
      </c>
      <c r="B600" s="8" t="s">
        <v>1064</v>
      </c>
      <c r="C600" s="2" t="s">
        <v>968</v>
      </c>
      <c r="D600" s="99">
        <v>1</v>
      </c>
      <c r="E600" s="3"/>
      <c r="F600" s="2" t="s">
        <v>970</v>
      </c>
      <c r="G600" s="2" t="s">
        <v>969</v>
      </c>
      <c r="H600" s="2"/>
      <c r="I600" s="23" t="s">
        <v>1224</v>
      </c>
      <c r="J600" s="30">
        <v>1500</v>
      </c>
      <c r="K600" s="22">
        <v>71041</v>
      </c>
    </row>
    <row r="601" spans="1:13" ht="24.95" customHeight="1" x14ac:dyDescent="0.25">
      <c r="A601" s="43">
        <v>3</v>
      </c>
      <c r="B601" s="8" t="s">
        <v>1064</v>
      </c>
      <c r="C601" s="2" t="s">
        <v>973</v>
      </c>
      <c r="D601" s="99">
        <v>1</v>
      </c>
      <c r="E601" s="3"/>
      <c r="F601" s="2" t="s">
        <v>1757</v>
      </c>
      <c r="G601" s="2" t="s">
        <v>974</v>
      </c>
      <c r="H601" s="2"/>
      <c r="I601" s="23" t="s">
        <v>1224</v>
      </c>
      <c r="J601" s="30">
        <v>1500</v>
      </c>
      <c r="K601" s="22">
        <v>70037</v>
      </c>
    </row>
    <row r="602" spans="1:13" ht="24.95" customHeight="1" x14ac:dyDescent="0.25">
      <c r="A602" s="43">
        <v>4</v>
      </c>
      <c r="B602" s="8" t="s">
        <v>1064</v>
      </c>
      <c r="C602" s="2" t="s">
        <v>975</v>
      </c>
      <c r="D602" s="99"/>
      <c r="E602" s="3">
        <v>1</v>
      </c>
      <c r="F602" s="2" t="s">
        <v>977</v>
      </c>
      <c r="G602" s="2" t="s">
        <v>976</v>
      </c>
      <c r="H602" s="2"/>
      <c r="I602" s="23" t="s">
        <v>1224</v>
      </c>
      <c r="J602" s="30">
        <v>1500</v>
      </c>
      <c r="K602" s="22">
        <v>38231</v>
      </c>
    </row>
    <row r="603" spans="1:13" ht="24.95" customHeight="1" x14ac:dyDescent="0.25">
      <c r="A603" s="43">
        <v>5</v>
      </c>
      <c r="B603" s="8" t="s">
        <v>1064</v>
      </c>
      <c r="C603" s="2" t="s">
        <v>978</v>
      </c>
      <c r="D603" s="99">
        <v>1</v>
      </c>
      <c r="E603" s="3"/>
      <c r="F603" s="2" t="s">
        <v>68</v>
      </c>
      <c r="G603" s="2" t="s">
        <v>693</v>
      </c>
      <c r="H603" s="2"/>
      <c r="I603" s="23" t="s">
        <v>1224</v>
      </c>
      <c r="J603" s="30">
        <v>1005.82</v>
      </c>
      <c r="K603" s="22">
        <v>65076</v>
      </c>
    </row>
    <row r="604" spans="1:13" ht="24.95" customHeight="1" x14ac:dyDescent="0.25">
      <c r="A604" s="43">
        <v>6</v>
      </c>
      <c r="B604" s="8" t="s">
        <v>1064</v>
      </c>
      <c r="C604" s="2" t="s">
        <v>1052</v>
      </c>
      <c r="D604" s="99">
        <v>1</v>
      </c>
      <c r="E604" s="3"/>
      <c r="F604" s="2" t="s">
        <v>1053</v>
      </c>
      <c r="G604" s="2" t="s">
        <v>1050</v>
      </c>
      <c r="H604" s="2"/>
      <c r="I604" s="23" t="s">
        <v>1224</v>
      </c>
      <c r="J604" s="30">
        <v>849.16</v>
      </c>
      <c r="K604" s="9" t="s">
        <v>1054</v>
      </c>
    </row>
    <row r="605" spans="1:13" ht="24.95" customHeight="1" x14ac:dyDescent="0.25">
      <c r="A605" s="43">
        <v>7</v>
      </c>
      <c r="B605" s="8" t="s">
        <v>1064</v>
      </c>
      <c r="C605" s="2" t="s">
        <v>1059</v>
      </c>
      <c r="D605" s="99">
        <v>1</v>
      </c>
      <c r="E605" s="3"/>
      <c r="F605" s="2" t="s">
        <v>1043</v>
      </c>
      <c r="G605" s="2" t="s">
        <v>1057</v>
      </c>
      <c r="H605" s="2"/>
      <c r="I605" s="23" t="s">
        <v>1224</v>
      </c>
      <c r="J605" s="30">
        <v>824.92</v>
      </c>
      <c r="K605" s="9" t="s">
        <v>1060</v>
      </c>
    </row>
    <row r="606" spans="1:13" ht="24.95" customHeight="1" x14ac:dyDescent="0.25">
      <c r="A606" s="43">
        <v>8</v>
      </c>
      <c r="B606" s="8" t="s">
        <v>1064</v>
      </c>
      <c r="C606" s="2" t="s">
        <v>1055</v>
      </c>
      <c r="D606" s="99">
        <v>1</v>
      </c>
      <c r="E606" s="3"/>
      <c r="F606" s="2" t="s">
        <v>1051</v>
      </c>
      <c r="G606" s="2" t="s">
        <v>1030</v>
      </c>
      <c r="H606" s="2"/>
      <c r="I606" s="23" t="s">
        <v>1224</v>
      </c>
      <c r="J606" s="30">
        <v>707.17</v>
      </c>
      <c r="K606" s="22">
        <v>65313</v>
      </c>
    </row>
    <row r="607" spans="1:13" s="71" customFormat="1" ht="24.95" customHeight="1" x14ac:dyDescent="0.25">
      <c r="A607" s="275">
        <v>9</v>
      </c>
      <c r="B607" s="69" t="s">
        <v>1064</v>
      </c>
      <c r="C607" s="76" t="s">
        <v>1033</v>
      </c>
      <c r="D607" s="98"/>
      <c r="E607" s="112">
        <v>1</v>
      </c>
      <c r="F607" s="76" t="s">
        <v>751</v>
      </c>
      <c r="G607" s="76" t="s">
        <v>1057</v>
      </c>
      <c r="H607" s="76"/>
      <c r="I607" s="70" t="s">
        <v>1224</v>
      </c>
      <c r="J607" s="77">
        <v>742.5</v>
      </c>
      <c r="K607" s="78" t="s">
        <v>1034</v>
      </c>
      <c r="L607" s="146"/>
      <c r="M607" s="185"/>
    </row>
    <row r="608" spans="1:13" ht="24.95" customHeight="1" x14ac:dyDescent="0.25">
      <c r="A608" s="43">
        <v>10</v>
      </c>
      <c r="B608" s="8" t="s">
        <v>1064</v>
      </c>
      <c r="C608" s="2" t="s">
        <v>1058</v>
      </c>
      <c r="D608" s="99">
        <v>1</v>
      </c>
      <c r="E608" s="3"/>
      <c r="F608" s="2" t="s">
        <v>926</v>
      </c>
      <c r="G608" s="2" t="s">
        <v>1057</v>
      </c>
      <c r="H608" s="2"/>
      <c r="I608" s="23" t="s">
        <v>1224</v>
      </c>
      <c r="J608" s="30">
        <v>641.76</v>
      </c>
      <c r="K608" s="9" t="s">
        <v>1015</v>
      </c>
    </row>
    <row r="609" spans="1:13" s="71" customFormat="1" ht="24.95" customHeight="1" x14ac:dyDescent="0.25">
      <c r="A609" s="275">
        <v>11</v>
      </c>
      <c r="B609" s="69" t="s">
        <v>1064</v>
      </c>
      <c r="C609" s="76" t="s">
        <v>1029</v>
      </c>
      <c r="D609" s="98"/>
      <c r="E609" s="112">
        <v>1</v>
      </c>
      <c r="F609" s="76" t="s">
        <v>1051</v>
      </c>
      <c r="G609" s="76" t="s">
        <v>1030</v>
      </c>
      <c r="H609" s="76"/>
      <c r="I609" s="70" t="s">
        <v>1224</v>
      </c>
      <c r="J609" s="77">
        <v>707.17</v>
      </c>
      <c r="K609" s="90">
        <v>69168</v>
      </c>
      <c r="L609" s="146"/>
      <c r="M609" s="185"/>
    </row>
    <row r="610" spans="1:13" ht="24.95" customHeight="1" x14ac:dyDescent="0.25">
      <c r="A610" s="43">
        <v>12</v>
      </c>
      <c r="B610" s="8" t="s">
        <v>1064</v>
      </c>
      <c r="C610" s="2" t="s">
        <v>1056</v>
      </c>
      <c r="D610" s="99">
        <v>1</v>
      </c>
      <c r="E610" s="3"/>
      <c r="F610" s="2" t="s">
        <v>1031</v>
      </c>
      <c r="G610" s="2" t="s">
        <v>1057</v>
      </c>
      <c r="H610" s="2"/>
      <c r="I610" s="23" t="s">
        <v>1224</v>
      </c>
      <c r="J610" s="30">
        <v>638.80999999999995</v>
      </c>
      <c r="K610" s="22">
        <v>69949</v>
      </c>
    </row>
    <row r="611" spans="1:13" ht="24.95" customHeight="1" x14ac:dyDescent="0.25">
      <c r="A611" s="43">
        <v>13</v>
      </c>
      <c r="B611" s="8" t="s">
        <v>1064</v>
      </c>
      <c r="C611" s="2" t="s">
        <v>1061</v>
      </c>
      <c r="D611" s="99"/>
      <c r="E611" s="3">
        <v>1</v>
      </c>
      <c r="F611" s="2" t="s">
        <v>136</v>
      </c>
      <c r="G611" s="2" t="s">
        <v>1057</v>
      </c>
      <c r="H611" s="2"/>
      <c r="I611" s="23" t="s">
        <v>1224</v>
      </c>
      <c r="J611" s="30">
        <v>625.24</v>
      </c>
      <c r="K611" s="22">
        <v>64354</v>
      </c>
    </row>
    <row r="612" spans="1:13" s="71" customFormat="1" ht="36" customHeight="1" x14ac:dyDescent="0.25">
      <c r="A612" s="275">
        <v>14</v>
      </c>
      <c r="B612" s="69" t="s">
        <v>1064</v>
      </c>
      <c r="C612" s="76" t="s">
        <v>1062</v>
      </c>
      <c r="D612" s="98">
        <v>1</v>
      </c>
      <c r="E612" s="112"/>
      <c r="F612" s="76" t="s">
        <v>1031</v>
      </c>
      <c r="G612" s="76" t="s">
        <v>1030</v>
      </c>
      <c r="H612" s="76"/>
      <c r="I612" s="70" t="s">
        <v>1224</v>
      </c>
      <c r="J612" s="77">
        <v>638.80999999999995</v>
      </c>
      <c r="K612" s="90">
        <v>70403</v>
      </c>
      <c r="L612" s="146"/>
      <c r="M612" s="185"/>
    </row>
    <row r="613" spans="1:13" s="71" customFormat="1" ht="27.95" customHeight="1" x14ac:dyDescent="0.25">
      <c r="A613" s="43">
        <v>15</v>
      </c>
      <c r="B613" s="170" t="s">
        <v>1064</v>
      </c>
      <c r="C613" s="170" t="s">
        <v>1472</v>
      </c>
      <c r="D613" s="171">
        <v>1</v>
      </c>
      <c r="E613" s="171"/>
      <c r="F613" s="274" t="s">
        <v>285</v>
      </c>
      <c r="G613" s="274" t="s">
        <v>182</v>
      </c>
      <c r="H613" s="170"/>
      <c r="I613" s="172" t="s">
        <v>186</v>
      </c>
      <c r="J613" s="173">
        <v>650</v>
      </c>
      <c r="K613" s="174">
        <v>42415</v>
      </c>
      <c r="L613" s="153"/>
      <c r="M613" s="185"/>
    </row>
    <row r="614" spans="1:13" s="71" customFormat="1" ht="32.25" customHeight="1" x14ac:dyDescent="0.25">
      <c r="A614" s="275">
        <v>16</v>
      </c>
      <c r="B614" s="69" t="s">
        <v>1064</v>
      </c>
      <c r="C614" s="76" t="s">
        <v>881</v>
      </c>
      <c r="D614" s="98"/>
      <c r="E614" s="112">
        <v>1</v>
      </c>
      <c r="F614" s="76" t="s">
        <v>1758</v>
      </c>
      <c r="G614" s="76" t="s">
        <v>666</v>
      </c>
      <c r="H614" s="76"/>
      <c r="I614" s="70" t="s">
        <v>1224</v>
      </c>
      <c r="J614" s="77">
        <v>625.24</v>
      </c>
      <c r="K614" s="78" t="s">
        <v>883</v>
      </c>
      <c r="L614" s="146"/>
      <c r="M614" s="185"/>
    </row>
    <row r="615" spans="1:13" ht="24.95" customHeight="1" x14ac:dyDescent="0.25">
      <c r="A615" s="43">
        <v>17</v>
      </c>
      <c r="B615" s="8" t="s">
        <v>1064</v>
      </c>
      <c r="C615" s="2" t="s">
        <v>930</v>
      </c>
      <c r="D615" s="99">
        <v>1</v>
      </c>
      <c r="E615" s="3"/>
      <c r="F615" s="2" t="s">
        <v>136</v>
      </c>
      <c r="G615" s="2" t="s">
        <v>931</v>
      </c>
      <c r="H615" s="2"/>
      <c r="I615" s="23" t="s">
        <v>1224</v>
      </c>
      <c r="J615" s="30">
        <v>586.54</v>
      </c>
      <c r="K615" s="22">
        <v>64452</v>
      </c>
    </row>
    <row r="616" spans="1:13" ht="24.95" customHeight="1" x14ac:dyDescent="0.25">
      <c r="A616" s="43">
        <v>18</v>
      </c>
      <c r="B616" s="8" t="s">
        <v>1064</v>
      </c>
      <c r="C616" s="2" t="s">
        <v>1020</v>
      </c>
      <c r="D616" s="99"/>
      <c r="E616" s="3">
        <v>1</v>
      </c>
      <c r="F616" s="2" t="s">
        <v>136</v>
      </c>
      <c r="G616" s="2" t="s">
        <v>96</v>
      </c>
      <c r="H616" s="2"/>
      <c r="I616" s="23" t="s">
        <v>1224</v>
      </c>
      <c r="J616" s="30">
        <v>586.54</v>
      </c>
      <c r="K616" s="9" t="s">
        <v>1021</v>
      </c>
    </row>
    <row r="617" spans="1:13" s="71" customFormat="1" ht="24.95" customHeight="1" x14ac:dyDescent="0.25">
      <c r="A617" s="275">
        <v>19</v>
      </c>
      <c r="B617" s="69" t="s">
        <v>1064</v>
      </c>
      <c r="C617" s="76" t="s">
        <v>1032</v>
      </c>
      <c r="D617" s="98">
        <v>1</v>
      </c>
      <c r="E617" s="112"/>
      <c r="F617" s="76" t="s">
        <v>882</v>
      </c>
      <c r="G617" s="76" t="s">
        <v>1057</v>
      </c>
      <c r="H617" s="76"/>
      <c r="I617" s="70" t="s">
        <v>1224</v>
      </c>
      <c r="J617" s="77">
        <v>586.54</v>
      </c>
      <c r="K617" s="90">
        <v>41428</v>
      </c>
      <c r="L617" s="146"/>
      <c r="M617" s="185"/>
    </row>
    <row r="618" spans="1:13" ht="24.95" customHeight="1" x14ac:dyDescent="0.25">
      <c r="A618" s="43">
        <v>20</v>
      </c>
      <c r="B618" s="8" t="s">
        <v>1064</v>
      </c>
      <c r="C618" s="2" t="s">
        <v>1022</v>
      </c>
      <c r="D618" s="99"/>
      <c r="E618" s="3">
        <v>1</v>
      </c>
      <c r="F618" s="2" t="s">
        <v>922</v>
      </c>
      <c r="G618" s="2" t="s">
        <v>96</v>
      </c>
      <c r="H618" s="2"/>
      <c r="I618" s="23" t="s">
        <v>1224</v>
      </c>
      <c r="J618" s="30">
        <v>533.6</v>
      </c>
      <c r="K618" s="9" t="s">
        <v>1023</v>
      </c>
    </row>
    <row r="619" spans="1:13" ht="24.95" customHeight="1" x14ac:dyDescent="0.25">
      <c r="A619" s="43">
        <v>21</v>
      </c>
      <c r="B619" s="8" t="s">
        <v>1064</v>
      </c>
      <c r="C619" s="2" t="s">
        <v>1581</v>
      </c>
      <c r="D619" s="99"/>
      <c r="E619" s="3">
        <v>1</v>
      </c>
      <c r="F619" s="2" t="s">
        <v>151</v>
      </c>
      <c r="G619" s="2" t="s">
        <v>176</v>
      </c>
      <c r="H619" s="2"/>
      <c r="I619" s="23" t="s">
        <v>1224</v>
      </c>
      <c r="J619" s="30">
        <v>429.76</v>
      </c>
      <c r="K619" s="26">
        <v>42552</v>
      </c>
    </row>
    <row r="620" spans="1:13" ht="24.95" customHeight="1" x14ac:dyDescent="0.25">
      <c r="A620" s="81">
        <v>22</v>
      </c>
      <c r="B620" s="8" t="s">
        <v>1064</v>
      </c>
      <c r="C620" s="8" t="s">
        <v>1273</v>
      </c>
      <c r="D620" s="97"/>
      <c r="E620" s="111">
        <v>1</v>
      </c>
      <c r="F620" s="8" t="s">
        <v>164</v>
      </c>
      <c r="G620" s="8" t="s">
        <v>182</v>
      </c>
      <c r="H620" s="8"/>
      <c r="I620" s="23" t="s">
        <v>1224</v>
      </c>
      <c r="J620" s="32">
        <v>543.77</v>
      </c>
      <c r="K620" s="65">
        <v>42156</v>
      </c>
    </row>
    <row r="621" spans="1:13" ht="24.95" customHeight="1" x14ac:dyDescent="0.25">
      <c r="A621" s="41"/>
      <c r="B621" s="13"/>
      <c r="C621" s="17"/>
      <c r="D621" s="96">
        <f>SUM(D599:D620)</f>
        <v>13</v>
      </c>
      <c r="E621" s="110">
        <f>SUM(E599:E620)</f>
        <v>9</v>
      </c>
      <c r="F621" s="162"/>
      <c r="G621" s="17"/>
      <c r="H621" s="17"/>
      <c r="I621" s="35"/>
      <c r="J621" s="29"/>
      <c r="K621" s="18"/>
    </row>
    <row r="622" spans="1:13" ht="38.25" x14ac:dyDescent="0.25">
      <c r="A622" s="43">
        <v>1</v>
      </c>
      <c r="B622" s="8" t="s">
        <v>1228</v>
      </c>
      <c r="C622" s="2" t="s">
        <v>735</v>
      </c>
      <c r="D622" s="99"/>
      <c r="E622" s="3">
        <v>1</v>
      </c>
      <c r="F622" s="2" t="s">
        <v>60</v>
      </c>
      <c r="G622" s="2" t="s">
        <v>1267</v>
      </c>
      <c r="H622" s="2"/>
      <c r="I622" s="23" t="s">
        <v>1224</v>
      </c>
      <c r="J622" s="30">
        <v>2600</v>
      </c>
      <c r="K622" s="22">
        <v>41673</v>
      </c>
      <c r="L622" s="155"/>
    </row>
    <row r="623" spans="1:13" ht="38.25" x14ac:dyDescent="0.25">
      <c r="A623" s="43">
        <v>2</v>
      </c>
      <c r="B623" s="8" t="s">
        <v>1228</v>
      </c>
      <c r="C623" s="2" t="s">
        <v>711</v>
      </c>
      <c r="D623" s="99">
        <v>1</v>
      </c>
      <c r="E623" s="3"/>
      <c r="F623" s="2" t="s">
        <v>713</v>
      </c>
      <c r="G623" s="2" t="s">
        <v>712</v>
      </c>
      <c r="H623" s="2"/>
      <c r="I623" s="23" t="s">
        <v>1224</v>
      </c>
      <c r="J623" s="30">
        <v>775.86</v>
      </c>
      <c r="K623" s="22">
        <v>68108</v>
      </c>
    </row>
    <row r="624" spans="1:13" ht="38.25" x14ac:dyDescent="0.25">
      <c r="A624" s="43">
        <v>3</v>
      </c>
      <c r="B624" s="8" t="s">
        <v>1228</v>
      </c>
      <c r="C624" s="2" t="s">
        <v>749</v>
      </c>
      <c r="D624" s="99"/>
      <c r="E624" s="3">
        <v>1</v>
      </c>
      <c r="F624" s="2" t="s">
        <v>751</v>
      </c>
      <c r="G624" s="2" t="s">
        <v>750</v>
      </c>
      <c r="H624" s="2"/>
      <c r="I624" s="23" t="s">
        <v>1224</v>
      </c>
      <c r="J624" s="30">
        <v>739.88</v>
      </c>
      <c r="K624" s="9" t="s">
        <v>752</v>
      </c>
    </row>
    <row r="625" spans="1:13" ht="56.25" customHeight="1" x14ac:dyDescent="0.25">
      <c r="A625" s="43">
        <v>4</v>
      </c>
      <c r="B625" s="8" t="s">
        <v>1228</v>
      </c>
      <c r="C625" s="2" t="s">
        <v>1520</v>
      </c>
      <c r="D625" s="99"/>
      <c r="E625" s="3">
        <v>1</v>
      </c>
      <c r="F625" s="2" t="s">
        <v>38</v>
      </c>
      <c r="G625" s="2" t="s">
        <v>38</v>
      </c>
      <c r="H625" s="2"/>
      <c r="I625" s="23" t="s">
        <v>1224</v>
      </c>
      <c r="J625" s="30">
        <v>739.88</v>
      </c>
      <c r="K625" s="26">
        <v>42461</v>
      </c>
    </row>
    <row r="626" spans="1:13" ht="55.5" customHeight="1" x14ac:dyDescent="0.25">
      <c r="A626" s="43">
        <v>5</v>
      </c>
      <c r="B626" s="8" t="s">
        <v>1228</v>
      </c>
      <c r="C626" s="2" t="s">
        <v>1521</v>
      </c>
      <c r="D626" s="99">
        <v>1</v>
      </c>
      <c r="E626" s="3"/>
      <c r="F626" s="2" t="s">
        <v>38</v>
      </c>
      <c r="G626" s="2" t="s">
        <v>38</v>
      </c>
      <c r="H626" s="2"/>
      <c r="I626" s="23" t="s">
        <v>1224</v>
      </c>
      <c r="J626" s="30">
        <v>739.88</v>
      </c>
      <c r="K626" s="26">
        <v>42461</v>
      </c>
    </row>
    <row r="627" spans="1:13" ht="38.25" x14ac:dyDescent="0.25">
      <c r="A627" s="43">
        <v>6</v>
      </c>
      <c r="B627" s="8" t="s">
        <v>1228</v>
      </c>
      <c r="C627" s="2" t="s">
        <v>742</v>
      </c>
      <c r="D627" s="99"/>
      <c r="E627" s="3">
        <v>1</v>
      </c>
      <c r="F627" s="2" t="s">
        <v>62</v>
      </c>
      <c r="G627" s="2" t="s">
        <v>96</v>
      </c>
      <c r="H627" s="2"/>
      <c r="I627" s="23" t="s">
        <v>1224</v>
      </c>
      <c r="J627" s="30">
        <v>632.04</v>
      </c>
      <c r="K627" s="9" t="s">
        <v>140</v>
      </c>
    </row>
    <row r="628" spans="1:13" ht="38.25" x14ac:dyDescent="0.25">
      <c r="A628" s="81">
        <v>7</v>
      </c>
      <c r="B628" s="8" t="s">
        <v>1228</v>
      </c>
      <c r="C628" s="2" t="s">
        <v>869</v>
      </c>
      <c r="D628" s="99">
        <v>1</v>
      </c>
      <c r="E628" s="3"/>
      <c r="F628" s="2" t="s">
        <v>183</v>
      </c>
      <c r="G628" s="2" t="s">
        <v>870</v>
      </c>
      <c r="H628" s="2"/>
      <c r="I628" s="23" t="s">
        <v>1224</v>
      </c>
      <c r="J628" s="30">
        <v>397.27</v>
      </c>
      <c r="K628" s="22">
        <v>40787</v>
      </c>
    </row>
    <row r="629" spans="1:13" ht="27.75" customHeight="1" x14ac:dyDescent="0.25">
      <c r="A629" s="41"/>
      <c r="B629" s="13"/>
      <c r="C629" s="17"/>
      <c r="D629" s="96">
        <f>SUM(D622:D628)</f>
        <v>3</v>
      </c>
      <c r="E629" s="110">
        <f>SUM(E622:E628)</f>
        <v>4</v>
      </c>
      <c r="F629" s="17"/>
      <c r="G629" s="17"/>
      <c r="H629" s="17"/>
      <c r="I629" s="35"/>
      <c r="J629" s="29"/>
      <c r="K629" s="18"/>
    </row>
    <row r="630" spans="1:13" ht="40.5" customHeight="1" x14ac:dyDescent="0.25">
      <c r="A630" s="43">
        <v>1</v>
      </c>
      <c r="B630" s="8" t="s">
        <v>1065</v>
      </c>
      <c r="C630" s="2" t="s">
        <v>1169</v>
      </c>
      <c r="D630" s="99">
        <v>1</v>
      </c>
      <c r="E630" s="3"/>
      <c r="F630" s="2" t="s">
        <v>1171</v>
      </c>
      <c r="G630" s="2" t="s">
        <v>1170</v>
      </c>
      <c r="H630" s="2"/>
      <c r="I630" s="23" t="s">
        <v>1224</v>
      </c>
      <c r="J630" s="30">
        <v>2645.64</v>
      </c>
      <c r="K630" s="22">
        <v>40452</v>
      </c>
    </row>
    <row r="631" spans="1:13" s="59" customFormat="1" ht="25.5" x14ac:dyDescent="0.25">
      <c r="A631" s="45">
        <v>2</v>
      </c>
      <c r="B631" s="46" t="s">
        <v>1065</v>
      </c>
      <c r="C631" s="46" t="s">
        <v>32</v>
      </c>
      <c r="D631" s="95"/>
      <c r="E631" s="109">
        <v>1</v>
      </c>
      <c r="F631" s="46" t="s">
        <v>33</v>
      </c>
      <c r="G631" s="46" t="s">
        <v>33</v>
      </c>
      <c r="H631" s="46"/>
      <c r="I631" s="48" t="s">
        <v>1224</v>
      </c>
      <c r="J631" s="58">
        <v>1500</v>
      </c>
      <c r="K631" s="22">
        <v>41858</v>
      </c>
      <c r="L631" s="145"/>
      <c r="M631" s="184"/>
    </row>
    <row r="632" spans="1:13" ht="25.5" x14ac:dyDescent="0.25">
      <c r="A632" s="43">
        <v>3</v>
      </c>
      <c r="B632" s="8" t="s">
        <v>1065</v>
      </c>
      <c r="C632" s="8" t="s">
        <v>1172</v>
      </c>
      <c r="D632" s="97"/>
      <c r="E632" s="111">
        <v>1</v>
      </c>
      <c r="F632" s="8" t="s">
        <v>1174</v>
      </c>
      <c r="G632" s="8" t="s">
        <v>1173</v>
      </c>
      <c r="H632" s="8"/>
      <c r="I632" s="48" t="s">
        <v>1224</v>
      </c>
      <c r="J632" s="30">
        <v>1500</v>
      </c>
      <c r="K632" s="22">
        <v>41701</v>
      </c>
    </row>
    <row r="633" spans="1:13" ht="25.5" x14ac:dyDescent="0.25">
      <c r="A633" s="43">
        <v>4</v>
      </c>
      <c r="B633" s="8" t="s">
        <v>1065</v>
      </c>
      <c r="C633" s="8" t="s">
        <v>1193</v>
      </c>
      <c r="D633" s="97">
        <v>1</v>
      </c>
      <c r="E633" s="111"/>
      <c r="F633" s="8" t="s">
        <v>1107</v>
      </c>
      <c r="G633" s="8" t="s">
        <v>1106</v>
      </c>
      <c r="H633" s="8"/>
      <c r="I633" s="48" t="s">
        <v>1224</v>
      </c>
      <c r="J633" s="32">
        <v>1000</v>
      </c>
      <c r="K633" s="79">
        <v>41701</v>
      </c>
    </row>
    <row r="634" spans="1:13" ht="25.5" x14ac:dyDescent="0.25">
      <c r="A634" s="45">
        <v>5</v>
      </c>
      <c r="B634" s="8" t="s">
        <v>1065</v>
      </c>
      <c r="C634" s="47" t="s">
        <v>1192</v>
      </c>
      <c r="D634" s="99"/>
      <c r="E634" s="3">
        <v>1</v>
      </c>
      <c r="F634" s="2" t="s">
        <v>955</v>
      </c>
      <c r="G634" s="2" t="s">
        <v>47</v>
      </c>
      <c r="H634" s="2"/>
      <c r="I634" s="48" t="s">
        <v>1224</v>
      </c>
      <c r="J634" s="30">
        <v>988.48</v>
      </c>
      <c r="K634" s="22">
        <v>69212</v>
      </c>
    </row>
    <row r="635" spans="1:13" ht="25.5" x14ac:dyDescent="0.25">
      <c r="A635" s="43">
        <v>6</v>
      </c>
      <c r="B635" s="8" t="s">
        <v>1065</v>
      </c>
      <c r="C635" s="47" t="s">
        <v>1183</v>
      </c>
      <c r="D635" s="99">
        <v>1</v>
      </c>
      <c r="E635" s="3"/>
      <c r="F635" s="2" t="s">
        <v>1181</v>
      </c>
      <c r="G635" s="2" t="s">
        <v>1106</v>
      </c>
      <c r="H635" s="2"/>
      <c r="I635" s="48" t="s">
        <v>1224</v>
      </c>
      <c r="J635" s="30">
        <v>708.49</v>
      </c>
      <c r="K635" s="22">
        <v>66907</v>
      </c>
    </row>
    <row r="636" spans="1:13" ht="25.5" x14ac:dyDescent="0.25">
      <c r="A636" s="43">
        <v>7</v>
      </c>
      <c r="B636" s="8" t="s">
        <v>1065</v>
      </c>
      <c r="C636" s="47" t="s">
        <v>1185</v>
      </c>
      <c r="D636" s="99">
        <v>1</v>
      </c>
      <c r="E636" s="3"/>
      <c r="F636" s="2" t="s">
        <v>1181</v>
      </c>
      <c r="G636" s="2" t="s">
        <v>1106</v>
      </c>
      <c r="H636" s="2"/>
      <c r="I636" s="48" t="s">
        <v>1224</v>
      </c>
      <c r="J636" s="30">
        <v>708.49</v>
      </c>
      <c r="K636" s="9" t="s">
        <v>1186</v>
      </c>
    </row>
    <row r="637" spans="1:13" ht="25.5" x14ac:dyDescent="0.25">
      <c r="A637" s="45">
        <v>8</v>
      </c>
      <c r="B637" s="8" t="s">
        <v>1065</v>
      </c>
      <c r="C637" s="47" t="s">
        <v>1187</v>
      </c>
      <c r="D637" s="99">
        <v>1</v>
      </c>
      <c r="E637" s="3"/>
      <c r="F637" s="2" t="s">
        <v>1181</v>
      </c>
      <c r="G637" s="2" t="s">
        <v>1106</v>
      </c>
      <c r="H637" s="2"/>
      <c r="I637" s="48" t="s">
        <v>1224</v>
      </c>
      <c r="J637" s="30">
        <v>708.49</v>
      </c>
      <c r="K637" s="22">
        <v>68820</v>
      </c>
    </row>
    <row r="638" spans="1:13" ht="25.5" x14ac:dyDescent="0.25">
      <c r="A638" s="43">
        <v>9</v>
      </c>
      <c r="B638" s="8" t="s">
        <v>1065</v>
      </c>
      <c r="C638" s="47" t="s">
        <v>1175</v>
      </c>
      <c r="D638" s="99"/>
      <c r="E638" s="3">
        <v>1</v>
      </c>
      <c r="F638" s="2" t="s">
        <v>1176</v>
      </c>
      <c r="G638" s="2" t="s">
        <v>96</v>
      </c>
      <c r="H638" s="2"/>
      <c r="I638" s="48" t="s">
        <v>1224</v>
      </c>
      <c r="J638" s="30">
        <v>586.54</v>
      </c>
      <c r="K638" s="9" t="s">
        <v>1177</v>
      </c>
    </row>
    <row r="639" spans="1:13" ht="25.5" x14ac:dyDescent="0.25">
      <c r="A639" s="43">
        <v>10</v>
      </c>
      <c r="B639" s="8" t="s">
        <v>1065</v>
      </c>
      <c r="C639" s="47" t="s">
        <v>1194</v>
      </c>
      <c r="D639" s="99">
        <v>1</v>
      </c>
      <c r="E639" s="3"/>
      <c r="F639" s="2" t="s">
        <v>136</v>
      </c>
      <c r="G639" s="2" t="s">
        <v>165</v>
      </c>
      <c r="H639" s="2"/>
      <c r="I639" s="48" t="s">
        <v>1224</v>
      </c>
      <c r="J639" s="30">
        <v>586.54</v>
      </c>
      <c r="K639" s="22">
        <v>69823</v>
      </c>
    </row>
    <row r="640" spans="1:13" ht="25.5" x14ac:dyDescent="0.25">
      <c r="A640" s="45">
        <v>11</v>
      </c>
      <c r="B640" s="8" t="s">
        <v>1065</v>
      </c>
      <c r="C640" s="47" t="s">
        <v>1188</v>
      </c>
      <c r="D640" s="99">
        <v>1</v>
      </c>
      <c r="E640" s="3"/>
      <c r="F640" s="2" t="s">
        <v>274</v>
      </c>
      <c r="G640" s="2" t="s">
        <v>1759</v>
      </c>
      <c r="H640" s="2"/>
      <c r="I640" s="48" t="s">
        <v>1224</v>
      </c>
      <c r="J640" s="30">
        <v>500</v>
      </c>
      <c r="K640" s="9" t="s">
        <v>197</v>
      </c>
    </row>
    <row r="641" spans="1:13" ht="25.5" x14ac:dyDescent="0.25">
      <c r="A641" s="43">
        <v>12</v>
      </c>
      <c r="B641" s="8" t="s">
        <v>1065</v>
      </c>
      <c r="C641" s="47" t="s">
        <v>1019</v>
      </c>
      <c r="D641" s="99"/>
      <c r="E641" s="3">
        <v>1</v>
      </c>
      <c r="F641" s="47" t="s">
        <v>879</v>
      </c>
      <c r="G641" s="47" t="s">
        <v>1011</v>
      </c>
      <c r="H641" s="47"/>
      <c r="I641" s="48" t="s">
        <v>1224</v>
      </c>
      <c r="J641" s="30">
        <v>450</v>
      </c>
      <c r="K641" s="22">
        <v>68728</v>
      </c>
    </row>
    <row r="642" spans="1:13" ht="25.5" x14ac:dyDescent="0.25">
      <c r="A642" s="43">
        <v>13</v>
      </c>
      <c r="B642" s="8" t="s">
        <v>1065</v>
      </c>
      <c r="C642" s="2" t="s">
        <v>1178</v>
      </c>
      <c r="D642" s="99">
        <v>1</v>
      </c>
      <c r="E642" s="3"/>
      <c r="F642" s="2" t="s">
        <v>1179</v>
      </c>
      <c r="G642" s="2" t="s">
        <v>257</v>
      </c>
      <c r="H642" s="2"/>
      <c r="I642" s="48" t="s">
        <v>1224</v>
      </c>
      <c r="J642" s="30">
        <v>424.92</v>
      </c>
      <c r="K642" s="9" t="s">
        <v>883</v>
      </c>
    </row>
    <row r="643" spans="1:13" ht="25.5" x14ac:dyDescent="0.25">
      <c r="A643" s="45">
        <v>14</v>
      </c>
      <c r="B643" s="8" t="s">
        <v>1065</v>
      </c>
      <c r="C643" s="2" t="s">
        <v>848</v>
      </c>
      <c r="D643" s="99"/>
      <c r="E643" s="3">
        <v>1</v>
      </c>
      <c r="F643" s="2" t="s">
        <v>849</v>
      </c>
      <c r="G643" s="2" t="s">
        <v>96</v>
      </c>
      <c r="H643" s="2"/>
      <c r="I643" s="23" t="s">
        <v>1224</v>
      </c>
      <c r="J643" s="30">
        <v>700</v>
      </c>
      <c r="K643" s="22">
        <v>41701</v>
      </c>
      <c r="L643" s="151"/>
    </row>
    <row r="644" spans="1:13" s="7" customFormat="1" ht="25.5" x14ac:dyDescent="0.25">
      <c r="A644" s="43">
        <v>15</v>
      </c>
      <c r="B644" s="46" t="s">
        <v>1065</v>
      </c>
      <c r="C644" s="47" t="s">
        <v>1189</v>
      </c>
      <c r="D644" s="102">
        <v>1</v>
      </c>
      <c r="E644" s="113"/>
      <c r="F644" s="47" t="s">
        <v>1190</v>
      </c>
      <c r="G644" s="47" t="s">
        <v>1106</v>
      </c>
      <c r="H644" s="47"/>
      <c r="I644" s="48" t="s">
        <v>1224</v>
      </c>
      <c r="J644" s="49">
        <v>910.15</v>
      </c>
      <c r="K644" s="50" t="s">
        <v>1191</v>
      </c>
      <c r="L644" s="148"/>
      <c r="M644" s="187"/>
    </row>
    <row r="645" spans="1:13" s="7" customFormat="1" ht="25.5" x14ac:dyDescent="0.25">
      <c r="A645" s="43">
        <v>16</v>
      </c>
      <c r="B645" s="46" t="s">
        <v>1065</v>
      </c>
      <c r="C645" s="47" t="s">
        <v>1184</v>
      </c>
      <c r="D645" s="102">
        <v>1</v>
      </c>
      <c r="E645" s="113"/>
      <c r="F645" s="47" t="s">
        <v>1107</v>
      </c>
      <c r="G645" s="47" t="s">
        <v>1106</v>
      </c>
      <c r="H645" s="47"/>
      <c r="I645" s="48" t="s">
        <v>1224</v>
      </c>
      <c r="J645" s="49">
        <v>708.49</v>
      </c>
      <c r="K645" s="19">
        <v>40590</v>
      </c>
      <c r="L645" s="148"/>
      <c r="M645" s="187"/>
    </row>
    <row r="646" spans="1:13" ht="25.5" x14ac:dyDescent="0.25">
      <c r="A646" s="45">
        <v>17</v>
      </c>
      <c r="B646" s="46" t="s">
        <v>1065</v>
      </c>
      <c r="C646" s="46" t="s">
        <v>373</v>
      </c>
      <c r="D646" s="102">
        <v>1</v>
      </c>
      <c r="E646" s="113"/>
      <c r="F646" s="46" t="s">
        <v>1107</v>
      </c>
      <c r="G646" s="46" t="s">
        <v>1106</v>
      </c>
      <c r="H646" s="46"/>
      <c r="I646" s="48" t="s">
        <v>1224</v>
      </c>
      <c r="J646" s="58">
        <v>850</v>
      </c>
      <c r="K646" s="64">
        <v>40909</v>
      </c>
      <c r="L646" s="157"/>
    </row>
    <row r="647" spans="1:13" ht="25.5" x14ac:dyDescent="0.25">
      <c r="A647" s="43">
        <v>18</v>
      </c>
      <c r="B647" s="46" t="s">
        <v>1065</v>
      </c>
      <c r="C647" s="46" t="s">
        <v>451</v>
      </c>
      <c r="D647" s="102"/>
      <c r="E647" s="113">
        <v>1</v>
      </c>
      <c r="F647" s="46" t="s">
        <v>1107</v>
      </c>
      <c r="G647" s="46" t="s">
        <v>1106</v>
      </c>
      <c r="H647" s="46"/>
      <c r="I647" s="48" t="s">
        <v>1224</v>
      </c>
      <c r="J647" s="58">
        <v>800</v>
      </c>
      <c r="K647" s="64">
        <v>40909</v>
      </c>
      <c r="L647" s="157"/>
    </row>
    <row r="648" spans="1:13" ht="25.5" x14ac:dyDescent="0.25">
      <c r="A648" s="43">
        <v>19</v>
      </c>
      <c r="B648" s="46" t="s">
        <v>1065</v>
      </c>
      <c r="C648" s="46" t="s">
        <v>590</v>
      </c>
      <c r="D648" s="102"/>
      <c r="E648" s="113">
        <v>1</v>
      </c>
      <c r="F648" s="46" t="s">
        <v>1107</v>
      </c>
      <c r="G648" s="46" t="s">
        <v>1106</v>
      </c>
      <c r="H648" s="46"/>
      <c r="I648" s="48" t="s">
        <v>1224</v>
      </c>
      <c r="J648" s="58">
        <v>850</v>
      </c>
      <c r="K648" s="64">
        <v>40909</v>
      </c>
      <c r="L648" s="157"/>
    </row>
    <row r="649" spans="1:13" ht="30.75" customHeight="1" x14ac:dyDescent="0.25">
      <c r="A649" s="45">
        <v>20</v>
      </c>
      <c r="B649" s="46" t="s">
        <v>1065</v>
      </c>
      <c r="C649" s="46" t="s">
        <v>1483</v>
      </c>
      <c r="D649" s="102"/>
      <c r="E649" s="113">
        <v>1</v>
      </c>
      <c r="F649" s="46" t="s">
        <v>69</v>
      </c>
      <c r="G649" s="46" t="s">
        <v>1484</v>
      </c>
      <c r="H649" s="46"/>
      <c r="I649" s="48" t="s">
        <v>1224</v>
      </c>
      <c r="J649" s="58">
        <v>632.04</v>
      </c>
      <c r="K649" s="64">
        <v>42373</v>
      </c>
      <c r="L649" s="157"/>
    </row>
    <row r="650" spans="1:13" ht="25.5" x14ac:dyDescent="0.25">
      <c r="A650" s="43">
        <v>21</v>
      </c>
      <c r="B650" s="46" t="s">
        <v>1065</v>
      </c>
      <c r="C650" s="46" t="s">
        <v>595</v>
      </c>
      <c r="D650" s="102"/>
      <c r="E650" s="113">
        <v>1</v>
      </c>
      <c r="F650" s="46" t="s">
        <v>1107</v>
      </c>
      <c r="G650" s="46" t="s">
        <v>1106</v>
      </c>
      <c r="H650" s="46"/>
      <c r="I650" s="48" t="s">
        <v>1224</v>
      </c>
      <c r="J650" s="58">
        <v>850</v>
      </c>
      <c r="K650" s="64">
        <v>40909</v>
      </c>
      <c r="L650" s="157"/>
    </row>
    <row r="651" spans="1:13" ht="25.5" x14ac:dyDescent="0.25">
      <c r="A651" s="43">
        <v>22</v>
      </c>
      <c r="B651" s="46" t="s">
        <v>1065</v>
      </c>
      <c r="C651" s="46" t="s">
        <v>604</v>
      </c>
      <c r="D651" s="102"/>
      <c r="E651" s="113">
        <v>1</v>
      </c>
      <c r="F651" s="46" t="s">
        <v>1107</v>
      </c>
      <c r="G651" s="46" t="s">
        <v>1106</v>
      </c>
      <c r="H651" s="46"/>
      <c r="I651" s="48" t="s">
        <v>1224</v>
      </c>
      <c r="J651" s="58">
        <v>850</v>
      </c>
      <c r="K651" s="64">
        <v>40909</v>
      </c>
      <c r="L651" s="157"/>
    </row>
    <row r="652" spans="1:13" ht="25.5" x14ac:dyDescent="0.25">
      <c r="A652" s="45">
        <v>23</v>
      </c>
      <c r="B652" s="46" t="s">
        <v>1065</v>
      </c>
      <c r="C652" s="46" t="s">
        <v>1760</v>
      </c>
      <c r="D652" s="102"/>
      <c r="E652" s="113">
        <v>1</v>
      </c>
      <c r="F652" s="46" t="s">
        <v>1107</v>
      </c>
      <c r="G652" s="46" t="s">
        <v>1106</v>
      </c>
      <c r="H652" s="46"/>
      <c r="I652" s="48" t="s">
        <v>1224</v>
      </c>
      <c r="J652" s="58">
        <v>850</v>
      </c>
      <c r="K652" s="64">
        <v>40909</v>
      </c>
      <c r="L652" s="157"/>
    </row>
    <row r="653" spans="1:13" ht="43.5" customHeight="1" x14ac:dyDescent="0.25">
      <c r="A653" s="43">
        <v>24</v>
      </c>
      <c r="B653" s="46" t="s">
        <v>1065</v>
      </c>
      <c r="C653" s="46" t="s">
        <v>1522</v>
      </c>
      <c r="D653" s="102"/>
      <c r="E653" s="113">
        <v>1</v>
      </c>
      <c r="F653" s="46" t="s">
        <v>273</v>
      </c>
      <c r="G653" s="46" t="s">
        <v>273</v>
      </c>
      <c r="H653" s="46"/>
      <c r="I653" s="48" t="s">
        <v>1224</v>
      </c>
      <c r="J653" s="58">
        <v>795</v>
      </c>
      <c r="K653" s="64">
        <v>42461</v>
      </c>
      <c r="L653" s="157"/>
    </row>
    <row r="654" spans="1:13" ht="39" customHeight="1" x14ac:dyDescent="0.25">
      <c r="A654" s="43">
        <v>25</v>
      </c>
      <c r="B654" s="46" t="s">
        <v>1065</v>
      </c>
      <c r="C654" s="46" t="s">
        <v>1523</v>
      </c>
      <c r="D654" s="102">
        <v>1</v>
      </c>
      <c r="E654" s="113"/>
      <c r="F654" s="46" t="s">
        <v>1482</v>
      </c>
      <c r="G654" s="46" t="s">
        <v>1482</v>
      </c>
      <c r="H654" s="46"/>
      <c r="I654" s="48" t="s">
        <v>1224</v>
      </c>
      <c r="J654" s="58">
        <v>910.15</v>
      </c>
      <c r="K654" s="64">
        <v>42461</v>
      </c>
      <c r="L654" s="157"/>
    </row>
    <row r="655" spans="1:13" ht="39" customHeight="1" x14ac:dyDescent="0.25">
      <c r="A655" s="45">
        <v>26</v>
      </c>
      <c r="B655" s="46" t="s">
        <v>1065</v>
      </c>
      <c r="C655" s="46" t="s">
        <v>1524</v>
      </c>
      <c r="D655" s="102"/>
      <c r="E655" s="113">
        <v>1</v>
      </c>
      <c r="F655" s="46" t="s">
        <v>1106</v>
      </c>
      <c r="G655" s="46" t="s">
        <v>1106</v>
      </c>
      <c r="H655" s="46"/>
      <c r="I655" s="48" t="s">
        <v>1224</v>
      </c>
      <c r="J655" s="58">
        <v>850</v>
      </c>
      <c r="K655" s="64">
        <v>42461</v>
      </c>
      <c r="L655" s="157"/>
    </row>
    <row r="656" spans="1:13" ht="27.75" customHeight="1" x14ac:dyDescent="0.25">
      <c r="A656" s="81">
        <v>27</v>
      </c>
      <c r="B656" s="46" t="s">
        <v>1065</v>
      </c>
      <c r="C656" s="46" t="s">
        <v>1383</v>
      </c>
      <c r="D656" s="102"/>
      <c r="E656" s="113">
        <v>1</v>
      </c>
      <c r="F656" s="46" t="s">
        <v>1384</v>
      </c>
      <c r="G656" s="46" t="s">
        <v>1106</v>
      </c>
      <c r="H656" s="46"/>
      <c r="I656" s="48" t="s">
        <v>1224</v>
      </c>
      <c r="J656" s="58">
        <v>664.65</v>
      </c>
      <c r="K656" s="64">
        <v>42401</v>
      </c>
      <c r="L656" s="157"/>
    </row>
    <row r="657" spans="1:12" ht="21.75" customHeight="1" x14ac:dyDescent="0.25">
      <c r="A657" s="41"/>
      <c r="B657" s="13"/>
      <c r="C657" s="17"/>
      <c r="D657" s="96">
        <f>SUM(D630:D656)</f>
        <v>12</v>
      </c>
      <c r="E657" s="110">
        <f>SUM(E630:E656)</f>
        <v>15</v>
      </c>
      <c r="F657" s="17"/>
      <c r="G657" s="17"/>
      <c r="H657" s="17"/>
      <c r="I657" s="35"/>
      <c r="J657" s="29"/>
      <c r="K657" s="18"/>
    </row>
    <row r="658" spans="1:12" ht="27.75" customHeight="1" x14ac:dyDescent="0.25">
      <c r="A658" s="43">
        <v>1</v>
      </c>
      <c r="B658" s="8" t="s">
        <v>754</v>
      </c>
      <c r="C658" s="2" t="s">
        <v>288</v>
      </c>
      <c r="D658" s="99">
        <v>1</v>
      </c>
      <c r="E658" s="3"/>
      <c r="F658" s="2" t="s">
        <v>60</v>
      </c>
      <c r="G658" s="2" t="s">
        <v>1226</v>
      </c>
      <c r="H658" s="2"/>
      <c r="I658" s="23" t="s">
        <v>1224</v>
      </c>
      <c r="J658" s="30">
        <v>3000</v>
      </c>
      <c r="K658" s="22">
        <v>40940</v>
      </c>
    </row>
    <row r="659" spans="1:12" ht="32.25" customHeight="1" x14ac:dyDescent="0.25">
      <c r="A659" s="43">
        <v>2</v>
      </c>
      <c r="B659" s="8" t="s">
        <v>754</v>
      </c>
      <c r="C659" s="2" t="s">
        <v>718</v>
      </c>
      <c r="D659" s="99">
        <v>1</v>
      </c>
      <c r="E659" s="3"/>
      <c r="F659" s="2" t="s">
        <v>280</v>
      </c>
      <c r="G659" s="2" t="s">
        <v>279</v>
      </c>
      <c r="H659" s="2"/>
      <c r="I659" s="23" t="s">
        <v>1224</v>
      </c>
      <c r="J659" s="30">
        <v>2857</v>
      </c>
      <c r="K659" s="9" t="s">
        <v>201</v>
      </c>
    </row>
    <row r="660" spans="1:12" ht="24.95" customHeight="1" x14ac:dyDescent="0.25">
      <c r="A660" s="43">
        <v>3</v>
      </c>
      <c r="B660" s="8" t="s">
        <v>754</v>
      </c>
      <c r="C660" s="2" t="s">
        <v>278</v>
      </c>
      <c r="D660" s="99"/>
      <c r="E660" s="3">
        <v>1</v>
      </c>
      <c r="F660" s="2" t="s">
        <v>280</v>
      </c>
      <c r="G660" s="2" t="s">
        <v>279</v>
      </c>
      <c r="H660" s="2"/>
      <c r="I660" s="23" t="s">
        <v>1224</v>
      </c>
      <c r="J660" s="30">
        <v>2857</v>
      </c>
      <c r="K660" s="9" t="s">
        <v>201</v>
      </c>
    </row>
    <row r="661" spans="1:12" ht="24.95" customHeight="1" x14ac:dyDescent="0.25">
      <c r="A661" s="43">
        <v>4</v>
      </c>
      <c r="B661" s="8" t="s">
        <v>754</v>
      </c>
      <c r="C661" s="2" t="s">
        <v>292</v>
      </c>
      <c r="D661" s="99">
        <v>1</v>
      </c>
      <c r="E661" s="3"/>
      <c r="F661" s="2" t="s">
        <v>294</v>
      </c>
      <c r="G661" s="2" t="s">
        <v>293</v>
      </c>
      <c r="H661" s="2"/>
      <c r="I661" s="23" t="s">
        <v>1224</v>
      </c>
      <c r="J661" s="30">
        <v>2060</v>
      </c>
      <c r="K661" s="22">
        <v>41701</v>
      </c>
    </row>
    <row r="662" spans="1:12" ht="27" customHeight="1" x14ac:dyDescent="0.25">
      <c r="A662" s="43">
        <v>5</v>
      </c>
      <c r="B662" s="8" t="s">
        <v>754</v>
      </c>
      <c r="C662" s="2" t="s">
        <v>1538</v>
      </c>
      <c r="D662" s="99"/>
      <c r="E662" s="3">
        <v>1</v>
      </c>
      <c r="F662" s="2" t="s">
        <v>1085</v>
      </c>
      <c r="G662" s="76" t="s">
        <v>1540</v>
      </c>
      <c r="H662" s="2"/>
      <c r="I662" s="23" t="s">
        <v>1224</v>
      </c>
      <c r="J662" s="30">
        <v>1007</v>
      </c>
      <c r="K662" s="26">
        <v>42491</v>
      </c>
    </row>
    <row r="663" spans="1:12" ht="24.95" customHeight="1" x14ac:dyDescent="0.25">
      <c r="A663" s="81">
        <v>6</v>
      </c>
      <c r="B663" s="8" t="s">
        <v>754</v>
      </c>
      <c r="C663" s="2" t="s">
        <v>802</v>
      </c>
      <c r="D663" s="99"/>
      <c r="E663" s="3">
        <v>1</v>
      </c>
      <c r="F663" s="2" t="s">
        <v>803</v>
      </c>
      <c r="G663" s="2" t="s">
        <v>96</v>
      </c>
      <c r="H663" s="2"/>
      <c r="I663" s="23" t="s">
        <v>1224</v>
      </c>
      <c r="J663" s="30">
        <v>539</v>
      </c>
      <c r="K663" s="22">
        <v>69945</v>
      </c>
    </row>
    <row r="664" spans="1:12" ht="18" customHeight="1" x14ac:dyDescent="0.25">
      <c r="A664" s="41"/>
      <c r="B664" s="13"/>
      <c r="C664" s="17"/>
      <c r="D664" s="96">
        <f>SUM(D658:D663)</f>
        <v>3</v>
      </c>
      <c r="E664" s="110">
        <f>SUM(E658:E663)</f>
        <v>3</v>
      </c>
      <c r="F664" s="17"/>
      <c r="G664" s="17"/>
      <c r="H664" s="17"/>
      <c r="I664" s="35"/>
      <c r="J664" s="29"/>
      <c r="K664" s="18"/>
    </row>
    <row r="665" spans="1:12" ht="27.95" customHeight="1" x14ac:dyDescent="0.25">
      <c r="A665" s="286">
        <v>1</v>
      </c>
      <c r="B665" s="176" t="s">
        <v>755</v>
      </c>
      <c r="C665" s="176" t="s">
        <v>1387</v>
      </c>
      <c r="D665" s="201"/>
      <c r="E665" s="202">
        <v>1</v>
      </c>
      <c r="F665" s="176" t="s">
        <v>196</v>
      </c>
      <c r="G665" s="176" t="s">
        <v>1221</v>
      </c>
      <c r="H665" s="176"/>
      <c r="I665" s="180" t="s">
        <v>1224</v>
      </c>
      <c r="J665" s="181">
        <v>2700</v>
      </c>
      <c r="K665" s="192">
        <v>42339</v>
      </c>
      <c r="L665" s="285" t="s">
        <v>1766</v>
      </c>
    </row>
    <row r="666" spans="1:12" ht="27.95" customHeight="1" x14ac:dyDescent="0.25">
      <c r="A666" s="275">
        <v>2</v>
      </c>
      <c r="B666" s="69" t="s">
        <v>755</v>
      </c>
      <c r="C666" s="46" t="s">
        <v>1491</v>
      </c>
      <c r="D666" s="97"/>
      <c r="E666" s="111">
        <v>1</v>
      </c>
      <c r="F666" s="8" t="s">
        <v>744</v>
      </c>
      <c r="G666" s="8" t="s">
        <v>1222</v>
      </c>
      <c r="H666" s="8"/>
      <c r="I666" s="23" t="s">
        <v>1224</v>
      </c>
      <c r="J666" s="30">
        <v>2380</v>
      </c>
      <c r="K666" s="26">
        <v>42430</v>
      </c>
    </row>
    <row r="667" spans="1:12" ht="27.95" customHeight="1" x14ac:dyDescent="0.25">
      <c r="A667" s="275">
        <v>3</v>
      </c>
      <c r="B667" s="69" t="s">
        <v>755</v>
      </c>
      <c r="C667" s="46" t="s">
        <v>722</v>
      </c>
      <c r="D667" s="99"/>
      <c r="E667" s="3">
        <v>1</v>
      </c>
      <c r="F667" s="2" t="s">
        <v>700</v>
      </c>
      <c r="G667" s="2" t="s">
        <v>131</v>
      </c>
      <c r="H667" s="2"/>
      <c r="I667" s="23" t="s">
        <v>1224</v>
      </c>
      <c r="J667" s="30">
        <v>2060</v>
      </c>
      <c r="K667" s="9" t="s">
        <v>723</v>
      </c>
    </row>
    <row r="668" spans="1:12" ht="27.95" customHeight="1" x14ac:dyDescent="0.25">
      <c r="A668" s="275">
        <v>4</v>
      </c>
      <c r="B668" s="69" t="s">
        <v>755</v>
      </c>
      <c r="C668" s="46" t="s">
        <v>295</v>
      </c>
      <c r="D668" s="99">
        <v>1</v>
      </c>
      <c r="E668" s="3"/>
      <c r="F668" s="2" t="s">
        <v>296</v>
      </c>
      <c r="G668" s="2" t="s">
        <v>1761</v>
      </c>
      <c r="H668" s="2"/>
      <c r="I668" s="23" t="s">
        <v>1224</v>
      </c>
      <c r="J668" s="30">
        <v>1902.24</v>
      </c>
      <c r="K668" s="9" t="s">
        <v>193</v>
      </c>
    </row>
    <row r="669" spans="1:12" ht="27.95" customHeight="1" x14ac:dyDescent="0.25">
      <c r="A669" s="275">
        <v>5</v>
      </c>
      <c r="B669" s="69" t="s">
        <v>755</v>
      </c>
      <c r="C669" s="46" t="s">
        <v>301</v>
      </c>
      <c r="D669" s="99">
        <v>1</v>
      </c>
      <c r="E669" s="3"/>
      <c r="F669" s="2" t="s">
        <v>697</v>
      </c>
      <c r="G669" s="2" t="s">
        <v>696</v>
      </c>
      <c r="H669" s="2"/>
      <c r="I669" s="23" t="s">
        <v>1224</v>
      </c>
      <c r="J669" s="30">
        <v>1500</v>
      </c>
      <c r="K669" s="9" t="s">
        <v>698</v>
      </c>
    </row>
    <row r="670" spans="1:12" ht="27.95" customHeight="1" x14ac:dyDescent="0.25">
      <c r="A670" s="275">
        <v>6</v>
      </c>
      <c r="B670" s="69" t="s">
        <v>755</v>
      </c>
      <c r="C670" s="46" t="s">
        <v>724</v>
      </c>
      <c r="D670" s="99">
        <v>1</v>
      </c>
      <c r="E670" s="3"/>
      <c r="F670" s="2" t="s">
        <v>726</v>
      </c>
      <c r="G670" s="2" t="s">
        <v>725</v>
      </c>
      <c r="H670" s="2"/>
      <c r="I670" s="23" t="s">
        <v>1224</v>
      </c>
      <c r="J670" s="30">
        <v>1500</v>
      </c>
      <c r="K670" s="9" t="s">
        <v>727</v>
      </c>
    </row>
    <row r="671" spans="1:12" ht="27.95" customHeight="1" x14ac:dyDescent="0.25">
      <c r="A671" s="275">
        <v>7</v>
      </c>
      <c r="B671" s="69" t="s">
        <v>755</v>
      </c>
      <c r="C671" s="46" t="s">
        <v>745</v>
      </c>
      <c r="D671" s="99"/>
      <c r="E671" s="3">
        <v>1</v>
      </c>
      <c r="F671" s="2" t="s">
        <v>720</v>
      </c>
      <c r="G671" s="2" t="s">
        <v>1607</v>
      </c>
      <c r="H671" s="2"/>
      <c r="I671" s="23" t="s">
        <v>1224</v>
      </c>
      <c r="J671" s="30">
        <v>1500</v>
      </c>
      <c r="K671" s="9" t="s">
        <v>746</v>
      </c>
    </row>
    <row r="672" spans="1:12" ht="27.95" customHeight="1" x14ac:dyDescent="0.25">
      <c r="A672" s="275">
        <v>8</v>
      </c>
      <c r="B672" s="69" t="s">
        <v>755</v>
      </c>
      <c r="C672" s="46" t="s">
        <v>747</v>
      </c>
      <c r="D672" s="99">
        <v>1</v>
      </c>
      <c r="E672" s="3"/>
      <c r="F672" s="2" t="s">
        <v>726</v>
      </c>
      <c r="G672" s="2" t="s">
        <v>725</v>
      </c>
      <c r="H672" s="2"/>
      <c r="I672" s="23" t="s">
        <v>1224</v>
      </c>
      <c r="J672" s="30">
        <v>1500</v>
      </c>
      <c r="K672" s="9" t="s">
        <v>748</v>
      </c>
    </row>
    <row r="673" spans="1:13" ht="27.95" customHeight="1" x14ac:dyDescent="0.25">
      <c r="A673" s="275">
        <v>9</v>
      </c>
      <c r="B673" s="69" t="s">
        <v>755</v>
      </c>
      <c r="C673" s="76" t="s">
        <v>1130</v>
      </c>
      <c r="D673" s="98"/>
      <c r="E673" s="112">
        <v>1</v>
      </c>
      <c r="F673" s="76" t="s">
        <v>38</v>
      </c>
      <c r="G673" s="76" t="s">
        <v>38</v>
      </c>
      <c r="H673" s="76"/>
      <c r="I673" s="70" t="s">
        <v>1224</v>
      </c>
      <c r="J673" s="77">
        <v>1500</v>
      </c>
      <c r="K673" s="78" t="s">
        <v>845</v>
      </c>
    </row>
    <row r="674" spans="1:13" ht="26.25" customHeight="1" x14ac:dyDescent="0.25">
      <c r="A674" s="81">
        <v>10</v>
      </c>
      <c r="B674" s="8" t="s">
        <v>755</v>
      </c>
      <c r="C674" s="76" t="s">
        <v>1734</v>
      </c>
      <c r="D674" s="98"/>
      <c r="E674" s="112">
        <v>1</v>
      </c>
      <c r="F674" s="76" t="s">
        <v>38</v>
      </c>
      <c r="G674" s="76" t="s">
        <v>38</v>
      </c>
      <c r="H674" s="76"/>
      <c r="I674" s="70" t="s">
        <v>1224</v>
      </c>
      <c r="J674" s="77">
        <v>851.08</v>
      </c>
      <c r="K674" s="86">
        <v>42887</v>
      </c>
    </row>
    <row r="675" spans="1:13" ht="22.5" customHeight="1" x14ac:dyDescent="0.25">
      <c r="A675" s="41"/>
      <c r="B675" s="13"/>
      <c r="C675" s="91"/>
      <c r="D675" s="96">
        <f>SUM(D665:D674)</f>
        <v>4</v>
      </c>
      <c r="E675" s="110">
        <f>SUM(E665:E674)</f>
        <v>6</v>
      </c>
      <c r="F675" s="17"/>
      <c r="G675" s="17"/>
      <c r="H675" s="17"/>
      <c r="I675" s="35"/>
      <c r="J675" s="29"/>
      <c r="K675" s="18"/>
    </row>
    <row r="676" spans="1:13" s="7" customFormat="1" ht="42" customHeight="1" x14ac:dyDescent="0.25">
      <c r="A676" s="57">
        <v>1</v>
      </c>
      <c r="B676" s="46" t="s">
        <v>0</v>
      </c>
      <c r="C676" s="46" t="s">
        <v>1254</v>
      </c>
      <c r="D676" s="97">
        <v>1</v>
      </c>
      <c r="E676" s="111"/>
      <c r="F676" s="46" t="s">
        <v>730</v>
      </c>
      <c r="G676" s="46" t="s">
        <v>60</v>
      </c>
      <c r="H676" s="55"/>
      <c r="I676" s="172" t="s">
        <v>186</v>
      </c>
      <c r="J676" s="58">
        <v>3968.16</v>
      </c>
      <c r="K676" s="64">
        <v>42101</v>
      </c>
      <c r="L676" s="148"/>
      <c r="M676" s="187"/>
    </row>
    <row r="677" spans="1:13" s="59" customFormat="1" ht="42.75" customHeight="1" x14ac:dyDescent="0.25">
      <c r="A677" s="57">
        <v>2</v>
      </c>
      <c r="B677" s="46" t="s">
        <v>0</v>
      </c>
      <c r="C677" s="46" t="s">
        <v>305</v>
      </c>
      <c r="D677" s="97"/>
      <c r="E677" s="111">
        <v>1</v>
      </c>
      <c r="F677" s="46" t="s">
        <v>1265</v>
      </c>
      <c r="G677" s="46" t="s">
        <v>1266</v>
      </c>
      <c r="H677" s="48"/>
      <c r="I677" s="172" t="s">
        <v>186</v>
      </c>
      <c r="J677" s="58">
        <v>3500</v>
      </c>
      <c r="K677" s="64">
        <v>42101</v>
      </c>
      <c r="L677" s="145"/>
      <c r="M677" s="184"/>
    </row>
    <row r="678" spans="1:13" ht="39.75" customHeight="1" x14ac:dyDescent="0.25">
      <c r="A678" s="57">
        <v>3</v>
      </c>
      <c r="B678" s="8" t="s">
        <v>0</v>
      </c>
      <c r="C678" s="46" t="s">
        <v>306</v>
      </c>
      <c r="D678" s="99">
        <v>1</v>
      </c>
      <c r="E678" s="3"/>
      <c r="F678" s="46" t="s">
        <v>307</v>
      </c>
      <c r="G678" s="46" t="s">
        <v>308</v>
      </c>
      <c r="H678" s="46"/>
      <c r="I678" s="48" t="s">
        <v>1224</v>
      </c>
      <c r="J678" s="58">
        <v>2150</v>
      </c>
      <c r="K678" s="64">
        <v>28287</v>
      </c>
    </row>
    <row r="679" spans="1:13" ht="24.95" customHeight="1" x14ac:dyDescent="0.25">
      <c r="A679" s="57">
        <v>4</v>
      </c>
      <c r="B679" s="8" t="s">
        <v>0</v>
      </c>
      <c r="C679" s="46" t="s">
        <v>309</v>
      </c>
      <c r="D679" s="99">
        <v>1</v>
      </c>
      <c r="E679" s="3"/>
      <c r="F679" s="46" t="s">
        <v>1252</v>
      </c>
      <c r="G679" s="46" t="s">
        <v>310</v>
      </c>
      <c r="H679" s="46"/>
      <c r="I679" s="48" t="s">
        <v>1224</v>
      </c>
      <c r="J679" s="58">
        <v>2000</v>
      </c>
      <c r="K679" s="64">
        <v>40360</v>
      </c>
    </row>
    <row r="680" spans="1:13" ht="24.95" customHeight="1" x14ac:dyDescent="0.25">
      <c r="A680" s="57">
        <v>5</v>
      </c>
      <c r="B680" s="8" t="s">
        <v>0</v>
      </c>
      <c r="C680" s="46" t="s">
        <v>311</v>
      </c>
      <c r="D680" s="99">
        <v>1</v>
      </c>
      <c r="E680" s="3"/>
      <c r="F680" s="46" t="s">
        <v>312</v>
      </c>
      <c r="G680" s="46" t="s">
        <v>312</v>
      </c>
      <c r="H680" s="46"/>
      <c r="I680" s="48" t="s">
        <v>1224</v>
      </c>
      <c r="J680" s="58">
        <v>2000</v>
      </c>
      <c r="K680" s="64">
        <v>41306</v>
      </c>
    </row>
    <row r="681" spans="1:13" ht="24.95" customHeight="1" x14ac:dyDescent="0.25">
      <c r="A681" s="57">
        <v>6</v>
      </c>
      <c r="B681" s="8" t="s">
        <v>0</v>
      </c>
      <c r="C681" s="46" t="s">
        <v>313</v>
      </c>
      <c r="D681" s="99"/>
      <c r="E681" s="3">
        <v>1</v>
      </c>
      <c r="F681" s="46" t="s">
        <v>1203</v>
      </c>
      <c r="G681" s="46" t="s">
        <v>314</v>
      </c>
      <c r="H681" s="46"/>
      <c r="I681" s="48" t="s">
        <v>1224</v>
      </c>
      <c r="J681" s="58">
        <v>1700</v>
      </c>
      <c r="K681" s="64">
        <v>33700</v>
      </c>
    </row>
    <row r="682" spans="1:13" ht="24.95" customHeight="1" x14ac:dyDescent="0.25">
      <c r="A682" s="57">
        <v>7</v>
      </c>
      <c r="B682" s="8" t="s">
        <v>0</v>
      </c>
      <c r="C682" s="46" t="s">
        <v>315</v>
      </c>
      <c r="D682" s="99">
        <v>1</v>
      </c>
      <c r="E682" s="3"/>
      <c r="F682" s="46" t="s">
        <v>1250</v>
      </c>
      <c r="G682" s="46" t="s">
        <v>1250</v>
      </c>
      <c r="H682" s="46"/>
      <c r="I682" s="48" t="s">
        <v>1224</v>
      </c>
      <c r="J682" s="58">
        <v>1700</v>
      </c>
      <c r="K682" s="64">
        <v>35436</v>
      </c>
    </row>
    <row r="683" spans="1:13" ht="24.95" customHeight="1" x14ac:dyDescent="0.25">
      <c r="A683" s="57">
        <v>8</v>
      </c>
      <c r="B683" s="8" t="s">
        <v>0</v>
      </c>
      <c r="C683" s="46" t="s">
        <v>316</v>
      </c>
      <c r="D683" s="99">
        <v>1</v>
      </c>
      <c r="E683" s="3"/>
      <c r="F683" s="46" t="s">
        <v>317</v>
      </c>
      <c r="G683" s="46" t="s">
        <v>1242</v>
      </c>
      <c r="H683" s="46"/>
      <c r="I683" s="48" t="s">
        <v>1224</v>
      </c>
      <c r="J683" s="58">
        <v>1500</v>
      </c>
      <c r="K683" s="64">
        <v>41898</v>
      </c>
    </row>
    <row r="684" spans="1:13" ht="27.75" customHeight="1" x14ac:dyDescent="0.25">
      <c r="A684" s="57">
        <v>9</v>
      </c>
      <c r="B684" s="8" t="s">
        <v>0</v>
      </c>
      <c r="C684" s="46" t="s">
        <v>318</v>
      </c>
      <c r="D684" s="99">
        <v>1</v>
      </c>
      <c r="E684" s="3"/>
      <c r="F684" s="46" t="s">
        <v>319</v>
      </c>
      <c r="G684" s="46" t="s">
        <v>320</v>
      </c>
      <c r="H684" s="46"/>
      <c r="I684" s="48" t="s">
        <v>1224</v>
      </c>
      <c r="J684" s="58">
        <v>1400</v>
      </c>
      <c r="K684" s="64">
        <v>40909</v>
      </c>
    </row>
    <row r="685" spans="1:13" ht="24.95" customHeight="1" x14ac:dyDescent="0.25">
      <c r="A685" s="57">
        <v>10</v>
      </c>
      <c r="B685" s="8" t="s">
        <v>0</v>
      </c>
      <c r="C685" s="46" t="s">
        <v>321</v>
      </c>
      <c r="D685" s="99">
        <v>1</v>
      </c>
      <c r="E685" s="3"/>
      <c r="F685" s="46" t="s">
        <v>322</v>
      </c>
      <c r="G685" s="46" t="s">
        <v>323</v>
      </c>
      <c r="H685" s="46"/>
      <c r="I685" s="48" t="s">
        <v>1224</v>
      </c>
      <c r="J685" s="58">
        <v>1300</v>
      </c>
      <c r="K685" s="64">
        <v>40909</v>
      </c>
    </row>
    <row r="686" spans="1:13" ht="24.95" customHeight="1" x14ac:dyDescent="0.25">
      <c r="A686" s="57">
        <v>11</v>
      </c>
      <c r="B686" s="8" t="s">
        <v>0</v>
      </c>
      <c r="C686" s="46" t="s">
        <v>324</v>
      </c>
      <c r="D686" s="99">
        <v>1</v>
      </c>
      <c r="E686" s="3"/>
      <c r="F686" s="46" t="s">
        <v>109</v>
      </c>
      <c r="G686" s="46" t="s">
        <v>325</v>
      </c>
      <c r="H686" s="46"/>
      <c r="I686" s="48" t="s">
        <v>1224</v>
      </c>
      <c r="J686" s="58">
        <v>1286</v>
      </c>
      <c r="K686" s="64">
        <v>38181</v>
      </c>
    </row>
    <row r="687" spans="1:13" ht="24.95" customHeight="1" x14ac:dyDescent="0.25">
      <c r="A687" s="57">
        <v>12</v>
      </c>
      <c r="B687" s="8" t="s">
        <v>0</v>
      </c>
      <c r="C687" s="46" t="s">
        <v>326</v>
      </c>
      <c r="D687" s="99">
        <v>1</v>
      </c>
      <c r="E687" s="3"/>
      <c r="F687" s="46" t="s">
        <v>1248</v>
      </c>
      <c r="G687" s="46" t="s">
        <v>1248</v>
      </c>
      <c r="H687" s="46"/>
      <c r="I687" s="48" t="s">
        <v>1224</v>
      </c>
      <c r="J687" s="58">
        <v>1228.92</v>
      </c>
      <c r="K687" s="64">
        <v>35436</v>
      </c>
    </row>
    <row r="688" spans="1:13" ht="24.95" customHeight="1" x14ac:dyDescent="0.25">
      <c r="A688" s="57">
        <v>13</v>
      </c>
      <c r="B688" s="8" t="s">
        <v>0</v>
      </c>
      <c r="C688" s="46" t="s">
        <v>327</v>
      </c>
      <c r="D688" s="99">
        <v>1</v>
      </c>
      <c r="E688" s="3"/>
      <c r="F688" s="46" t="s">
        <v>328</v>
      </c>
      <c r="G688" s="46" t="s">
        <v>329</v>
      </c>
      <c r="H688" s="46"/>
      <c r="I688" s="48" t="s">
        <v>1224</v>
      </c>
      <c r="J688" s="58">
        <v>1200.08</v>
      </c>
      <c r="K688" s="64">
        <v>32599</v>
      </c>
    </row>
    <row r="689" spans="1:13" ht="24.95" customHeight="1" x14ac:dyDescent="0.25">
      <c r="A689" s="57">
        <v>14</v>
      </c>
      <c r="B689" s="8" t="s">
        <v>0</v>
      </c>
      <c r="C689" s="46" t="s">
        <v>330</v>
      </c>
      <c r="D689" s="99">
        <v>1</v>
      </c>
      <c r="E689" s="3"/>
      <c r="F689" s="46" t="s">
        <v>331</v>
      </c>
      <c r="G689" s="46" t="s">
        <v>332</v>
      </c>
      <c r="H689" s="46"/>
      <c r="I689" s="48" t="s">
        <v>1224</v>
      </c>
      <c r="J689" s="58">
        <v>1183</v>
      </c>
      <c r="K689" s="64">
        <v>33840</v>
      </c>
    </row>
    <row r="690" spans="1:13" ht="24.95" customHeight="1" x14ac:dyDescent="0.25">
      <c r="A690" s="57">
        <v>15</v>
      </c>
      <c r="B690" s="8" t="s">
        <v>0</v>
      </c>
      <c r="C690" s="46" t="s">
        <v>333</v>
      </c>
      <c r="D690" s="99">
        <v>1</v>
      </c>
      <c r="E690" s="3"/>
      <c r="F690" s="46" t="s">
        <v>331</v>
      </c>
      <c r="G690" s="46" t="s">
        <v>334</v>
      </c>
      <c r="H690" s="46"/>
      <c r="I690" s="48" t="s">
        <v>1224</v>
      </c>
      <c r="J690" s="58">
        <v>1183</v>
      </c>
      <c r="K690" s="64">
        <v>33695</v>
      </c>
    </row>
    <row r="691" spans="1:13" ht="30.75" customHeight="1" x14ac:dyDescent="0.25">
      <c r="A691" s="57">
        <v>16</v>
      </c>
      <c r="B691" s="8" t="s">
        <v>0</v>
      </c>
      <c r="C691" s="46" t="s">
        <v>335</v>
      </c>
      <c r="D691" s="99">
        <v>1</v>
      </c>
      <c r="E691" s="3"/>
      <c r="F691" s="46" t="s">
        <v>336</v>
      </c>
      <c r="G691" s="46" t="s">
        <v>337</v>
      </c>
      <c r="H691" s="46"/>
      <c r="I691" s="48" t="s">
        <v>1224</v>
      </c>
      <c r="J691" s="58">
        <v>1100</v>
      </c>
      <c r="K691" s="64">
        <v>33505</v>
      </c>
    </row>
    <row r="692" spans="1:13" ht="24.95" customHeight="1" x14ac:dyDescent="0.25">
      <c r="A692" s="57">
        <v>17</v>
      </c>
      <c r="B692" s="8" t="s">
        <v>0</v>
      </c>
      <c r="C692" s="46" t="s">
        <v>338</v>
      </c>
      <c r="D692" s="99">
        <v>1</v>
      </c>
      <c r="E692" s="3"/>
      <c r="F692" s="46" t="s">
        <v>339</v>
      </c>
      <c r="G692" s="46" t="s">
        <v>340</v>
      </c>
      <c r="H692" s="46"/>
      <c r="I692" s="48" t="s">
        <v>1224</v>
      </c>
      <c r="J692" s="58">
        <v>1079.1099999999999</v>
      </c>
      <c r="K692" s="64">
        <v>40909</v>
      </c>
    </row>
    <row r="693" spans="1:13" ht="24.95" customHeight="1" x14ac:dyDescent="0.25">
      <c r="A693" s="57">
        <v>18</v>
      </c>
      <c r="B693" s="8" t="s">
        <v>0</v>
      </c>
      <c r="C693" s="46" t="s">
        <v>341</v>
      </c>
      <c r="D693" s="99"/>
      <c r="E693" s="3">
        <v>1</v>
      </c>
      <c r="F693" s="46" t="s">
        <v>342</v>
      </c>
      <c r="G693" s="46" t="s">
        <v>343</v>
      </c>
      <c r="H693" s="46"/>
      <c r="I693" s="48" t="s">
        <v>1224</v>
      </c>
      <c r="J693" s="58">
        <v>1010.06</v>
      </c>
      <c r="K693" s="64">
        <v>40330</v>
      </c>
    </row>
    <row r="694" spans="1:13" ht="24.95" customHeight="1" x14ac:dyDescent="0.25">
      <c r="A694" s="57">
        <v>19</v>
      </c>
      <c r="B694" s="8" t="s">
        <v>0</v>
      </c>
      <c r="C694" s="46" t="s">
        <v>344</v>
      </c>
      <c r="D694" s="99">
        <v>1</v>
      </c>
      <c r="E694" s="3"/>
      <c r="F694" s="46" t="s">
        <v>342</v>
      </c>
      <c r="G694" s="46" t="s">
        <v>345</v>
      </c>
      <c r="H694" s="46"/>
      <c r="I694" s="48" t="s">
        <v>1224</v>
      </c>
      <c r="J694" s="58">
        <v>1010.06</v>
      </c>
      <c r="K694" s="64">
        <v>33482</v>
      </c>
    </row>
    <row r="695" spans="1:13" ht="24.95" customHeight="1" x14ac:dyDescent="0.25">
      <c r="A695" s="57">
        <v>20</v>
      </c>
      <c r="B695" s="8" t="s">
        <v>0</v>
      </c>
      <c r="C695" s="46" t="s">
        <v>346</v>
      </c>
      <c r="D695" s="99">
        <v>1</v>
      </c>
      <c r="E695" s="3"/>
      <c r="F695" s="46" t="s">
        <v>342</v>
      </c>
      <c r="G695" s="46" t="s">
        <v>334</v>
      </c>
      <c r="H695" s="46"/>
      <c r="I695" s="48" t="s">
        <v>1224</v>
      </c>
      <c r="J695" s="58">
        <v>1010.06</v>
      </c>
      <c r="K695" s="64">
        <v>33280</v>
      </c>
    </row>
    <row r="696" spans="1:13" ht="24.95" customHeight="1" x14ac:dyDescent="0.25">
      <c r="A696" s="57">
        <v>21</v>
      </c>
      <c r="B696" s="8" t="s">
        <v>0</v>
      </c>
      <c r="C696" s="46" t="s">
        <v>347</v>
      </c>
      <c r="D696" s="99">
        <v>1</v>
      </c>
      <c r="E696" s="3"/>
      <c r="F696" s="46" t="s">
        <v>1241</v>
      </c>
      <c r="G696" s="46" t="s">
        <v>348</v>
      </c>
      <c r="H696" s="46"/>
      <c r="I696" s="48" t="s">
        <v>1224</v>
      </c>
      <c r="J696" s="58">
        <v>1000</v>
      </c>
      <c r="K696" s="64">
        <v>40909</v>
      </c>
    </row>
    <row r="697" spans="1:13" ht="24.95" customHeight="1" x14ac:dyDescent="0.25">
      <c r="A697" s="57">
        <v>22</v>
      </c>
      <c r="B697" s="8" t="s">
        <v>0</v>
      </c>
      <c r="C697" s="46" t="s">
        <v>349</v>
      </c>
      <c r="D697" s="99">
        <v>1</v>
      </c>
      <c r="E697" s="3"/>
      <c r="F697" s="46" t="s">
        <v>1241</v>
      </c>
      <c r="G697" s="46" t="s">
        <v>1241</v>
      </c>
      <c r="H697" s="46"/>
      <c r="I697" s="48" t="s">
        <v>1224</v>
      </c>
      <c r="J697" s="58">
        <v>1000</v>
      </c>
      <c r="K697" s="64">
        <v>40909</v>
      </c>
    </row>
    <row r="698" spans="1:13" s="74" customFormat="1" ht="36.75" customHeight="1" x14ac:dyDescent="0.25">
      <c r="A698" s="57">
        <v>23</v>
      </c>
      <c r="B698" s="69" t="s">
        <v>0</v>
      </c>
      <c r="C698" s="69" t="s">
        <v>1599</v>
      </c>
      <c r="D698" s="103">
        <v>1</v>
      </c>
      <c r="E698" s="114"/>
      <c r="F698" s="69" t="s">
        <v>814</v>
      </c>
      <c r="G698" s="69" t="s">
        <v>814</v>
      </c>
      <c r="H698" s="69"/>
      <c r="I698" s="172" t="s">
        <v>186</v>
      </c>
      <c r="J698" s="72">
        <v>1000</v>
      </c>
      <c r="K698" s="89">
        <v>42644</v>
      </c>
      <c r="L698" s="147"/>
      <c r="M698" s="188"/>
    </row>
    <row r="699" spans="1:13" ht="31.5" customHeight="1" x14ac:dyDescent="0.25">
      <c r="A699" s="57">
        <v>24</v>
      </c>
      <c r="B699" s="8" t="s">
        <v>0</v>
      </c>
      <c r="C699" s="46" t="s">
        <v>350</v>
      </c>
      <c r="D699" s="99">
        <v>1</v>
      </c>
      <c r="E699" s="3"/>
      <c r="F699" s="46" t="s">
        <v>351</v>
      </c>
      <c r="G699" s="46" t="s">
        <v>352</v>
      </c>
      <c r="H699" s="46"/>
      <c r="I699" s="48" t="s">
        <v>1224</v>
      </c>
      <c r="J699" s="58">
        <v>988.48</v>
      </c>
      <c r="K699" s="64">
        <v>28285</v>
      </c>
    </row>
    <row r="700" spans="1:13" ht="24.95" customHeight="1" x14ac:dyDescent="0.25">
      <c r="A700" s="57">
        <v>25</v>
      </c>
      <c r="B700" s="8" t="s">
        <v>0</v>
      </c>
      <c r="C700" s="46" t="s">
        <v>353</v>
      </c>
      <c r="D700" s="99">
        <v>1</v>
      </c>
      <c r="E700" s="3"/>
      <c r="F700" s="46" t="s">
        <v>354</v>
      </c>
      <c r="G700" s="46" t="s">
        <v>354</v>
      </c>
      <c r="H700" s="46"/>
      <c r="I700" s="48" t="s">
        <v>1224</v>
      </c>
      <c r="J700" s="58">
        <v>900</v>
      </c>
      <c r="K700" s="64">
        <v>40909</v>
      </c>
    </row>
    <row r="701" spans="1:13" ht="24.95" customHeight="1" x14ac:dyDescent="0.25">
      <c r="A701" s="57">
        <v>26</v>
      </c>
      <c r="B701" s="8" t="s">
        <v>0</v>
      </c>
      <c r="C701" s="46" t="s">
        <v>355</v>
      </c>
      <c r="D701" s="99">
        <v>1</v>
      </c>
      <c r="E701" s="3"/>
      <c r="F701" s="46" t="s">
        <v>356</v>
      </c>
      <c r="G701" s="46" t="s">
        <v>356</v>
      </c>
      <c r="H701" s="46"/>
      <c r="I701" s="48" t="s">
        <v>1224</v>
      </c>
      <c r="J701" s="58">
        <v>900</v>
      </c>
      <c r="K701" s="64">
        <v>40909</v>
      </c>
    </row>
    <row r="702" spans="1:13" ht="24.95" customHeight="1" x14ac:dyDescent="0.25">
      <c r="A702" s="57">
        <v>27</v>
      </c>
      <c r="B702" s="8" t="s">
        <v>0</v>
      </c>
      <c r="C702" s="46" t="s">
        <v>357</v>
      </c>
      <c r="D702" s="99">
        <v>1</v>
      </c>
      <c r="E702" s="3"/>
      <c r="F702" s="46" t="s">
        <v>356</v>
      </c>
      <c r="G702" s="46" t="s">
        <v>356</v>
      </c>
      <c r="H702" s="46"/>
      <c r="I702" s="48" t="s">
        <v>1224</v>
      </c>
      <c r="J702" s="58">
        <v>900</v>
      </c>
      <c r="K702" s="64">
        <v>40909</v>
      </c>
    </row>
    <row r="703" spans="1:13" ht="24.95" customHeight="1" x14ac:dyDescent="0.25">
      <c r="A703" s="57">
        <v>28</v>
      </c>
      <c r="B703" s="8" t="s">
        <v>0</v>
      </c>
      <c r="C703" s="8" t="s">
        <v>358</v>
      </c>
      <c r="D703" s="99"/>
      <c r="E703" s="3">
        <v>1</v>
      </c>
      <c r="F703" s="46" t="s">
        <v>356</v>
      </c>
      <c r="G703" s="46" t="s">
        <v>356</v>
      </c>
      <c r="H703" s="46"/>
      <c r="I703" s="48" t="s">
        <v>1224</v>
      </c>
      <c r="J703" s="58">
        <v>900</v>
      </c>
      <c r="K703" s="64">
        <v>40909</v>
      </c>
    </row>
    <row r="704" spans="1:13" ht="24.95" customHeight="1" x14ac:dyDescent="0.25">
      <c r="A704" s="57">
        <v>29</v>
      </c>
      <c r="B704" s="8" t="s">
        <v>0</v>
      </c>
      <c r="C704" s="46" t="s">
        <v>359</v>
      </c>
      <c r="D704" s="99">
        <v>1</v>
      </c>
      <c r="E704" s="3"/>
      <c r="F704" s="46" t="s">
        <v>360</v>
      </c>
      <c r="G704" s="46" t="s">
        <v>360</v>
      </c>
      <c r="H704" s="46"/>
      <c r="I704" s="48" t="s">
        <v>1224</v>
      </c>
      <c r="J704" s="58">
        <v>900</v>
      </c>
      <c r="K704" s="64">
        <v>40909</v>
      </c>
    </row>
    <row r="705" spans="1:13" ht="24.95" customHeight="1" x14ac:dyDescent="0.25">
      <c r="A705" s="57">
        <v>30</v>
      </c>
      <c r="B705" s="8" t="s">
        <v>0</v>
      </c>
      <c r="C705" s="46" t="s">
        <v>361</v>
      </c>
      <c r="D705" s="99"/>
      <c r="E705" s="3">
        <v>1</v>
      </c>
      <c r="F705" s="46" t="s">
        <v>354</v>
      </c>
      <c r="G705" s="46" t="s">
        <v>354</v>
      </c>
      <c r="H705" s="46"/>
      <c r="I705" s="48" t="s">
        <v>1224</v>
      </c>
      <c r="J705" s="58">
        <v>900</v>
      </c>
      <c r="K705" s="64">
        <v>40909</v>
      </c>
    </row>
    <row r="706" spans="1:13" ht="24.95" customHeight="1" x14ac:dyDescent="0.25">
      <c r="A706" s="57">
        <v>31</v>
      </c>
      <c r="B706" s="8" t="s">
        <v>0</v>
      </c>
      <c r="C706" s="46" t="s">
        <v>362</v>
      </c>
      <c r="D706" s="99">
        <v>1</v>
      </c>
      <c r="E706" s="3"/>
      <c r="F706" s="46" t="s">
        <v>363</v>
      </c>
      <c r="G706" s="46" t="s">
        <v>364</v>
      </c>
      <c r="H706" s="46"/>
      <c r="I706" s="48" t="s">
        <v>1224</v>
      </c>
      <c r="J706" s="58">
        <v>895</v>
      </c>
      <c r="K706" s="64">
        <v>34213</v>
      </c>
    </row>
    <row r="707" spans="1:13" ht="24.95" customHeight="1" x14ac:dyDescent="0.25">
      <c r="A707" s="57">
        <v>32</v>
      </c>
      <c r="B707" s="8" t="s">
        <v>0</v>
      </c>
      <c r="C707" s="46" t="s">
        <v>365</v>
      </c>
      <c r="D707" s="99">
        <v>1</v>
      </c>
      <c r="E707" s="3"/>
      <c r="F707" s="46" t="s">
        <v>1246</v>
      </c>
      <c r="G707" s="46" t="s">
        <v>366</v>
      </c>
      <c r="H707" s="46"/>
      <c r="I707" s="48" t="s">
        <v>1224</v>
      </c>
      <c r="J707" s="58">
        <v>824.92</v>
      </c>
      <c r="K707" s="64">
        <v>34593</v>
      </c>
    </row>
    <row r="708" spans="1:13" ht="24.95" customHeight="1" x14ac:dyDescent="0.25">
      <c r="A708" s="57">
        <v>33</v>
      </c>
      <c r="B708" s="8" t="s">
        <v>0</v>
      </c>
      <c r="C708" s="46" t="s">
        <v>367</v>
      </c>
      <c r="D708" s="99"/>
      <c r="E708" s="3">
        <v>1</v>
      </c>
      <c r="F708" s="46" t="s">
        <v>342</v>
      </c>
      <c r="G708" s="46" t="s">
        <v>368</v>
      </c>
      <c r="H708" s="46"/>
      <c r="I708" s="48" t="s">
        <v>1224</v>
      </c>
      <c r="J708" s="58">
        <v>800</v>
      </c>
      <c r="K708" s="64">
        <v>33543</v>
      </c>
    </row>
    <row r="709" spans="1:13" ht="24.95" customHeight="1" x14ac:dyDescent="0.25">
      <c r="A709" s="57">
        <v>34</v>
      </c>
      <c r="B709" s="8" t="s">
        <v>0</v>
      </c>
      <c r="C709" s="46" t="s">
        <v>369</v>
      </c>
      <c r="D709" s="99">
        <v>1</v>
      </c>
      <c r="E709" s="3"/>
      <c r="F709" s="46" t="s">
        <v>370</v>
      </c>
      <c r="G709" s="46" t="s">
        <v>370</v>
      </c>
      <c r="H709" s="46"/>
      <c r="I709" s="48" t="s">
        <v>1224</v>
      </c>
      <c r="J709" s="58">
        <v>800</v>
      </c>
      <c r="K709" s="64">
        <v>40909</v>
      </c>
    </row>
    <row r="710" spans="1:13" ht="24.95" customHeight="1" x14ac:dyDescent="0.25">
      <c r="A710" s="57">
        <v>35</v>
      </c>
      <c r="B710" s="8" t="s">
        <v>0</v>
      </c>
      <c r="C710" s="46" t="s">
        <v>371</v>
      </c>
      <c r="D710" s="99">
        <v>1</v>
      </c>
      <c r="E710" s="3"/>
      <c r="F710" s="46" t="s">
        <v>1241</v>
      </c>
      <c r="G710" s="46" t="s">
        <v>814</v>
      </c>
      <c r="H710" s="46"/>
      <c r="I710" s="48" t="s">
        <v>1224</v>
      </c>
      <c r="J710" s="58">
        <v>800</v>
      </c>
      <c r="K710" s="64">
        <v>35065</v>
      </c>
    </row>
    <row r="711" spans="1:13" s="74" customFormat="1" ht="24.95" customHeight="1" x14ac:dyDescent="0.25">
      <c r="A711" s="57">
        <v>36</v>
      </c>
      <c r="B711" s="69" t="s">
        <v>0</v>
      </c>
      <c r="C711" s="69" t="s">
        <v>372</v>
      </c>
      <c r="D711" s="103">
        <v>1</v>
      </c>
      <c r="E711" s="114"/>
      <c r="F711" s="69" t="s">
        <v>801</v>
      </c>
      <c r="G711" s="69" t="s">
        <v>801</v>
      </c>
      <c r="H711" s="69"/>
      <c r="I711" s="70" t="s">
        <v>1224</v>
      </c>
      <c r="J711" s="72">
        <v>1183</v>
      </c>
      <c r="K711" s="89">
        <v>40909</v>
      </c>
      <c r="L711" s="147"/>
      <c r="M711" s="188"/>
    </row>
    <row r="712" spans="1:13" ht="24.95" customHeight="1" x14ac:dyDescent="0.25">
      <c r="A712" s="57">
        <v>37</v>
      </c>
      <c r="B712" s="8" t="s">
        <v>0</v>
      </c>
      <c r="C712" s="46" t="s">
        <v>375</v>
      </c>
      <c r="D712" s="99">
        <v>1</v>
      </c>
      <c r="E712" s="3"/>
      <c r="F712" s="46" t="s">
        <v>109</v>
      </c>
      <c r="G712" s="46" t="s">
        <v>376</v>
      </c>
      <c r="H712" s="46"/>
      <c r="I712" s="48" t="s">
        <v>1224</v>
      </c>
      <c r="J712" s="58">
        <v>800</v>
      </c>
      <c r="K712" s="64">
        <v>35436</v>
      </c>
    </row>
    <row r="713" spans="1:13" ht="24.95" customHeight="1" x14ac:dyDescent="0.25">
      <c r="A713" s="57">
        <v>38</v>
      </c>
      <c r="B713" s="8" t="s">
        <v>0</v>
      </c>
      <c r="C713" s="46" t="s">
        <v>377</v>
      </c>
      <c r="D713" s="99"/>
      <c r="E713" s="3">
        <v>1</v>
      </c>
      <c r="F713" s="69" t="s">
        <v>1247</v>
      </c>
      <c r="G713" s="46" t="s">
        <v>378</v>
      </c>
      <c r="H713" s="46"/>
      <c r="I713" s="48" t="s">
        <v>1224</v>
      </c>
      <c r="J713" s="58">
        <v>800</v>
      </c>
      <c r="K713" s="64">
        <v>40909</v>
      </c>
    </row>
    <row r="714" spans="1:13" ht="24.95" customHeight="1" x14ac:dyDescent="0.25">
      <c r="A714" s="57">
        <v>39</v>
      </c>
      <c r="B714" s="8" t="s">
        <v>0</v>
      </c>
      <c r="C714" s="46" t="s">
        <v>379</v>
      </c>
      <c r="D714" s="99"/>
      <c r="E714" s="3">
        <v>1</v>
      </c>
      <c r="F714" s="46" t="s">
        <v>1251</v>
      </c>
      <c r="G714" s="46" t="s">
        <v>380</v>
      </c>
      <c r="H714" s="46"/>
      <c r="I714" s="48" t="s">
        <v>1224</v>
      </c>
      <c r="J714" s="58">
        <v>783.71</v>
      </c>
      <c r="K714" s="64">
        <v>33651</v>
      </c>
    </row>
    <row r="715" spans="1:13" s="71" customFormat="1" ht="24.95" customHeight="1" x14ac:dyDescent="0.25">
      <c r="A715" s="57">
        <v>40</v>
      </c>
      <c r="B715" s="69" t="s">
        <v>0</v>
      </c>
      <c r="C715" s="69" t="s">
        <v>381</v>
      </c>
      <c r="D715" s="98">
        <v>1</v>
      </c>
      <c r="E715" s="112"/>
      <c r="F715" s="69" t="s">
        <v>68</v>
      </c>
      <c r="G715" s="69" t="s">
        <v>334</v>
      </c>
      <c r="H715" s="69"/>
      <c r="I715" s="70" t="s">
        <v>1224</v>
      </c>
      <c r="J715" s="72">
        <v>753.62</v>
      </c>
      <c r="K715" s="89">
        <v>34593</v>
      </c>
      <c r="L715" s="146"/>
      <c r="M715" s="185"/>
    </row>
    <row r="716" spans="1:13" ht="24.95" customHeight="1" x14ac:dyDescent="0.25">
      <c r="A716" s="57">
        <v>41</v>
      </c>
      <c r="B716" s="8" t="s">
        <v>0</v>
      </c>
      <c r="C716" s="46" t="s">
        <v>382</v>
      </c>
      <c r="D716" s="99">
        <v>1</v>
      </c>
      <c r="E716" s="3"/>
      <c r="F716" s="46" t="s">
        <v>328</v>
      </c>
      <c r="G716" s="46" t="s">
        <v>383</v>
      </c>
      <c r="H716" s="46"/>
      <c r="I716" s="48" t="s">
        <v>1224</v>
      </c>
      <c r="J716" s="58">
        <v>708.49</v>
      </c>
      <c r="K716" s="64">
        <v>26448</v>
      </c>
    </row>
    <row r="717" spans="1:13" ht="24.95" customHeight="1" x14ac:dyDescent="0.25">
      <c r="A717" s="57">
        <v>42</v>
      </c>
      <c r="B717" s="8" t="s">
        <v>0</v>
      </c>
      <c r="C717" s="46" t="s">
        <v>384</v>
      </c>
      <c r="D717" s="99">
        <v>1</v>
      </c>
      <c r="E717" s="3"/>
      <c r="F717" s="46" t="s">
        <v>328</v>
      </c>
      <c r="G717" s="46" t="s">
        <v>385</v>
      </c>
      <c r="H717" s="46"/>
      <c r="I717" s="48" t="s">
        <v>1224</v>
      </c>
      <c r="J717" s="58">
        <v>708.49</v>
      </c>
      <c r="K717" s="64">
        <v>35431</v>
      </c>
    </row>
    <row r="718" spans="1:13" ht="24.95" customHeight="1" x14ac:dyDescent="0.25">
      <c r="A718" s="57">
        <v>43</v>
      </c>
      <c r="B718" s="8" t="s">
        <v>0</v>
      </c>
      <c r="C718" s="46" t="s">
        <v>386</v>
      </c>
      <c r="D718" s="99">
        <v>1</v>
      </c>
      <c r="E718" s="3"/>
      <c r="F718" s="46" t="s">
        <v>387</v>
      </c>
      <c r="G718" s="46" t="s">
        <v>388</v>
      </c>
      <c r="H718" s="46"/>
      <c r="I718" s="48" t="s">
        <v>1224</v>
      </c>
      <c r="J718" s="58">
        <v>708.49</v>
      </c>
      <c r="K718" s="64">
        <v>25510</v>
      </c>
    </row>
    <row r="719" spans="1:13" ht="24.95" customHeight="1" x14ac:dyDescent="0.25">
      <c r="A719" s="57">
        <v>44</v>
      </c>
      <c r="B719" s="8" t="s">
        <v>0</v>
      </c>
      <c r="C719" s="46" t="s">
        <v>389</v>
      </c>
      <c r="D719" s="99">
        <v>1</v>
      </c>
      <c r="E719" s="3"/>
      <c r="F719" s="46" t="s">
        <v>328</v>
      </c>
      <c r="G719" s="46" t="s">
        <v>328</v>
      </c>
      <c r="H719" s="46"/>
      <c r="I719" s="48" t="s">
        <v>1224</v>
      </c>
      <c r="J719" s="58">
        <v>708.49</v>
      </c>
      <c r="K719" s="64">
        <v>33666</v>
      </c>
    </row>
    <row r="720" spans="1:13" ht="24.95" customHeight="1" x14ac:dyDescent="0.25">
      <c r="A720" s="57">
        <v>45</v>
      </c>
      <c r="B720" s="8" t="s">
        <v>0</v>
      </c>
      <c r="C720" s="46" t="s">
        <v>390</v>
      </c>
      <c r="D720" s="99">
        <v>1</v>
      </c>
      <c r="E720" s="3"/>
      <c r="F720" s="46" t="s">
        <v>328</v>
      </c>
      <c r="G720" s="46" t="s">
        <v>391</v>
      </c>
      <c r="H720" s="46"/>
      <c r="I720" s="48" t="s">
        <v>1224</v>
      </c>
      <c r="J720" s="58">
        <v>708.49</v>
      </c>
      <c r="K720" s="64">
        <v>33695</v>
      </c>
    </row>
    <row r="721" spans="1:13" ht="24.95" customHeight="1" x14ac:dyDescent="0.25">
      <c r="A721" s="57">
        <v>46</v>
      </c>
      <c r="B721" s="8" t="s">
        <v>0</v>
      </c>
      <c r="C721" s="46" t="s">
        <v>392</v>
      </c>
      <c r="D721" s="99">
        <v>1</v>
      </c>
      <c r="E721" s="3"/>
      <c r="F721" s="46" t="s">
        <v>121</v>
      </c>
      <c r="G721" s="46" t="s">
        <v>393</v>
      </c>
      <c r="H721" s="46"/>
      <c r="I721" s="70" t="s">
        <v>1224</v>
      </c>
      <c r="J721" s="58">
        <v>901.76</v>
      </c>
      <c r="K721" s="64">
        <v>31017</v>
      </c>
    </row>
    <row r="722" spans="1:13" ht="24.95" customHeight="1" x14ac:dyDescent="0.25">
      <c r="A722" s="57">
        <v>47</v>
      </c>
      <c r="B722" s="8" t="s">
        <v>0</v>
      </c>
      <c r="C722" s="46" t="s">
        <v>394</v>
      </c>
      <c r="D722" s="99">
        <v>1</v>
      </c>
      <c r="E722" s="3"/>
      <c r="F722" s="46" t="s">
        <v>387</v>
      </c>
      <c r="G722" s="46" t="s">
        <v>1241</v>
      </c>
      <c r="H722" s="46"/>
      <c r="I722" s="70" t="s">
        <v>1224</v>
      </c>
      <c r="J722" s="58">
        <v>708.49</v>
      </c>
      <c r="K722" s="64">
        <v>32636</v>
      </c>
    </row>
    <row r="723" spans="1:13" ht="24.95" customHeight="1" x14ac:dyDescent="0.25">
      <c r="A723" s="57">
        <v>48</v>
      </c>
      <c r="B723" s="8" t="s">
        <v>0</v>
      </c>
      <c r="C723" s="46" t="s">
        <v>395</v>
      </c>
      <c r="D723" s="99">
        <v>1</v>
      </c>
      <c r="E723" s="3"/>
      <c r="F723" s="46" t="s">
        <v>121</v>
      </c>
      <c r="G723" s="46" t="s">
        <v>323</v>
      </c>
      <c r="H723" s="46"/>
      <c r="I723" s="70" t="s">
        <v>1224</v>
      </c>
      <c r="J723" s="58">
        <v>901.76</v>
      </c>
      <c r="K723" s="64">
        <v>34092</v>
      </c>
    </row>
    <row r="724" spans="1:13" ht="24.95" customHeight="1" x14ac:dyDescent="0.25">
      <c r="A724" s="57">
        <v>49</v>
      </c>
      <c r="B724" s="8" t="s">
        <v>0</v>
      </c>
      <c r="C724" s="46" t="s">
        <v>396</v>
      </c>
      <c r="D724" s="99"/>
      <c r="E724" s="3">
        <v>1</v>
      </c>
      <c r="F724" s="46" t="s">
        <v>387</v>
      </c>
      <c r="G724" s="46" t="s">
        <v>397</v>
      </c>
      <c r="H724" s="46"/>
      <c r="I724" s="70" t="s">
        <v>1224</v>
      </c>
      <c r="J724" s="58">
        <v>708.49</v>
      </c>
      <c r="K724" s="64">
        <v>33695</v>
      </c>
    </row>
    <row r="725" spans="1:13" s="71" customFormat="1" ht="39" customHeight="1" x14ac:dyDescent="0.25">
      <c r="A725" s="57">
        <v>50</v>
      </c>
      <c r="B725" s="69" t="s">
        <v>0</v>
      </c>
      <c r="C725" s="69" t="s">
        <v>398</v>
      </c>
      <c r="D725" s="98"/>
      <c r="E725" s="112">
        <v>1</v>
      </c>
      <c r="F725" s="69" t="s">
        <v>328</v>
      </c>
      <c r="G725" s="69" t="s">
        <v>1573</v>
      </c>
      <c r="H725" s="69"/>
      <c r="I725" s="70" t="s">
        <v>1224</v>
      </c>
      <c r="J725" s="72">
        <v>708.49</v>
      </c>
      <c r="K725" s="89">
        <v>33934</v>
      </c>
      <c r="L725" s="146"/>
      <c r="M725" s="185"/>
    </row>
    <row r="726" spans="1:13" ht="24.95" customHeight="1" x14ac:dyDescent="0.25">
      <c r="A726" s="57">
        <v>51</v>
      </c>
      <c r="B726" s="8" t="s">
        <v>0</v>
      </c>
      <c r="C726" s="46" t="s">
        <v>399</v>
      </c>
      <c r="D726" s="99">
        <v>1</v>
      </c>
      <c r="E726" s="3"/>
      <c r="F726" s="46" t="s">
        <v>387</v>
      </c>
      <c r="G726" s="46" t="s">
        <v>400</v>
      </c>
      <c r="H726" s="46"/>
      <c r="I726" s="48" t="s">
        <v>1224</v>
      </c>
      <c r="J726" s="58">
        <v>708.49</v>
      </c>
      <c r="K726" s="64">
        <v>26539</v>
      </c>
    </row>
    <row r="727" spans="1:13" ht="24.95" customHeight="1" x14ac:dyDescent="0.25">
      <c r="A727" s="57">
        <v>52</v>
      </c>
      <c r="B727" s="8" t="s">
        <v>0</v>
      </c>
      <c r="C727" s="46" t="s">
        <v>401</v>
      </c>
      <c r="D727" s="99">
        <v>1</v>
      </c>
      <c r="E727" s="3"/>
      <c r="F727" s="46" t="s">
        <v>387</v>
      </c>
      <c r="G727" s="46" t="s">
        <v>402</v>
      </c>
      <c r="H727" s="46"/>
      <c r="I727" s="48" t="s">
        <v>1224</v>
      </c>
      <c r="J727" s="58">
        <v>708.49</v>
      </c>
      <c r="K727" s="64">
        <v>26330</v>
      </c>
    </row>
    <row r="728" spans="1:13" ht="24.95" customHeight="1" x14ac:dyDescent="0.25">
      <c r="A728" s="57">
        <v>53</v>
      </c>
      <c r="B728" s="8" t="s">
        <v>0</v>
      </c>
      <c r="C728" s="46" t="s">
        <v>403</v>
      </c>
      <c r="D728" s="99">
        <v>1</v>
      </c>
      <c r="E728" s="3"/>
      <c r="F728" s="46" t="s">
        <v>387</v>
      </c>
      <c r="G728" s="46" t="s">
        <v>402</v>
      </c>
      <c r="H728" s="46"/>
      <c r="I728" s="48" t="s">
        <v>1224</v>
      </c>
      <c r="J728" s="58">
        <v>708.49</v>
      </c>
      <c r="K728" s="64">
        <v>28569</v>
      </c>
    </row>
    <row r="729" spans="1:13" ht="24.95" customHeight="1" x14ac:dyDescent="0.25">
      <c r="A729" s="57">
        <v>54</v>
      </c>
      <c r="B729" s="8" t="s">
        <v>0</v>
      </c>
      <c r="C729" s="46" t="s">
        <v>404</v>
      </c>
      <c r="D729" s="99">
        <v>1</v>
      </c>
      <c r="E729" s="3"/>
      <c r="F729" s="46" t="s">
        <v>387</v>
      </c>
      <c r="G729" s="46" t="s">
        <v>405</v>
      </c>
      <c r="H729" s="46"/>
      <c r="I729" s="48" t="s">
        <v>1224</v>
      </c>
      <c r="J729" s="58">
        <v>708.49</v>
      </c>
      <c r="K729" s="64">
        <v>25423</v>
      </c>
    </row>
    <row r="730" spans="1:13" ht="24.95" customHeight="1" x14ac:dyDescent="0.25">
      <c r="A730" s="57">
        <v>55</v>
      </c>
      <c r="B730" s="8" t="s">
        <v>0</v>
      </c>
      <c r="C730" s="46" t="s">
        <v>406</v>
      </c>
      <c r="D730" s="99">
        <v>1</v>
      </c>
      <c r="E730" s="3"/>
      <c r="F730" s="46" t="s">
        <v>387</v>
      </c>
      <c r="G730" s="46" t="s">
        <v>405</v>
      </c>
      <c r="H730" s="46"/>
      <c r="I730" s="48" t="s">
        <v>1224</v>
      </c>
      <c r="J730" s="58">
        <v>708.49</v>
      </c>
      <c r="K730" s="64">
        <v>28157</v>
      </c>
    </row>
    <row r="731" spans="1:13" ht="24.95" customHeight="1" x14ac:dyDescent="0.25">
      <c r="A731" s="57">
        <v>56</v>
      </c>
      <c r="B731" s="8" t="s">
        <v>0</v>
      </c>
      <c r="C731" s="46" t="s">
        <v>407</v>
      </c>
      <c r="D731" s="99">
        <v>1</v>
      </c>
      <c r="E731" s="3"/>
      <c r="F731" s="46" t="s">
        <v>387</v>
      </c>
      <c r="G731" s="46" t="s">
        <v>408</v>
      </c>
      <c r="H731" s="46"/>
      <c r="I731" s="48" t="s">
        <v>1224</v>
      </c>
      <c r="J731" s="58">
        <v>708.49</v>
      </c>
      <c r="K731" s="64">
        <v>33574</v>
      </c>
    </row>
    <row r="732" spans="1:13" ht="24.95" customHeight="1" x14ac:dyDescent="0.25">
      <c r="A732" s="57">
        <v>57</v>
      </c>
      <c r="B732" s="8" t="s">
        <v>0</v>
      </c>
      <c r="C732" s="46" t="s">
        <v>409</v>
      </c>
      <c r="D732" s="99">
        <v>1</v>
      </c>
      <c r="E732" s="3"/>
      <c r="F732" s="46" t="s">
        <v>387</v>
      </c>
      <c r="G732" s="46" t="s">
        <v>410</v>
      </c>
      <c r="H732" s="46"/>
      <c r="I732" s="48" t="s">
        <v>1224</v>
      </c>
      <c r="J732" s="58">
        <v>708.49</v>
      </c>
      <c r="K732" s="64">
        <v>32630</v>
      </c>
    </row>
    <row r="733" spans="1:13" ht="24.95" customHeight="1" x14ac:dyDescent="0.25">
      <c r="A733" s="57">
        <v>58</v>
      </c>
      <c r="B733" s="8" t="s">
        <v>0</v>
      </c>
      <c r="C733" s="46" t="s">
        <v>411</v>
      </c>
      <c r="D733" s="99">
        <v>1</v>
      </c>
      <c r="E733" s="3"/>
      <c r="F733" s="46" t="s">
        <v>387</v>
      </c>
      <c r="G733" s="46" t="s">
        <v>412</v>
      </c>
      <c r="H733" s="46"/>
      <c r="I733" s="48" t="s">
        <v>1224</v>
      </c>
      <c r="J733" s="58">
        <v>708.49</v>
      </c>
      <c r="K733" s="64">
        <v>30376</v>
      </c>
    </row>
    <row r="734" spans="1:13" ht="24.95" customHeight="1" x14ac:dyDescent="0.25">
      <c r="A734" s="57">
        <v>59</v>
      </c>
      <c r="B734" s="8" t="s">
        <v>0</v>
      </c>
      <c r="C734" s="46" t="s">
        <v>413</v>
      </c>
      <c r="D734" s="99"/>
      <c r="E734" s="3">
        <v>1</v>
      </c>
      <c r="F734" s="46" t="s">
        <v>328</v>
      </c>
      <c r="G734" s="46" t="s">
        <v>414</v>
      </c>
      <c r="H734" s="46"/>
      <c r="I734" s="48" t="s">
        <v>1224</v>
      </c>
      <c r="J734" s="58">
        <v>708.49</v>
      </c>
      <c r="K734" s="64">
        <v>38181</v>
      </c>
    </row>
    <row r="735" spans="1:13" ht="24.95" customHeight="1" x14ac:dyDescent="0.25">
      <c r="A735" s="57">
        <v>60</v>
      </c>
      <c r="B735" s="8" t="s">
        <v>0</v>
      </c>
      <c r="C735" s="46" t="s">
        <v>415</v>
      </c>
      <c r="D735" s="99"/>
      <c r="E735" s="3">
        <v>1</v>
      </c>
      <c r="F735" s="46" t="s">
        <v>328</v>
      </c>
      <c r="G735" s="46" t="s">
        <v>416</v>
      </c>
      <c r="H735" s="46"/>
      <c r="I735" s="48" t="s">
        <v>1224</v>
      </c>
      <c r="J735" s="58">
        <v>708.49</v>
      </c>
      <c r="K735" s="64">
        <v>40909</v>
      </c>
    </row>
    <row r="736" spans="1:13" ht="24.95" customHeight="1" x14ac:dyDescent="0.25">
      <c r="A736" s="57">
        <v>61</v>
      </c>
      <c r="B736" s="8" t="s">
        <v>0</v>
      </c>
      <c r="C736" s="46" t="s">
        <v>417</v>
      </c>
      <c r="D736" s="99">
        <v>1</v>
      </c>
      <c r="E736" s="3"/>
      <c r="F736" s="46" t="s">
        <v>418</v>
      </c>
      <c r="G736" s="46" t="s">
        <v>418</v>
      </c>
      <c r="H736" s="46"/>
      <c r="I736" s="48" t="s">
        <v>1224</v>
      </c>
      <c r="J736" s="58">
        <v>700</v>
      </c>
      <c r="K736" s="64">
        <v>40909</v>
      </c>
    </row>
    <row r="737" spans="1:11" ht="24.95" customHeight="1" x14ac:dyDescent="0.25">
      <c r="A737" s="57">
        <v>62</v>
      </c>
      <c r="B737" s="8" t="s">
        <v>0</v>
      </c>
      <c r="C737" s="46" t="s">
        <v>419</v>
      </c>
      <c r="D737" s="99"/>
      <c r="E737" s="3">
        <v>1</v>
      </c>
      <c r="F737" s="46" t="s">
        <v>374</v>
      </c>
      <c r="G737" s="46" t="s">
        <v>374</v>
      </c>
      <c r="H737" s="46"/>
      <c r="I737" s="48" t="s">
        <v>1224</v>
      </c>
      <c r="J737" s="58">
        <v>700</v>
      </c>
      <c r="K737" s="64">
        <v>40909</v>
      </c>
    </row>
    <row r="738" spans="1:11" ht="24.95" customHeight="1" x14ac:dyDescent="0.25">
      <c r="A738" s="57">
        <v>63</v>
      </c>
      <c r="B738" s="8" t="s">
        <v>0</v>
      </c>
      <c r="C738" s="46" t="s">
        <v>420</v>
      </c>
      <c r="D738" s="99"/>
      <c r="E738" s="3">
        <v>1</v>
      </c>
      <c r="F738" s="46" t="s">
        <v>374</v>
      </c>
      <c r="G738" s="46" t="s">
        <v>374</v>
      </c>
      <c r="H738" s="46"/>
      <c r="I738" s="48" t="s">
        <v>1224</v>
      </c>
      <c r="J738" s="58">
        <v>700</v>
      </c>
      <c r="K738" s="64">
        <v>40909</v>
      </c>
    </row>
    <row r="739" spans="1:11" ht="24.95" customHeight="1" x14ac:dyDescent="0.25">
      <c r="A739" s="57">
        <v>64</v>
      </c>
      <c r="B739" s="8" t="s">
        <v>0</v>
      </c>
      <c r="C739" s="46" t="s">
        <v>421</v>
      </c>
      <c r="D739" s="99"/>
      <c r="E739" s="3">
        <v>1</v>
      </c>
      <c r="F739" s="46" t="s">
        <v>374</v>
      </c>
      <c r="G739" s="46" t="s">
        <v>374</v>
      </c>
      <c r="H739" s="46"/>
      <c r="I739" s="48" t="s">
        <v>1224</v>
      </c>
      <c r="J739" s="58">
        <v>700</v>
      </c>
      <c r="K739" s="64">
        <v>40909</v>
      </c>
    </row>
    <row r="740" spans="1:11" ht="24.95" customHeight="1" x14ac:dyDescent="0.25">
      <c r="A740" s="57">
        <v>65</v>
      </c>
      <c r="B740" s="8" t="s">
        <v>0</v>
      </c>
      <c r="C740" s="46" t="s">
        <v>422</v>
      </c>
      <c r="D740" s="99"/>
      <c r="E740" s="3">
        <v>1</v>
      </c>
      <c r="F740" s="46" t="s">
        <v>387</v>
      </c>
      <c r="G740" s="46" t="s">
        <v>423</v>
      </c>
      <c r="H740" s="46"/>
      <c r="I740" s="48" t="s">
        <v>1224</v>
      </c>
      <c r="J740" s="58">
        <v>700</v>
      </c>
      <c r="K740" s="64">
        <v>34612</v>
      </c>
    </row>
    <row r="741" spans="1:11" ht="24.95" customHeight="1" x14ac:dyDescent="0.25">
      <c r="A741" s="57">
        <v>66</v>
      </c>
      <c r="B741" s="8" t="s">
        <v>0</v>
      </c>
      <c r="C741" s="46" t="s">
        <v>424</v>
      </c>
      <c r="D741" s="99">
        <v>1</v>
      </c>
      <c r="E741" s="3"/>
      <c r="F741" s="46" t="s">
        <v>425</v>
      </c>
      <c r="G741" s="46" t="s">
        <v>426</v>
      </c>
      <c r="H741" s="46"/>
      <c r="I741" s="48" t="s">
        <v>1224</v>
      </c>
      <c r="J741" s="58">
        <v>643.05999999999995</v>
      </c>
      <c r="K741" s="64">
        <v>38181</v>
      </c>
    </row>
    <row r="742" spans="1:11" ht="24.95" customHeight="1" x14ac:dyDescent="0.25">
      <c r="A742" s="57">
        <v>67</v>
      </c>
      <c r="B742" s="8" t="s">
        <v>0</v>
      </c>
      <c r="C742" s="46" t="s">
        <v>427</v>
      </c>
      <c r="D742" s="99"/>
      <c r="E742" s="3">
        <v>1</v>
      </c>
      <c r="F742" s="46" t="s">
        <v>428</v>
      </c>
      <c r="G742" s="46" t="s">
        <v>429</v>
      </c>
      <c r="H742" s="46"/>
      <c r="I742" s="48" t="s">
        <v>1224</v>
      </c>
      <c r="J742" s="58">
        <v>643.05999999999995</v>
      </c>
      <c r="K742" s="64">
        <v>38181</v>
      </c>
    </row>
    <row r="743" spans="1:11" ht="24.95" customHeight="1" x14ac:dyDescent="0.25">
      <c r="A743" s="57">
        <v>68</v>
      </c>
      <c r="B743" s="8" t="s">
        <v>0</v>
      </c>
      <c r="C743" s="46" t="s">
        <v>430</v>
      </c>
      <c r="D743" s="99">
        <v>1</v>
      </c>
      <c r="E743" s="3"/>
      <c r="F743" s="46" t="s">
        <v>1249</v>
      </c>
      <c r="G743" s="46" t="s">
        <v>429</v>
      </c>
      <c r="H743" s="46"/>
      <c r="I743" s="48" t="s">
        <v>1224</v>
      </c>
      <c r="J743" s="58">
        <v>643.05999999999995</v>
      </c>
      <c r="K743" s="64">
        <v>28900</v>
      </c>
    </row>
    <row r="744" spans="1:11" ht="24.95" customHeight="1" x14ac:dyDescent="0.25">
      <c r="A744" s="57">
        <v>69</v>
      </c>
      <c r="B744" s="8" t="s">
        <v>0</v>
      </c>
      <c r="C744" s="46" t="s">
        <v>431</v>
      </c>
      <c r="D744" s="99">
        <v>1</v>
      </c>
      <c r="E744" s="3"/>
      <c r="F744" s="46" t="s">
        <v>1248</v>
      </c>
      <c r="G744" s="46" t="s">
        <v>432</v>
      </c>
      <c r="H744" s="46"/>
      <c r="I744" s="48" t="s">
        <v>1224</v>
      </c>
      <c r="J744" s="58">
        <v>643.05999999999995</v>
      </c>
      <c r="K744" s="64">
        <v>35436</v>
      </c>
    </row>
    <row r="745" spans="1:11" ht="24.95" customHeight="1" x14ac:dyDescent="0.25">
      <c r="A745" s="57">
        <v>70</v>
      </c>
      <c r="B745" s="8" t="s">
        <v>0</v>
      </c>
      <c r="C745" s="46" t="s">
        <v>433</v>
      </c>
      <c r="D745" s="99">
        <v>1</v>
      </c>
      <c r="E745" s="3"/>
      <c r="F745" s="46" t="s">
        <v>1249</v>
      </c>
      <c r="G745" s="46" t="s">
        <v>429</v>
      </c>
      <c r="H745" s="46"/>
      <c r="I745" s="48" t="s">
        <v>1224</v>
      </c>
      <c r="J745" s="58">
        <v>643.05999999999995</v>
      </c>
      <c r="K745" s="64">
        <v>35436</v>
      </c>
    </row>
    <row r="746" spans="1:11" ht="24.95" customHeight="1" x14ac:dyDescent="0.25">
      <c r="A746" s="57">
        <v>71</v>
      </c>
      <c r="B746" s="8" t="s">
        <v>0</v>
      </c>
      <c r="C746" s="46" t="s">
        <v>434</v>
      </c>
      <c r="D746" s="99">
        <v>1</v>
      </c>
      <c r="E746" s="3"/>
      <c r="F746" s="46" t="s">
        <v>428</v>
      </c>
      <c r="G746" s="46" t="s">
        <v>429</v>
      </c>
      <c r="H746" s="46"/>
      <c r="I746" s="48" t="s">
        <v>1224</v>
      </c>
      <c r="J746" s="58">
        <v>643.05999999999995</v>
      </c>
      <c r="K746" s="64">
        <v>38181</v>
      </c>
    </row>
    <row r="747" spans="1:11" ht="24.95" customHeight="1" x14ac:dyDescent="0.25">
      <c r="A747" s="57">
        <v>72</v>
      </c>
      <c r="B747" s="8" t="s">
        <v>0</v>
      </c>
      <c r="C747" s="46" t="s">
        <v>435</v>
      </c>
      <c r="D747" s="99">
        <v>1</v>
      </c>
      <c r="E747" s="3"/>
      <c r="F747" s="46" t="s">
        <v>428</v>
      </c>
      <c r="G747" s="46" t="s">
        <v>429</v>
      </c>
      <c r="H747" s="46"/>
      <c r="I747" s="48" t="s">
        <v>1224</v>
      </c>
      <c r="J747" s="58">
        <v>643.05999999999995</v>
      </c>
      <c r="K747" s="64">
        <v>38181</v>
      </c>
    </row>
    <row r="748" spans="1:11" ht="24.95" customHeight="1" x14ac:dyDescent="0.25">
      <c r="A748" s="57">
        <v>73</v>
      </c>
      <c r="B748" s="8" t="s">
        <v>0</v>
      </c>
      <c r="C748" s="46" t="s">
        <v>436</v>
      </c>
      <c r="D748" s="99"/>
      <c r="E748" s="3">
        <v>1</v>
      </c>
      <c r="F748" s="46" t="s">
        <v>1249</v>
      </c>
      <c r="G748" s="46" t="s">
        <v>429</v>
      </c>
      <c r="H748" s="46"/>
      <c r="I748" s="48" t="s">
        <v>1224</v>
      </c>
      <c r="J748" s="58">
        <v>643.05999999999995</v>
      </c>
      <c r="K748" s="64">
        <v>38181</v>
      </c>
    </row>
    <row r="749" spans="1:11" ht="24.95" customHeight="1" x14ac:dyDescent="0.25">
      <c r="A749" s="57">
        <v>74</v>
      </c>
      <c r="B749" s="8" t="s">
        <v>0</v>
      </c>
      <c r="C749" s="46" t="s">
        <v>437</v>
      </c>
      <c r="D749" s="99"/>
      <c r="E749" s="3">
        <v>1</v>
      </c>
      <c r="F749" s="46" t="s">
        <v>428</v>
      </c>
      <c r="G749" s="46" t="s">
        <v>429</v>
      </c>
      <c r="H749" s="46"/>
      <c r="I749" s="48" t="s">
        <v>1224</v>
      </c>
      <c r="J749" s="58">
        <v>643.05999999999995</v>
      </c>
      <c r="K749" s="64">
        <v>38181</v>
      </c>
    </row>
    <row r="750" spans="1:11" ht="24.95" customHeight="1" x14ac:dyDescent="0.25">
      <c r="A750" s="57">
        <v>75</v>
      </c>
      <c r="B750" s="8" t="s">
        <v>0</v>
      </c>
      <c r="C750" s="46" t="s">
        <v>438</v>
      </c>
      <c r="D750" s="99">
        <v>1</v>
      </c>
      <c r="E750" s="3"/>
      <c r="F750" s="46" t="s">
        <v>1248</v>
      </c>
      <c r="G750" s="46" t="s">
        <v>412</v>
      </c>
      <c r="H750" s="46"/>
      <c r="I750" s="48" t="s">
        <v>1224</v>
      </c>
      <c r="J750" s="58">
        <v>643.05999999999995</v>
      </c>
      <c r="K750" s="64">
        <v>38181</v>
      </c>
    </row>
    <row r="751" spans="1:11" ht="24.95" customHeight="1" x14ac:dyDescent="0.25">
      <c r="A751" s="57">
        <v>76</v>
      </c>
      <c r="B751" s="8" t="s">
        <v>0</v>
      </c>
      <c r="C751" s="46" t="s">
        <v>439</v>
      </c>
      <c r="D751" s="99"/>
      <c r="E751" s="3">
        <v>1</v>
      </c>
      <c r="F751" s="46" t="s">
        <v>1206</v>
      </c>
      <c r="G751" s="46" t="s">
        <v>1085</v>
      </c>
      <c r="H751" s="46"/>
      <c r="I751" s="48" t="s">
        <v>1224</v>
      </c>
      <c r="J751" s="58">
        <v>643.05999999999995</v>
      </c>
      <c r="K751" s="64">
        <v>40909</v>
      </c>
    </row>
    <row r="752" spans="1:11" ht="24.95" customHeight="1" x14ac:dyDescent="0.25">
      <c r="A752" s="57">
        <v>77</v>
      </c>
      <c r="B752" s="8" t="s">
        <v>0</v>
      </c>
      <c r="C752" s="46" t="s">
        <v>440</v>
      </c>
      <c r="D752" s="99"/>
      <c r="E752" s="3">
        <v>1</v>
      </c>
      <c r="F752" s="46" t="s">
        <v>1206</v>
      </c>
      <c r="G752" s="46" t="s">
        <v>1085</v>
      </c>
      <c r="H752" s="46"/>
      <c r="I752" s="48" t="s">
        <v>1224</v>
      </c>
      <c r="J752" s="58">
        <v>643.05999999999995</v>
      </c>
      <c r="K752" s="64">
        <v>40909</v>
      </c>
    </row>
    <row r="753" spans="1:11" ht="24.95" customHeight="1" x14ac:dyDescent="0.25">
      <c r="A753" s="57">
        <v>78</v>
      </c>
      <c r="B753" s="8" t="s">
        <v>0</v>
      </c>
      <c r="C753" s="46" t="s">
        <v>441</v>
      </c>
      <c r="D753" s="99">
        <v>1</v>
      </c>
      <c r="E753" s="3"/>
      <c r="F753" s="46" t="s">
        <v>1206</v>
      </c>
      <c r="G753" s="46" t="s">
        <v>1085</v>
      </c>
      <c r="H753" s="46"/>
      <c r="I753" s="48" t="s">
        <v>1224</v>
      </c>
      <c r="J753" s="58">
        <v>643.05999999999995</v>
      </c>
      <c r="K753" s="64">
        <v>40909</v>
      </c>
    </row>
    <row r="754" spans="1:11" ht="24.95" customHeight="1" x14ac:dyDescent="0.25">
      <c r="A754" s="57">
        <v>79</v>
      </c>
      <c r="B754" s="8" t="s">
        <v>0</v>
      </c>
      <c r="C754" s="46" t="s">
        <v>442</v>
      </c>
      <c r="D754" s="99"/>
      <c r="E754" s="3">
        <v>1</v>
      </c>
      <c r="F754" s="46" t="s">
        <v>1206</v>
      </c>
      <c r="G754" s="46" t="s">
        <v>1085</v>
      </c>
      <c r="H754" s="46"/>
      <c r="I754" s="48" t="s">
        <v>1224</v>
      </c>
      <c r="J754" s="58">
        <v>643.05999999999995</v>
      </c>
      <c r="K754" s="64">
        <v>40909</v>
      </c>
    </row>
    <row r="755" spans="1:11" ht="24.95" customHeight="1" x14ac:dyDescent="0.25">
      <c r="A755" s="57">
        <v>80</v>
      </c>
      <c r="B755" s="8" t="s">
        <v>0</v>
      </c>
      <c r="C755" s="46" t="s">
        <v>443</v>
      </c>
      <c r="D755" s="99"/>
      <c r="E755" s="3">
        <v>1</v>
      </c>
      <c r="F755" s="46" t="s">
        <v>1206</v>
      </c>
      <c r="G755" s="46" t="s">
        <v>1085</v>
      </c>
      <c r="H755" s="46"/>
      <c r="I755" s="48" t="s">
        <v>1224</v>
      </c>
      <c r="J755" s="58">
        <v>643.05999999999995</v>
      </c>
      <c r="K755" s="64">
        <v>40909</v>
      </c>
    </row>
    <row r="756" spans="1:11" ht="24.95" customHeight="1" x14ac:dyDescent="0.25">
      <c r="A756" s="57">
        <v>81</v>
      </c>
      <c r="B756" s="8" t="s">
        <v>0</v>
      </c>
      <c r="C756" s="46" t="s">
        <v>444</v>
      </c>
      <c r="D756" s="99"/>
      <c r="E756" s="3">
        <v>1</v>
      </c>
      <c r="F756" s="46" t="s">
        <v>1206</v>
      </c>
      <c r="G756" s="46" t="s">
        <v>1085</v>
      </c>
      <c r="H756" s="46"/>
      <c r="I756" s="48" t="s">
        <v>1224</v>
      </c>
      <c r="J756" s="58">
        <v>643.05999999999995</v>
      </c>
      <c r="K756" s="64">
        <v>40909</v>
      </c>
    </row>
    <row r="757" spans="1:11" ht="24.95" customHeight="1" x14ac:dyDescent="0.25">
      <c r="A757" s="57">
        <v>82</v>
      </c>
      <c r="B757" s="8" t="s">
        <v>0</v>
      </c>
      <c r="C757" s="46" t="s">
        <v>445</v>
      </c>
      <c r="D757" s="99"/>
      <c r="E757" s="3">
        <v>1</v>
      </c>
      <c r="F757" s="46" t="s">
        <v>1204</v>
      </c>
      <c r="G757" s="46" t="s">
        <v>446</v>
      </c>
      <c r="H757" s="46"/>
      <c r="I757" s="48" t="s">
        <v>1224</v>
      </c>
      <c r="J757" s="58">
        <v>637.46</v>
      </c>
      <c r="K757" s="64">
        <v>33266</v>
      </c>
    </row>
    <row r="758" spans="1:11" ht="24.95" customHeight="1" x14ac:dyDescent="0.25">
      <c r="A758" s="57">
        <v>83</v>
      </c>
      <c r="B758" s="8" t="s">
        <v>0</v>
      </c>
      <c r="C758" s="46" t="s">
        <v>447</v>
      </c>
      <c r="D758" s="99"/>
      <c r="E758" s="3">
        <v>1</v>
      </c>
      <c r="F758" s="46" t="s">
        <v>69</v>
      </c>
      <c r="G758" s="46" t="s">
        <v>448</v>
      </c>
      <c r="H758" s="46"/>
      <c r="I758" s="48" t="s">
        <v>1224</v>
      </c>
      <c r="J758" s="58">
        <v>632.04</v>
      </c>
      <c r="K758" s="64">
        <v>34519</v>
      </c>
    </row>
    <row r="759" spans="1:11" ht="24.95" customHeight="1" x14ac:dyDescent="0.25">
      <c r="A759" s="57">
        <v>84</v>
      </c>
      <c r="B759" s="8" t="s">
        <v>0</v>
      </c>
      <c r="C759" s="46" t="s">
        <v>449</v>
      </c>
      <c r="D759" s="99"/>
      <c r="E759" s="3">
        <v>1</v>
      </c>
      <c r="F759" s="69" t="s">
        <v>1208</v>
      </c>
      <c r="G759" s="46" t="s">
        <v>450</v>
      </c>
      <c r="H759" s="46"/>
      <c r="I759" s="48" t="s">
        <v>1224</v>
      </c>
      <c r="J759" s="58">
        <v>600</v>
      </c>
      <c r="K759" s="64">
        <v>40909</v>
      </c>
    </row>
    <row r="760" spans="1:11" ht="29.25" customHeight="1" x14ac:dyDescent="0.25">
      <c r="A760" s="57">
        <v>85</v>
      </c>
      <c r="B760" s="8" t="s">
        <v>0</v>
      </c>
      <c r="C760" s="46" t="s">
        <v>1762</v>
      </c>
      <c r="D760" s="99"/>
      <c r="E760" s="3">
        <v>1</v>
      </c>
      <c r="F760" s="46" t="s">
        <v>136</v>
      </c>
      <c r="G760" s="46" t="s">
        <v>452</v>
      </c>
      <c r="H760" s="46"/>
      <c r="I760" s="48" t="s">
        <v>1224</v>
      </c>
      <c r="J760" s="58">
        <v>586.54</v>
      </c>
      <c r="K760" s="64">
        <v>30204</v>
      </c>
    </row>
    <row r="761" spans="1:11" ht="24.95" customHeight="1" x14ac:dyDescent="0.25">
      <c r="A761" s="57">
        <v>86</v>
      </c>
      <c r="B761" s="8" t="s">
        <v>0</v>
      </c>
      <c r="C761" s="46" t="s">
        <v>453</v>
      </c>
      <c r="D761" s="99">
        <v>1</v>
      </c>
      <c r="E761" s="3"/>
      <c r="F761" s="46" t="s">
        <v>136</v>
      </c>
      <c r="G761" s="46" t="s">
        <v>454</v>
      </c>
      <c r="H761" s="46"/>
      <c r="I761" s="48" t="s">
        <v>1224</v>
      </c>
      <c r="J761" s="58">
        <v>586.54</v>
      </c>
      <c r="K761" s="64">
        <v>28628</v>
      </c>
    </row>
    <row r="762" spans="1:11" ht="24.95" customHeight="1" x14ac:dyDescent="0.25">
      <c r="A762" s="57">
        <v>87</v>
      </c>
      <c r="B762" s="8" t="s">
        <v>0</v>
      </c>
      <c r="C762" s="46" t="s">
        <v>455</v>
      </c>
      <c r="D762" s="99"/>
      <c r="E762" s="3">
        <v>1</v>
      </c>
      <c r="F762" s="46" t="s">
        <v>136</v>
      </c>
      <c r="G762" s="46" t="s">
        <v>456</v>
      </c>
      <c r="H762" s="46"/>
      <c r="I762" s="48" t="s">
        <v>1224</v>
      </c>
      <c r="J762" s="58">
        <v>586.54</v>
      </c>
      <c r="K762" s="64">
        <v>34060</v>
      </c>
    </row>
    <row r="763" spans="1:11" ht="24.95" customHeight="1" x14ac:dyDescent="0.25">
      <c r="A763" s="57">
        <v>88</v>
      </c>
      <c r="B763" s="287" t="s">
        <v>0</v>
      </c>
      <c r="C763" s="126" t="s">
        <v>457</v>
      </c>
      <c r="D763" s="127">
        <v>1</v>
      </c>
      <c r="E763" s="128"/>
      <c r="F763" s="126" t="s">
        <v>136</v>
      </c>
      <c r="G763" s="126" t="s">
        <v>458</v>
      </c>
      <c r="H763" s="126"/>
      <c r="I763" s="284" t="s">
        <v>1224</v>
      </c>
      <c r="J763" s="129">
        <v>586.54</v>
      </c>
      <c r="K763" s="130">
        <v>30390</v>
      </c>
    </row>
    <row r="764" spans="1:11" ht="24.95" customHeight="1" x14ac:dyDescent="0.25">
      <c r="A764" s="57">
        <v>89</v>
      </c>
      <c r="B764" s="288" t="s">
        <v>0</v>
      </c>
      <c r="C764" s="295" t="s">
        <v>1763</v>
      </c>
      <c r="D764" s="289"/>
      <c r="E764" s="290">
        <v>1</v>
      </c>
      <c r="F764" s="291" t="s">
        <v>136</v>
      </c>
      <c r="G764" s="291" t="s">
        <v>388</v>
      </c>
      <c r="H764" s="291"/>
      <c r="I764" s="292" t="s">
        <v>1224</v>
      </c>
      <c r="J764" s="293">
        <v>586.54</v>
      </c>
      <c r="K764" s="294">
        <v>33665</v>
      </c>
    </row>
    <row r="765" spans="1:11" ht="24.95" customHeight="1" x14ac:dyDescent="0.25">
      <c r="A765" s="57">
        <v>90</v>
      </c>
      <c r="B765" s="276" t="s">
        <v>0</v>
      </c>
      <c r="C765" s="277" t="s">
        <v>459</v>
      </c>
      <c r="D765" s="278">
        <v>1</v>
      </c>
      <c r="E765" s="279"/>
      <c r="F765" s="277" t="s">
        <v>136</v>
      </c>
      <c r="G765" s="277" t="s">
        <v>388</v>
      </c>
      <c r="H765" s="277"/>
      <c r="I765" s="280" t="s">
        <v>1224</v>
      </c>
      <c r="J765" s="281">
        <v>586.54</v>
      </c>
      <c r="K765" s="282">
        <v>30204</v>
      </c>
    </row>
    <row r="766" spans="1:11" ht="24.95" customHeight="1" x14ac:dyDescent="0.25">
      <c r="A766" s="57">
        <v>91</v>
      </c>
      <c r="B766" s="8" t="s">
        <v>0</v>
      </c>
      <c r="C766" s="46" t="s">
        <v>460</v>
      </c>
      <c r="D766" s="99"/>
      <c r="E766" s="3">
        <v>1</v>
      </c>
      <c r="F766" s="46" t="s">
        <v>136</v>
      </c>
      <c r="G766" s="46" t="s">
        <v>400</v>
      </c>
      <c r="H766" s="46"/>
      <c r="I766" s="48" t="s">
        <v>1224</v>
      </c>
      <c r="J766" s="58">
        <v>586.54</v>
      </c>
      <c r="K766" s="64">
        <v>34425</v>
      </c>
    </row>
    <row r="767" spans="1:11" ht="24.95" customHeight="1" x14ac:dyDescent="0.25">
      <c r="A767" s="57">
        <v>92</v>
      </c>
      <c r="B767" s="8" t="s">
        <v>0</v>
      </c>
      <c r="C767" s="46" t="s">
        <v>461</v>
      </c>
      <c r="D767" s="99"/>
      <c r="E767" s="3">
        <v>1</v>
      </c>
      <c r="F767" s="46" t="s">
        <v>136</v>
      </c>
      <c r="G767" s="46" t="s">
        <v>400</v>
      </c>
      <c r="H767" s="46"/>
      <c r="I767" s="48" t="s">
        <v>1224</v>
      </c>
      <c r="J767" s="58">
        <v>586.54</v>
      </c>
      <c r="K767" s="64">
        <v>32387</v>
      </c>
    </row>
    <row r="768" spans="1:11" ht="24.95" customHeight="1" x14ac:dyDescent="0.25">
      <c r="A768" s="57">
        <v>93</v>
      </c>
      <c r="B768" s="8" t="s">
        <v>0</v>
      </c>
      <c r="C768" s="46" t="s">
        <v>462</v>
      </c>
      <c r="D768" s="99"/>
      <c r="E768" s="3">
        <v>1</v>
      </c>
      <c r="F768" s="46" t="s">
        <v>136</v>
      </c>
      <c r="G768" s="46" t="s">
        <v>463</v>
      </c>
      <c r="H768" s="46"/>
      <c r="I768" s="48" t="s">
        <v>1224</v>
      </c>
      <c r="J768" s="58">
        <v>586.54</v>
      </c>
      <c r="K768" s="64">
        <v>32328</v>
      </c>
    </row>
    <row r="769" spans="1:11" ht="24.95" customHeight="1" x14ac:dyDescent="0.25">
      <c r="A769" s="57">
        <v>94</v>
      </c>
      <c r="B769" s="8" t="s">
        <v>0</v>
      </c>
      <c r="C769" s="46" t="s">
        <v>464</v>
      </c>
      <c r="D769" s="99"/>
      <c r="E769" s="3">
        <v>1</v>
      </c>
      <c r="F769" s="46" t="s">
        <v>136</v>
      </c>
      <c r="G769" s="46" t="s">
        <v>465</v>
      </c>
      <c r="H769" s="46"/>
      <c r="I769" s="48" t="s">
        <v>1224</v>
      </c>
      <c r="J769" s="58">
        <v>586.54</v>
      </c>
      <c r="K769" s="64">
        <v>29591</v>
      </c>
    </row>
    <row r="770" spans="1:11" ht="24.95" customHeight="1" x14ac:dyDescent="0.25">
      <c r="A770" s="57">
        <v>95</v>
      </c>
      <c r="B770" s="8" t="s">
        <v>0</v>
      </c>
      <c r="C770" s="46" t="s">
        <v>466</v>
      </c>
      <c r="D770" s="99"/>
      <c r="E770" s="3">
        <v>1</v>
      </c>
      <c r="F770" s="46" t="s">
        <v>136</v>
      </c>
      <c r="G770" s="46" t="s">
        <v>465</v>
      </c>
      <c r="H770" s="46"/>
      <c r="I770" s="48" t="s">
        <v>1224</v>
      </c>
      <c r="J770" s="58">
        <v>586.54</v>
      </c>
      <c r="K770" s="64">
        <v>31963</v>
      </c>
    </row>
    <row r="771" spans="1:11" ht="24.95" customHeight="1" x14ac:dyDescent="0.25">
      <c r="A771" s="57">
        <v>96</v>
      </c>
      <c r="B771" s="8" t="s">
        <v>0</v>
      </c>
      <c r="C771" s="46" t="s">
        <v>467</v>
      </c>
      <c r="D771" s="99">
        <v>1</v>
      </c>
      <c r="E771" s="3"/>
      <c r="F771" s="46" t="s">
        <v>136</v>
      </c>
      <c r="G771" s="46" t="s">
        <v>468</v>
      </c>
      <c r="H771" s="46"/>
      <c r="I771" s="48" t="s">
        <v>1224</v>
      </c>
      <c r="J771" s="58">
        <v>586.54</v>
      </c>
      <c r="K771" s="64">
        <v>32636</v>
      </c>
    </row>
    <row r="772" spans="1:11" ht="24.95" customHeight="1" x14ac:dyDescent="0.25">
      <c r="A772" s="57">
        <v>97</v>
      </c>
      <c r="B772" s="8" t="s">
        <v>0</v>
      </c>
      <c r="C772" s="46" t="s">
        <v>469</v>
      </c>
      <c r="D772" s="99">
        <v>1</v>
      </c>
      <c r="E772" s="3"/>
      <c r="F772" s="46" t="s">
        <v>136</v>
      </c>
      <c r="G772" s="46" t="s">
        <v>412</v>
      </c>
      <c r="H772" s="46"/>
      <c r="I772" s="48" t="s">
        <v>1224</v>
      </c>
      <c r="J772" s="58">
        <v>586.54</v>
      </c>
      <c r="K772" s="64">
        <v>34060</v>
      </c>
    </row>
    <row r="773" spans="1:11" ht="24.95" customHeight="1" x14ac:dyDescent="0.25">
      <c r="A773" s="57">
        <v>98</v>
      </c>
      <c r="B773" s="8" t="s">
        <v>0</v>
      </c>
      <c r="C773" s="46" t="s">
        <v>470</v>
      </c>
      <c r="D773" s="99">
        <v>1</v>
      </c>
      <c r="E773" s="3"/>
      <c r="F773" s="46" t="s">
        <v>136</v>
      </c>
      <c r="G773" s="46" t="s">
        <v>412</v>
      </c>
      <c r="H773" s="46"/>
      <c r="I773" s="48" t="s">
        <v>1224</v>
      </c>
      <c r="J773" s="58">
        <v>586.54</v>
      </c>
      <c r="K773" s="64">
        <v>30477</v>
      </c>
    </row>
    <row r="774" spans="1:11" ht="24.95" customHeight="1" x14ac:dyDescent="0.25">
      <c r="A774" s="57">
        <v>99</v>
      </c>
      <c r="B774" s="8" t="s">
        <v>0</v>
      </c>
      <c r="C774" s="46" t="s">
        <v>471</v>
      </c>
      <c r="D774" s="99">
        <v>1</v>
      </c>
      <c r="E774" s="3"/>
      <c r="F774" s="46" t="s">
        <v>1043</v>
      </c>
      <c r="G774" s="46" t="s">
        <v>472</v>
      </c>
      <c r="H774" s="46"/>
      <c r="I774" s="48" t="s">
        <v>1224</v>
      </c>
      <c r="J774" s="58">
        <v>580</v>
      </c>
      <c r="K774" s="64">
        <v>34213</v>
      </c>
    </row>
    <row r="775" spans="1:11" ht="24.95" customHeight="1" x14ac:dyDescent="0.25">
      <c r="A775" s="57">
        <v>100</v>
      </c>
      <c r="B775" s="8" t="s">
        <v>0</v>
      </c>
      <c r="C775" s="46" t="s">
        <v>473</v>
      </c>
      <c r="D775" s="99">
        <v>1</v>
      </c>
      <c r="E775" s="3"/>
      <c r="F775" s="46" t="s">
        <v>136</v>
      </c>
      <c r="G775" s="46" t="s">
        <v>468</v>
      </c>
      <c r="H775" s="46"/>
      <c r="I775" s="48" t="s">
        <v>1224</v>
      </c>
      <c r="J775" s="58">
        <v>580</v>
      </c>
      <c r="K775" s="64">
        <v>35436</v>
      </c>
    </row>
    <row r="776" spans="1:11" ht="24.95" customHeight="1" x14ac:dyDescent="0.25">
      <c r="A776" s="57">
        <v>101</v>
      </c>
      <c r="B776" s="8" t="s">
        <v>0</v>
      </c>
      <c r="C776" s="46" t="s">
        <v>474</v>
      </c>
      <c r="D776" s="99"/>
      <c r="E776" s="3">
        <v>1</v>
      </c>
      <c r="F776" s="46" t="s">
        <v>1208</v>
      </c>
      <c r="G776" s="46" t="s">
        <v>1382</v>
      </c>
      <c r="H776" s="46"/>
      <c r="I776" s="48" t="s">
        <v>1224</v>
      </c>
      <c r="J776" s="58">
        <v>600</v>
      </c>
      <c r="K776" s="64">
        <v>34276</v>
      </c>
    </row>
    <row r="777" spans="1:11" ht="24.95" customHeight="1" x14ac:dyDescent="0.25">
      <c r="A777" s="57">
        <v>102</v>
      </c>
      <c r="B777" s="8" t="s">
        <v>0</v>
      </c>
      <c r="C777" s="69" t="s">
        <v>475</v>
      </c>
      <c r="D777" s="99"/>
      <c r="E777" s="3">
        <v>1</v>
      </c>
      <c r="F777" s="46" t="s">
        <v>136</v>
      </c>
      <c r="G777" s="46" t="s">
        <v>476</v>
      </c>
      <c r="H777" s="46"/>
      <c r="I777" s="48" t="s">
        <v>1224</v>
      </c>
      <c r="J777" s="58">
        <v>570.92999999999995</v>
      </c>
      <c r="K777" s="64">
        <v>28769</v>
      </c>
    </row>
    <row r="778" spans="1:11" ht="24.95" customHeight="1" x14ac:dyDescent="0.25">
      <c r="A778" s="57">
        <v>103</v>
      </c>
      <c r="B778" s="8" t="s">
        <v>0</v>
      </c>
      <c r="C778" s="46" t="s">
        <v>477</v>
      </c>
      <c r="D778" s="99">
        <v>1</v>
      </c>
      <c r="E778" s="3"/>
      <c r="F778" s="46" t="s">
        <v>142</v>
      </c>
      <c r="G778" s="46" t="s">
        <v>478</v>
      </c>
      <c r="H778" s="46"/>
      <c r="I778" s="48" t="s">
        <v>1224</v>
      </c>
      <c r="J778" s="58">
        <v>547.86</v>
      </c>
      <c r="K778" s="64">
        <v>32933</v>
      </c>
    </row>
    <row r="779" spans="1:11" ht="24.95" customHeight="1" x14ac:dyDescent="0.25">
      <c r="A779" s="57">
        <v>104</v>
      </c>
      <c r="B779" s="8" t="s">
        <v>0</v>
      </c>
      <c r="C779" s="46" t="s">
        <v>479</v>
      </c>
      <c r="D779" s="99">
        <v>1</v>
      </c>
      <c r="E779" s="3"/>
      <c r="F779" s="46" t="s">
        <v>1201</v>
      </c>
      <c r="G779" s="46" t="s">
        <v>480</v>
      </c>
      <c r="H779" s="46"/>
      <c r="I779" s="48" t="s">
        <v>1224</v>
      </c>
      <c r="J779" s="58">
        <v>540</v>
      </c>
      <c r="K779" s="64">
        <v>33778</v>
      </c>
    </row>
    <row r="780" spans="1:11" ht="24.95" customHeight="1" x14ac:dyDescent="0.25">
      <c r="A780" s="57">
        <v>105</v>
      </c>
      <c r="B780" s="8" t="s">
        <v>0</v>
      </c>
      <c r="C780" s="46" t="s">
        <v>481</v>
      </c>
      <c r="D780" s="99"/>
      <c r="E780" s="3">
        <v>1</v>
      </c>
      <c r="F780" s="46" t="s">
        <v>1201</v>
      </c>
      <c r="G780" s="46" t="s">
        <v>482</v>
      </c>
      <c r="H780" s="46"/>
      <c r="I780" s="48" t="s">
        <v>1224</v>
      </c>
      <c r="J780" s="58">
        <v>540</v>
      </c>
      <c r="K780" s="64">
        <v>34092</v>
      </c>
    </row>
    <row r="781" spans="1:11" ht="24.95" customHeight="1" x14ac:dyDescent="0.25">
      <c r="A781" s="57">
        <v>106</v>
      </c>
      <c r="B781" s="8" t="s">
        <v>0</v>
      </c>
      <c r="C781" s="46" t="s">
        <v>483</v>
      </c>
      <c r="D781" s="99"/>
      <c r="E781" s="3">
        <v>1</v>
      </c>
      <c r="F781" s="46" t="s">
        <v>922</v>
      </c>
      <c r="G781" s="46" t="s">
        <v>62</v>
      </c>
      <c r="H781" s="46"/>
      <c r="I781" s="48" t="s">
        <v>1224</v>
      </c>
      <c r="J781" s="58">
        <v>539</v>
      </c>
      <c r="K781" s="64">
        <v>35502</v>
      </c>
    </row>
    <row r="782" spans="1:11" ht="24.95" customHeight="1" x14ac:dyDescent="0.25">
      <c r="A782" s="57">
        <v>107</v>
      </c>
      <c r="B782" s="8" t="s">
        <v>0</v>
      </c>
      <c r="C782" s="46" t="s">
        <v>484</v>
      </c>
      <c r="D782" s="99"/>
      <c r="E782" s="3">
        <v>1</v>
      </c>
      <c r="F782" s="46" t="s">
        <v>1196</v>
      </c>
      <c r="G782" s="46" t="s">
        <v>456</v>
      </c>
      <c r="H782" s="46"/>
      <c r="I782" s="48" t="s">
        <v>1224</v>
      </c>
      <c r="J782" s="58">
        <v>539</v>
      </c>
      <c r="K782" s="64">
        <v>38181</v>
      </c>
    </row>
    <row r="783" spans="1:11" ht="24.95" customHeight="1" x14ac:dyDescent="0.25">
      <c r="A783" s="57">
        <v>108</v>
      </c>
      <c r="B783" s="8" t="s">
        <v>0</v>
      </c>
      <c r="C783" s="46" t="s">
        <v>485</v>
      </c>
      <c r="D783" s="99">
        <v>1</v>
      </c>
      <c r="E783" s="3"/>
      <c r="F783" s="46" t="s">
        <v>1198</v>
      </c>
      <c r="G783" s="46" t="s">
        <v>1198</v>
      </c>
      <c r="H783" s="46"/>
      <c r="I783" s="48" t="s">
        <v>1224</v>
      </c>
      <c r="J783" s="58">
        <v>539</v>
      </c>
      <c r="K783" s="64">
        <v>38181</v>
      </c>
    </row>
    <row r="784" spans="1:11" ht="24.95" customHeight="1" x14ac:dyDescent="0.25">
      <c r="A784" s="57">
        <v>109</v>
      </c>
      <c r="B784" s="8" t="s">
        <v>0</v>
      </c>
      <c r="C784" s="46" t="s">
        <v>486</v>
      </c>
      <c r="D784" s="99"/>
      <c r="E784" s="3">
        <v>1</v>
      </c>
      <c r="F784" s="46" t="s">
        <v>922</v>
      </c>
      <c r="G784" s="46" t="s">
        <v>62</v>
      </c>
      <c r="H784" s="46"/>
      <c r="I784" s="48" t="s">
        <v>1224</v>
      </c>
      <c r="J784" s="58">
        <v>539</v>
      </c>
      <c r="K784" s="64">
        <v>34732</v>
      </c>
    </row>
    <row r="785" spans="1:11" ht="24.95" customHeight="1" x14ac:dyDescent="0.25">
      <c r="A785" s="57">
        <v>110</v>
      </c>
      <c r="B785" s="8" t="s">
        <v>0</v>
      </c>
      <c r="C785" s="46" t="s">
        <v>487</v>
      </c>
      <c r="D785" s="99">
        <v>1</v>
      </c>
      <c r="E785" s="3"/>
      <c r="F785" s="46" t="s">
        <v>488</v>
      </c>
      <c r="G785" s="46" t="s">
        <v>397</v>
      </c>
      <c r="H785" s="46"/>
      <c r="I785" s="48" t="s">
        <v>1224</v>
      </c>
      <c r="J785" s="58">
        <v>539</v>
      </c>
      <c r="K785" s="64">
        <v>38181</v>
      </c>
    </row>
    <row r="786" spans="1:11" ht="24.95" customHeight="1" x14ac:dyDescent="0.25">
      <c r="A786" s="57">
        <v>111</v>
      </c>
      <c r="B786" s="8" t="s">
        <v>0</v>
      </c>
      <c r="C786" s="46" t="s">
        <v>489</v>
      </c>
      <c r="D786" s="99">
        <v>1</v>
      </c>
      <c r="E786" s="3"/>
      <c r="F786" s="46" t="s">
        <v>488</v>
      </c>
      <c r="G786" s="46" t="s">
        <v>397</v>
      </c>
      <c r="H786" s="46"/>
      <c r="I786" s="48" t="s">
        <v>1224</v>
      </c>
      <c r="J786" s="58">
        <v>539</v>
      </c>
      <c r="K786" s="64">
        <v>38181</v>
      </c>
    </row>
    <row r="787" spans="1:11" ht="24.95" customHeight="1" x14ac:dyDescent="0.25">
      <c r="A787" s="57">
        <v>112</v>
      </c>
      <c r="B787" s="8" t="s">
        <v>0</v>
      </c>
      <c r="C787" s="46" t="s">
        <v>490</v>
      </c>
      <c r="D787" s="99"/>
      <c r="E787" s="3">
        <v>1</v>
      </c>
      <c r="F787" s="46" t="s">
        <v>488</v>
      </c>
      <c r="G787" s="46" t="s">
        <v>397</v>
      </c>
      <c r="H787" s="46"/>
      <c r="I787" s="48" t="s">
        <v>1224</v>
      </c>
      <c r="J787" s="58">
        <v>539</v>
      </c>
      <c r="K787" s="64">
        <v>34276</v>
      </c>
    </row>
    <row r="788" spans="1:11" ht="28.5" customHeight="1" x14ac:dyDescent="0.25">
      <c r="A788" s="57">
        <v>113</v>
      </c>
      <c r="B788" s="8" t="s">
        <v>0</v>
      </c>
      <c r="C788" s="46" t="s">
        <v>491</v>
      </c>
      <c r="D788" s="99"/>
      <c r="E788" s="3">
        <v>1</v>
      </c>
      <c r="F788" s="46" t="s">
        <v>922</v>
      </c>
      <c r="G788" s="46" t="s">
        <v>62</v>
      </c>
      <c r="H788" s="46"/>
      <c r="I788" s="48" t="s">
        <v>1224</v>
      </c>
      <c r="J788" s="58">
        <v>539</v>
      </c>
      <c r="K788" s="64">
        <v>33840</v>
      </c>
    </row>
    <row r="789" spans="1:11" ht="24.95" customHeight="1" x14ac:dyDescent="0.25">
      <c r="A789" s="57">
        <v>114</v>
      </c>
      <c r="B789" s="8" t="s">
        <v>0</v>
      </c>
      <c r="C789" s="46" t="s">
        <v>492</v>
      </c>
      <c r="D789" s="99"/>
      <c r="E789" s="3">
        <v>1</v>
      </c>
      <c r="F789" s="46" t="s">
        <v>1205</v>
      </c>
      <c r="G789" s="46" t="s">
        <v>493</v>
      </c>
      <c r="H789" s="46"/>
      <c r="I789" s="48" t="s">
        <v>1224</v>
      </c>
      <c r="J789" s="58">
        <v>539</v>
      </c>
      <c r="K789" s="64">
        <v>38181</v>
      </c>
    </row>
    <row r="790" spans="1:11" ht="24.95" customHeight="1" x14ac:dyDescent="0.25">
      <c r="A790" s="57">
        <v>115</v>
      </c>
      <c r="B790" s="8" t="s">
        <v>0</v>
      </c>
      <c r="C790" s="46" t="s">
        <v>494</v>
      </c>
      <c r="D790" s="99"/>
      <c r="E790" s="3">
        <v>1</v>
      </c>
      <c r="F790" s="46" t="s">
        <v>1205</v>
      </c>
      <c r="G790" s="46" t="s">
        <v>495</v>
      </c>
      <c r="H790" s="46"/>
      <c r="I790" s="48" t="s">
        <v>1224</v>
      </c>
      <c r="J790" s="58">
        <v>539</v>
      </c>
      <c r="K790" s="64">
        <v>38181</v>
      </c>
    </row>
    <row r="791" spans="1:11" ht="24.95" customHeight="1" x14ac:dyDescent="0.25">
      <c r="A791" s="57">
        <v>116</v>
      </c>
      <c r="B791" s="8" t="s">
        <v>0</v>
      </c>
      <c r="C791" s="46" t="s">
        <v>496</v>
      </c>
      <c r="D791" s="99">
        <v>1</v>
      </c>
      <c r="E791" s="3"/>
      <c r="F791" s="46" t="s">
        <v>136</v>
      </c>
      <c r="G791" s="46" t="s">
        <v>497</v>
      </c>
      <c r="H791" s="46"/>
      <c r="I791" s="48" t="s">
        <v>1224</v>
      </c>
      <c r="J791" s="58">
        <v>539</v>
      </c>
      <c r="K791" s="64">
        <v>33931</v>
      </c>
    </row>
    <row r="792" spans="1:11" ht="24.95" customHeight="1" x14ac:dyDescent="0.25">
      <c r="A792" s="57">
        <v>117</v>
      </c>
      <c r="B792" s="8" t="s">
        <v>0</v>
      </c>
      <c r="C792" s="46" t="s">
        <v>498</v>
      </c>
      <c r="D792" s="99">
        <v>1</v>
      </c>
      <c r="E792" s="3"/>
      <c r="F792" s="46" t="s">
        <v>1205</v>
      </c>
      <c r="G792" s="46" t="s">
        <v>499</v>
      </c>
      <c r="H792" s="46"/>
      <c r="I792" s="48" t="s">
        <v>1224</v>
      </c>
      <c r="J792" s="58">
        <v>539</v>
      </c>
      <c r="K792" s="64">
        <v>34394</v>
      </c>
    </row>
    <row r="793" spans="1:11" ht="24.95" customHeight="1" x14ac:dyDescent="0.25">
      <c r="A793" s="57">
        <v>118</v>
      </c>
      <c r="B793" s="8" t="s">
        <v>0</v>
      </c>
      <c r="C793" s="46" t="s">
        <v>500</v>
      </c>
      <c r="D793" s="99">
        <v>1</v>
      </c>
      <c r="E793" s="3"/>
      <c r="F793" s="46" t="s">
        <v>1205</v>
      </c>
      <c r="G793" s="46" t="s">
        <v>412</v>
      </c>
      <c r="H793" s="46"/>
      <c r="I793" s="48" t="s">
        <v>1224</v>
      </c>
      <c r="J793" s="58">
        <v>539</v>
      </c>
      <c r="K793" s="64">
        <v>38181</v>
      </c>
    </row>
    <row r="794" spans="1:11" ht="24.95" customHeight="1" x14ac:dyDescent="0.25">
      <c r="A794" s="57">
        <v>119</v>
      </c>
      <c r="B794" s="8" t="s">
        <v>0</v>
      </c>
      <c r="C794" s="46" t="s">
        <v>501</v>
      </c>
      <c r="D794" s="99">
        <v>1</v>
      </c>
      <c r="E794" s="3"/>
      <c r="F794" s="46" t="s">
        <v>1205</v>
      </c>
      <c r="G794" s="46" t="s">
        <v>412</v>
      </c>
      <c r="H794" s="46"/>
      <c r="I794" s="48" t="s">
        <v>1224</v>
      </c>
      <c r="J794" s="58">
        <v>539</v>
      </c>
      <c r="K794" s="64">
        <v>38181</v>
      </c>
    </row>
    <row r="795" spans="1:11" ht="24.95" customHeight="1" x14ac:dyDescent="0.25">
      <c r="A795" s="57">
        <v>120</v>
      </c>
      <c r="B795" s="8" t="s">
        <v>0</v>
      </c>
      <c r="C795" s="46" t="s">
        <v>502</v>
      </c>
      <c r="D795" s="99">
        <v>1</v>
      </c>
      <c r="E795" s="3"/>
      <c r="F795" s="46" t="s">
        <v>1205</v>
      </c>
      <c r="G795" s="46" t="s">
        <v>412</v>
      </c>
      <c r="H795" s="46"/>
      <c r="I795" s="48" t="s">
        <v>1224</v>
      </c>
      <c r="J795" s="58">
        <v>539</v>
      </c>
      <c r="K795" s="64">
        <v>34394</v>
      </c>
    </row>
    <row r="796" spans="1:11" ht="24.95" customHeight="1" x14ac:dyDescent="0.25">
      <c r="A796" s="57">
        <v>121</v>
      </c>
      <c r="B796" s="8" t="s">
        <v>0</v>
      </c>
      <c r="C796" s="46" t="s">
        <v>503</v>
      </c>
      <c r="D796" s="99"/>
      <c r="E796" s="3">
        <v>1</v>
      </c>
      <c r="F796" s="46" t="s">
        <v>1205</v>
      </c>
      <c r="G796" s="46" t="s">
        <v>412</v>
      </c>
      <c r="H796" s="46"/>
      <c r="I796" s="48" t="s">
        <v>1224</v>
      </c>
      <c r="J796" s="58">
        <v>539</v>
      </c>
      <c r="K796" s="64">
        <v>38181</v>
      </c>
    </row>
    <row r="797" spans="1:11" ht="24.95" customHeight="1" x14ac:dyDescent="0.25">
      <c r="A797" s="57">
        <v>122</v>
      </c>
      <c r="B797" s="8" t="s">
        <v>0</v>
      </c>
      <c r="C797" s="69" t="s">
        <v>1764</v>
      </c>
      <c r="D797" s="99"/>
      <c r="E797" s="3">
        <v>1</v>
      </c>
      <c r="F797" s="46" t="s">
        <v>1205</v>
      </c>
      <c r="G797" s="46" t="s">
        <v>412</v>
      </c>
      <c r="H797" s="46"/>
      <c r="I797" s="48" t="s">
        <v>1224</v>
      </c>
      <c r="J797" s="58">
        <v>539</v>
      </c>
      <c r="K797" s="64">
        <v>38181</v>
      </c>
    </row>
    <row r="798" spans="1:11" ht="24.95" customHeight="1" x14ac:dyDescent="0.25">
      <c r="A798" s="57">
        <v>123</v>
      </c>
      <c r="B798" s="8" t="s">
        <v>0</v>
      </c>
      <c r="C798" s="46" t="s">
        <v>504</v>
      </c>
      <c r="D798" s="99">
        <v>1</v>
      </c>
      <c r="E798" s="3"/>
      <c r="F798" s="46" t="s">
        <v>1205</v>
      </c>
      <c r="G798" s="46" t="s">
        <v>412</v>
      </c>
      <c r="H798" s="46"/>
      <c r="I798" s="48" t="s">
        <v>1224</v>
      </c>
      <c r="J798" s="58">
        <v>539</v>
      </c>
      <c r="K798" s="64">
        <v>32363</v>
      </c>
    </row>
    <row r="799" spans="1:11" ht="24.95" customHeight="1" x14ac:dyDescent="0.25">
      <c r="A799" s="57">
        <v>124</v>
      </c>
      <c r="B799" s="8" t="s">
        <v>0</v>
      </c>
      <c r="C799" s="46" t="s">
        <v>505</v>
      </c>
      <c r="D799" s="99">
        <v>1</v>
      </c>
      <c r="E799" s="3"/>
      <c r="F799" s="46" t="s">
        <v>1205</v>
      </c>
      <c r="G799" s="46" t="s">
        <v>412</v>
      </c>
      <c r="H799" s="46"/>
      <c r="I799" s="48" t="s">
        <v>1224</v>
      </c>
      <c r="J799" s="58">
        <v>539</v>
      </c>
      <c r="K799" s="64">
        <v>34612</v>
      </c>
    </row>
    <row r="800" spans="1:11" ht="24.95" customHeight="1" x14ac:dyDescent="0.25">
      <c r="A800" s="57">
        <v>125</v>
      </c>
      <c r="B800" s="8" t="s">
        <v>0</v>
      </c>
      <c r="C800" s="46" t="s">
        <v>506</v>
      </c>
      <c r="D800" s="99"/>
      <c r="E800" s="3">
        <v>1</v>
      </c>
      <c r="F800" s="46" t="s">
        <v>1205</v>
      </c>
      <c r="G800" s="46" t="s">
        <v>412</v>
      </c>
      <c r="H800" s="46"/>
      <c r="I800" s="48" t="s">
        <v>1224</v>
      </c>
      <c r="J800" s="58">
        <v>539</v>
      </c>
      <c r="K800" s="64">
        <v>38181</v>
      </c>
    </row>
    <row r="801" spans="1:11" ht="24.95" customHeight="1" x14ac:dyDescent="0.25">
      <c r="A801" s="57">
        <v>126</v>
      </c>
      <c r="B801" s="8" t="s">
        <v>0</v>
      </c>
      <c r="C801" s="46" t="s">
        <v>507</v>
      </c>
      <c r="D801" s="99"/>
      <c r="E801" s="3">
        <v>1</v>
      </c>
      <c r="F801" s="46" t="s">
        <v>1205</v>
      </c>
      <c r="G801" s="46" t="s">
        <v>412</v>
      </c>
      <c r="H801" s="46"/>
      <c r="I801" s="48" t="s">
        <v>1224</v>
      </c>
      <c r="J801" s="58">
        <v>539</v>
      </c>
      <c r="K801" s="64">
        <v>38181</v>
      </c>
    </row>
    <row r="802" spans="1:11" ht="24.95" customHeight="1" x14ac:dyDescent="0.25">
      <c r="A802" s="57">
        <v>127</v>
      </c>
      <c r="B802" s="8" t="s">
        <v>0</v>
      </c>
      <c r="C802" s="46" t="s">
        <v>508</v>
      </c>
      <c r="D802" s="99">
        <v>1</v>
      </c>
      <c r="E802" s="3"/>
      <c r="F802" s="46" t="s">
        <v>1205</v>
      </c>
      <c r="G802" s="46" t="s">
        <v>412</v>
      </c>
      <c r="H802" s="46"/>
      <c r="I802" s="48" t="s">
        <v>1224</v>
      </c>
      <c r="J802" s="58">
        <v>539</v>
      </c>
      <c r="K802" s="64">
        <v>38181</v>
      </c>
    </row>
    <row r="803" spans="1:11" ht="24.95" customHeight="1" x14ac:dyDescent="0.25">
      <c r="A803" s="57">
        <v>128</v>
      </c>
      <c r="B803" s="8" t="s">
        <v>0</v>
      </c>
      <c r="C803" s="46" t="s">
        <v>509</v>
      </c>
      <c r="D803" s="99"/>
      <c r="E803" s="3">
        <v>1</v>
      </c>
      <c r="F803" s="46" t="s">
        <v>1205</v>
      </c>
      <c r="G803" s="46" t="s">
        <v>412</v>
      </c>
      <c r="H803" s="46"/>
      <c r="I803" s="48" t="s">
        <v>1224</v>
      </c>
      <c r="J803" s="58">
        <v>539</v>
      </c>
      <c r="K803" s="64">
        <v>38181</v>
      </c>
    </row>
    <row r="804" spans="1:11" ht="24.95" customHeight="1" x14ac:dyDescent="0.25">
      <c r="A804" s="57">
        <v>129</v>
      </c>
      <c r="B804" s="8" t="s">
        <v>0</v>
      </c>
      <c r="C804" s="46" t="s">
        <v>510</v>
      </c>
      <c r="D804" s="99"/>
      <c r="E804" s="3">
        <v>1</v>
      </c>
      <c r="F804" s="46" t="s">
        <v>1205</v>
      </c>
      <c r="G804" s="46" t="s">
        <v>412</v>
      </c>
      <c r="H804" s="46"/>
      <c r="I804" s="48" t="s">
        <v>1224</v>
      </c>
      <c r="J804" s="58">
        <v>539</v>
      </c>
      <c r="K804" s="64">
        <v>38181</v>
      </c>
    </row>
    <row r="805" spans="1:11" ht="24.95" customHeight="1" x14ac:dyDescent="0.25">
      <c r="A805" s="57">
        <v>130</v>
      </c>
      <c r="B805" s="8" t="s">
        <v>0</v>
      </c>
      <c r="C805" s="46" t="s">
        <v>511</v>
      </c>
      <c r="D805" s="99">
        <v>1</v>
      </c>
      <c r="E805" s="3"/>
      <c r="F805" s="46" t="s">
        <v>488</v>
      </c>
      <c r="G805" s="46" t="s">
        <v>512</v>
      </c>
      <c r="H805" s="46"/>
      <c r="I805" s="48" t="s">
        <v>1224</v>
      </c>
      <c r="J805" s="58">
        <v>539</v>
      </c>
      <c r="K805" s="64">
        <v>28613</v>
      </c>
    </row>
    <row r="806" spans="1:11" ht="24.95" customHeight="1" x14ac:dyDescent="0.25">
      <c r="A806" s="57">
        <v>131</v>
      </c>
      <c r="B806" s="8" t="s">
        <v>0</v>
      </c>
      <c r="C806" s="46" t="s">
        <v>513</v>
      </c>
      <c r="D806" s="99">
        <v>1</v>
      </c>
      <c r="E806" s="3"/>
      <c r="F806" s="46" t="s">
        <v>1205</v>
      </c>
      <c r="G806" s="46" t="s">
        <v>512</v>
      </c>
      <c r="H806" s="46"/>
      <c r="I806" s="48" t="s">
        <v>1224</v>
      </c>
      <c r="J806" s="58">
        <v>539</v>
      </c>
      <c r="K806" s="64">
        <v>38181</v>
      </c>
    </row>
    <row r="807" spans="1:11" ht="24.95" customHeight="1" x14ac:dyDescent="0.25">
      <c r="A807" s="57">
        <v>132</v>
      </c>
      <c r="B807" s="8" t="s">
        <v>0</v>
      </c>
      <c r="C807" s="46" t="s">
        <v>514</v>
      </c>
      <c r="D807" s="99">
        <v>1</v>
      </c>
      <c r="E807" s="3"/>
      <c r="F807" s="46" t="s">
        <v>488</v>
      </c>
      <c r="G807" s="46" t="s">
        <v>512</v>
      </c>
      <c r="H807" s="46"/>
      <c r="I807" s="48" t="s">
        <v>1224</v>
      </c>
      <c r="J807" s="58">
        <v>539</v>
      </c>
      <c r="K807" s="64">
        <v>34276</v>
      </c>
    </row>
    <row r="808" spans="1:11" ht="24.95" customHeight="1" x14ac:dyDescent="0.25">
      <c r="A808" s="57">
        <v>133</v>
      </c>
      <c r="B808" s="8" t="s">
        <v>0</v>
      </c>
      <c r="C808" s="46" t="s">
        <v>515</v>
      </c>
      <c r="D808" s="99">
        <v>1</v>
      </c>
      <c r="E808" s="3"/>
      <c r="F808" s="46" t="s">
        <v>488</v>
      </c>
      <c r="G808" s="46" t="s">
        <v>512</v>
      </c>
      <c r="H808" s="46"/>
      <c r="I808" s="48" t="s">
        <v>1224</v>
      </c>
      <c r="J808" s="58">
        <v>539</v>
      </c>
      <c r="K808" s="64">
        <v>33930</v>
      </c>
    </row>
    <row r="809" spans="1:11" ht="24.95" customHeight="1" x14ac:dyDescent="0.25">
      <c r="A809" s="57">
        <v>134</v>
      </c>
      <c r="B809" s="8" t="s">
        <v>0</v>
      </c>
      <c r="C809" s="46" t="s">
        <v>516</v>
      </c>
      <c r="D809" s="99"/>
      <c r="E809" s="3">
        <v>1</v>
      </c>
      <c r="F809" s="46" t="s">
        <v>1196</v>
      </c>
      <c r="G809" s="46" t="s">
        <v>62</v>
      </c>
      <c r="H809" s="46"/>
      <c r="I809" s="48" t="s">
        <v>1224</v>
      </c>
      <c r="J809" s="58">
        <v>539</v>
      </c>
      <c r="K809" s="64">
        <v>38181</v>
      </c>
    </row>
    <row r="810" spans="1:11" ht="24.95" customHeight="1" x14ac:dyDescent="0.25">
      <c r="A810" s="57">
        <v>135</v>
      </c>
      <c r="B810" s="8" t="s">
        <v>0</v>
      </c>
      <c r="C810" s="46" t="s">
        <v>517</v>
      </c>
      <c r="D810" s="99"/>
      <c r="E810" s="3">
        <v>1</v>
      </c>
      <c r="F810" s="46" t="s">
        <v>922</v>
      </c>
      <c r="G810" s="46" t="s">
        <v>62</v>
      </c>
      <c r="H810" s="46"/>
      <c r="I810" s="48" t="s">
        <v>1224</v>
      </c>
      <c r="J810" s="58">
        <v>533.6</v>
      </c>
      <c r="K810" s="64">
        <v>29480</v>
      </c>
    </row>
    <row r="811" spans="1:11" ht="24.95" customHeight="1" x14ac:dyDescent="0.25">
      <c r="A811" s="57">
        <v>136</v>
      </c>
      <c r="B811" s="8" t="s">
        <v>0</v>
      </c>
      <c r="C811" s="46" t="s">
        <v>518</v>
      </c>
      <c r="D811" s="99">
        <v>1</v>
      </c>
      <c r="E811" s="3"/>
      <c r="F811" s="46" t="s">
        <v>519</v>
      </c>
      <c r="G811" s="46" t="s">
        <v>497</v>
      </c>
      <c r="H811" s="46"/>
      <c r="I811" s="48" t="s">
        <v>1224</v>
      </c>
      <c r="J811" s="58">
        <v>531.4</v>
      </c>
      <c r="K811" s="64">
        <v>35436</v>
      </c>
    </row>
    <row r="812" spans="1:11" ht="24.95" customHeight="1" x14ac:dyDescent="0.25">
      <c r="A812" s="57">
        <v>137</v>
      </c>
      <c r="B812" s="8" t="s">
        <v>0</v>
      </c>
      <c r="C812" s="46" t="s">
        <v>520</v>
      </c>
      <c r="D812" s="99"/>
      <c r="E812" s="3">
        <v>1</v>
      </c>
      <c r="F812" s="46" t="s">
        <v>387</v>
      </c>
      <c r="G812" s="46" t="s">
        <v>405</v>
      </c>
      <c r="H812" s="46"/>
      <c r="I812" s="48" t="s">
        <v>1224</v>
      </c>
      <c r="J812" s="58">
        <v>525.88</v>
      </c>
      <c r="K812" s="64">
        <v>35437</v>
      </c>
    </row>
    <row r="813" spans="1:11" ht="24.95" customHeight="1" x14ac:dyDescent="0.25">
      <c r="A813" s="57">
        <v>138</v>
      </c>
      <c r="B813" s="8" t="s">
        <v>0</v>
      </c>
      <c r="C813" s="46" t="s">
        <v>521</v>
      </c>
      <c r="D813" s="99">
        <v>1</v>
      </c>
      <c r="E813" s="3"/>
      <c r="F813" s="46" t="s">
        <v>177</v>
      </c>
      <c r="G813" s="46" t="s">
        <v>512</v>
      </c>
      <c r="H813" s="46"/>
      <c r="I813" s="48" t="s">
        <v>1224</v>
      </c>
      <c r="J813" s="58">
        <v>525.17999999999995</v>
      </c>
      <c r="K813" s="64">
        <v>27645</v>
      </c>
    </row>
    <row r="814" spans="1:11" ht="24.95" customHeight="1" x14ac:dyDescent="0.25">
      <c r="A814" s="57">
        <v>139</v>
      </c>
      <c r="B814" s="8" t="s">
        <v>0</v>
      </c>
      <c r="C814" s="46" t="s">
        <v>522</v>
      </c>
      <c r="D814" s="99"/>
      <c r="E814" s="3">
        <v>1</v>
      </c>
      <c r="F814" s="46" t="s">
        <v>523</v>
      </c>
      <c r="G814" s="46" t="s">
        <v>405</v>
      </c>
      <c r="H814" s="46"/>
      <c r="I814" s="48" t="s">
        <v>1224</v>
      </c>
      <c r="J814" s="58">
        <v>511.36</v>
      </c>
      <c r="K814" s="64">
        <v>35436</v>
      </c>
    </row>
    <row r="815" spans="1:11" ht="24.95" customHeight="1" x14ac:dyDescent="0.25">
      <c r="A815" s="57">
        <v>140</v>
      </c>
      <c r="B815" s="8" t="s">
        <v>0</v>
      </c>
      <c r="C815" s="46" t="s">
        <v>524</v>
      </c>
      <c r="D815" s="99">
        <v>1</v>
      </c>
      <c r="E815" s="3"/>
      <c r="F815" s="46" t="s">
        <v>1292</v>
      </c>
      <c r="G815" s="46" t="s">
        <v>525</v>
      </c>
      <c r="H815" s="46"/>
      <c r="I815" s="70" t="s">
        <v>186</v>
      </c>
      <c r="J815" s="58">
        <v>700</v>
      </c>
      <c r="K815" s="64">
        <v>40909</v>
      </c>
    </row>
    <row r="816" spans="1:11" ht="24.95" customHeight="1" x14ac:dyDescent="0.25">
      <c r="A816" s="57">
        <v>141</v>
      </c>
      <c r="B816" s="8" t="s">
        <v>0</v>
      </c>
      <c r="C816" s="46" t="s">
        <v>526</v>
      </c>
      <c r="D816" s="99"/>
      <c r="E816" s="3">
        <v>1</v>
      </c>
      <c r="F816" s="46" t="s">
        <v>1201</v>
      </c>
      <c r="G816" s="46" t="s">
        <v>527</v>
      </c>
      <c r="H816" s="46"/>
      <c r="I816" s="48" t="s">
        <v>1224</v>
      </c>
      <c r="J816" s="58">
        <v>500</v>
      </c>
      <c r="K816" s="64">
        <v>34213</v>
      </c>
    </row>
    <row r="817" spans="1:11" ht="24.95" customHeight="1" x14ac:dyDescent="0.25">
      <c r="A817" s="57">
        <v>142</v>
      </c>
      <c r="B817" s="8" t="s">
        <v>0</v>
      </c>
      <c r="C817" s="46" t="s">
        <v>528</v>
      </c>
      <c r="D817" s="99">
        <v>1</v>
      </c>
      <c r="E817" s="3"/>
      <c r="F817" s="46" t="s">
        <v>1201</v>
      </c>
      <c r="G817" s="46" t="s">
        <v>529</v>
      </c>
      <c r="H817" s="46"/>
      <c r="I817" s="48" t="s">
        <v>1224</v>
      </c>
      <c r="J817" s="58">
        <v>500</v>
      </c>
      <c r="K817" s="64">
        <v>34288</v>
      </c>
    </row>
    <row r="818" spans="1:11" ht="24.95" customHeight="1" x14ac:dyDescent="0.25">
      <c r="A818" s="57">
        <v>143</v>
      </c>
      <c r="B818" s="8" t="s">
        <v>0</v>
      </c>
      <c r="C818" s="46" t="s">
        <v>530</v>
      </c>
      <c r="D818" s="99">
        <v>1</v>
      </c>
      <c r="E818" s="3"/>
      <c r="F818" s="46" t="s">
        <v>1201</v>
      </c>
      <c r="G818" s="46" t="s">
        <v>531</v>
      </c>
      <c r="H818" s="46"/>
      <c r="I818" s="48" t="s">
        <v>1224</v>
      </c>
      <c r="J818" s="58">
        <v>500</v>
      </c>
      <c r="K818" s="64">
        <v>34213</v>
      </c>
    </row>
    <row r="819" spans="1:11" ht="24.95" customHeight="1" x14ac:dyDescent="0.25">
      <c r="A819" s="57">
        <v>144</v>
      </c>
      <c r="B819" s="8" t="s">
        <v>0</v>
      </c>
      <c r="C819" s="46" t="s">
        <v>532</v>
      </c>
      <c r="D819" s="99"/>
      <c r="E819" s="3">
        <v>1</v>
      </c>
      <c r="F819" s="46" t="s">
        <v>856</v>
      </c>
      <c r="G819" s="46" t="s">
        <v>533</v>
      </c>
      <c r="H819" s="46"/>
      <c r="I819" s="48" t="s">
        <v>1224</v>
      </c>
      <c r="J819" s="58">
        <v>500</v>
      </c>
      <c r="K819" s="64">
        <v>40909</v>
      </c>
    </row>
    <row r="820" spans="1:11" ht="30" customHeight="1" x14ac:dyDescent="0.25">
      <c r="A820" s="57">
        <v>145</v>
      </c>
      <c r="B820" s="8" t="s">
        <v>0</v>
      </c>
      <c r="C820" s="46" t="s">
        <v>534</v>
      </c>
      <c r="D820" s="99"/>
      <c r="E820" s="3">
        <v>1</v>
      </c>
      <c r="F820" s="46" t="s">
        <v>1196</v>
      </c>
      <c r="G820" s="46" t="s">
        <v>535</v>
      </c>
      <c r="H820" s="46"/>
      <c r="I820" s="48" t="s">
        <v>1224</v>
      </c>
      <c r="J820" s="58">
        <v>500</v>
      </c>
      <c r="K820" s="64">
        <v>40909</v>
      </c>
    </row>
    <row r="821" spans="1:11" ht="40.5" customHeight="1" x14ac:dyDescent="0.25">
      <c r="A821" s="57">
        <v>146</v>
      </c>
      <c r="B821" s="8" t="s">
        <v>0</v>
      </c>
      <c r="C821" s="46" t="s">
        <v>536</v>
      </c>
      <c r="D821" s="99"/>
      <c r="E821" s="3">
        <v>1</v>
      </c>
      <c r="F821" s="46" t="s">
        <v>429</v>
      </c>
      <c r="G821" s="46" t="s">
        <v>537</v>
      </c>
      <c r="H821" s="46"/>
      <c r="I821" s="48" t="s">
        <v>1224</v>
      </c>
      <c r="J821" s="58">
        <v>500</v>
      </c>
      <c r="K821" s="64">
        <v>40909</v>
      </c>
    </row>
    <row r="822" spans="1:11" ht="24.95" customHeight="1" x14ac:dyDescent="0.25">
      <c r="A822" s="57">
        <v>147</v>
      </c>
      <c r="B822" s="8" t="s">
        <v>0</v>
      </c>
      <c r="C822" s="46" t="s">
        <v>538</v>
      </c>
      <c r="D822" s="99"/>
      <c r="E822" s="3">
        <v>1</v>
      </c>
      <c r="F822" s="46" t="s">
        <v>856</v>
      </c>
      <c r="G822" s="46" t="s">
        <v>539</v>
      </c>
      <c r="H822" s="46"/>
      <c r="I822" s="48" t="s">
        <v>1224</v>
      </c>
      <c r="J822" s="58">
        <v>500</v>
      </c>
      <c r="K822" s="64">
        <v>40909</v>
      </c>
    </row>
    <row r="823" spans="1:11" ht="24.95" customHeight="1" x14ac:dyDescent="0.25">
      <c r="A823" s="57">
        <v>148</v>
      </c>
      <c r="B823" s="8" t="s">
        <v>0</v>
      </c>
      <c r="C823" s="46" t="s">
        <v>540</v>
      </c>
      <c r="D823" s="99">
        <v>1</v>
      </c>
      <c r="E823" s="3"/>
      <c r="F823" s="46" t="s">
        <v>1201</v>
      </c>
      <c r="G823" s="46" t="s">
        <v>541</v>
      </c>
      <c r="H823" s="46"/>
      <c r="I823" s="48" t="s">
        <v>1224</v>
      </c>
      <c r="J823" s="58">
        <v>500</v>
      </c>
      <c r="K823" s="64">
        <v>33840</v>
      </c>
    </row>
    <row r="824" spans="1:11" ht="24.95" customHeight="1" x14ac:dyDescent="0.25">
      <c r="A824" s="57">
        <v>149</v>
      </c>
      <c r="B824" s="8" t="s">
        <v>0</v>
      </c>
      <c r="C824" s="46" t="s">
        <v>542</v>
      </c>
      <c r="D824" s="99"/>
      <c r="E824" s="3">
        <v>1</v>
      </c>
      <c r="F824" s="46" t="s">
        <v>1243</v>
      </c>
      <c r="G824" s="46" t="s">
        <v>1243</v>
      </c>
      <c r="H824" s="46"/>
      <c r="I824" s="48" t="s">
        <v>1224</v>
      </c>
      <c r="J824" s="58">
        <v>500</v>
      </c>
      <c r="K824" s="64">
        <v>40909</v>
      </c>
    </row>
    <row r="825" spans="1:11" ht="24.95" customHeight="1" x14ac:dyDescent="0.25">
      <c r="A825" s="57">
        <v>150</v>
      </c>
      <c r="B825" s="8" t="s">
        <v>0</v>
      </c>
      <c r="C825" s="46" t="s">
        <v>543</v>
      </c>
      <c r="D825" s="99">
        <v>1</v>
      </c>
      <c r="E825" s="3"/>
      <c r="F825" s="46" t="s">
        <v>1243</v>
      </c>
      <c r="G825" s="46" t="s">
        <v>1243</v>
      </c>
      <c r="H825" s="46"/>
      <c r="I825" s="48" t="s">
        <v>1224</v>
      </c>
      <c r="J825" s="58">
        <v>500</v>
      </c>
      <c r="K825" s="64">
        <v>40909</v>
      </c>
    </row>
    <row r="826" spans="1:11" ht="24.95" customHeight="1" x14ac:dyDescent="0.25">
      <c r="A826" s="57">
        <v>151</v>
      </c>
      <c r="B826" s="8" t="s">
        <v>0</v>
      </c>
      <c r="C826" s="46" t="s">
        <v>544</v>
      </c>
      <c r="D826" s="99">
        <v>1</v>
      </c>
      <c r="E826" s="3"/>
      <c r="F826" s="46" t="s">
        <v>1243</v>
      </c>
      <c r="G826" s="46" t="s">
        <v>1243</v>
      </c>
      <c r="H826" s="46"/>
      <c r="I826" s="48" t="s">
        <v>1224</v>
      </c>
      <c r="J826" s="58">
        <v>500</v>
      </c>
      <c r="K826" s="64">
        <v>40909</v>
      </c>
    </row>
    <row r="827" spans="1:11" ht="24.95" customHeight="1" x14ac:dyDescent="0.25">
      <c r="A827" s="57">
        <v>152</v>
      </c>
      <c r="B827" s="8" t="s">
        <v>0</v>
      </c>
      <c r="C827" s="46" t="s">
        <v>545</v>
      </c>
      <c r="D827" s="99"/>
      <c r="E827" s="3">
        <v>1</v>
      </c>
      <c r="F827" s="46" t="s">
        <v>1243</v>
      </c>
      <c r="G827" s="46" t="s">
        <v>1243</v>
      </c>
      <c r="H827" s="46"/>
      <c r="I827" s="48" t="s">
        <v>1224</v>
      </c>
      <c r="J827" s="58">
        <v>500</v>
      </c>
      <c r="K827" s="64">
        <v>40909</v>
      </c>
    </row>
    <row r="828" spans="1:11" ht="24.95" customHeight="1" x14ac:dyDescent="0.25">
      <c r="A828" s="57">
        <v>153</v>
      </c>
      <c r="B828" s="8" t="s">
        <v>0</v>
      </c>
      <c r="C828" s="46" t="s">
        <v>546</v>
      </c>
      <c r="D828" s="99">
        <v>1</v>
      </c>
      <c r="E828" s="3"/>
      <c r="F828" s="46" t="s">
        <v>1201</v>
      </c>
      <c r="G828" s="46" t="s">
        <v>547</v>
      </c>
      <c r="H828" s="46"/>
      <c r="I828" s="48" t="s">
        <v>1224</v>
      </c>
      <c r="J828" s="58">
        <v>500</v>
      </c>
      <c r="K828" s="64">
        <v>28521</v>
      </c>
    </row>
    <row r="829" spans="1:11" ht="24.95" customHeight="1" x14ac:dyDescent="0.25">
      <c r="A829" s="57">
        <v>154</v>
      </c>
      <c r="B829" s="8" t="s">
        <v>0</v>
      </c>
      <c r="C829" s="46" t="s">
        <v>548</v>
      </c>
      <c r="D829" s="99">
        <v>1</v>
      </c>
      <c r="E829" s="3"/>
      <c r="F829" s="46" t="s">
        <v>1209</v>
      </c>
      <c r="G829" s="46" t="s">
        <v>380</v>
      </c>
      <c r="H829" s="46"/>
      <c r="I829" s="48" t="s">
        <v>1224</v>
      </c>
      <c r="J829" s="58">
        <v>500</v>
      </c>
      <c r="K829" s="64">
        <v>40909</v>
      </c>
    </row>
    <row r="830" spans="1:11" ht="24.95" customHeight="1" x14ac:dyDescent="0.25">
      <c r="A830" s="57">
        <v>155</v>
      </c>
      <c r="B830" s="8" t="s">
        <v>0</v>
      </c>
      <c r="C830" s="46" t="s">
        <v>549</v>
      </c>
      <c r="D830" s="99"/>
      <c r="E830" s="3">
        <v>1</v>
      </c>
      <c r="F830" s="46" t="s">
        <v>1243</v>
      </c>
      <c r="G830" s="46" t="s">
        <v>380</v>
      </c>
      <c r="H830" s="46"/>
      <c r="I830" s="48" t="s">
        <v>1224</v>
      </c>
      <c r="J830" s="58">
        <v>500</v>
      </c>
      <c r="K830" s="64">
        <v>40909</v>
      </c>
    </row>
    <row r="831" spans="1:11" ht="24.95" customHeight="1" x14ac:dyDescent="0.25">
      <c r="A831" s="57">
        <v>156</v>
      </c>
      <c r="B831" s="8" t="s">
        <v>0</v>
      </c>
      <c r="C831" s="46" t="s">
        <v>550</v>
      </c>
      <c r="D831" s="99"/>
      <c r="E831" s="3">
        <v>1</v>
      </c>
      <c r="F831" s="46" t="s">
        <v>551</v>
      </c>
      <c r="G831" s="46" t="s">
        <v>380</v>
      </c>
      <c r="H831" s="46"/>
      <c r="I831" s="48" t="s">
        <v>1224</v>
      </c>
      <c r="J831" s="58">
        <v>500</v>
      </c>
      <c r="K831" s="64">
        <v>40909</v>
      </c>
    </row>
    <row r="832" spans="1:11" ht="24.95" customHeight="1" x14ac:dyDescent="0.25">
      <c r="A832" s="57">
        <v>157</v>
      </c>
      <c r="B832" s="8" t="s">
        <v>0</v>
      </c>
      <c r="C832" s="46" t="s">
        <v>552</v>
      </c>
      <c r="D832" s="99"/>
      <c r="E832" s="3">
        <v>1</v>
      </c>
      <c r="F832" s="46" t="s">
        <v>1196</v>
      </c>
      <c r="G832" s="46" t="s">
        <v>380</v>
      </c>
      <c r="H832" s="46"/>
      <c r="I832" s="48" t="s">
        <v>1224</v>
      </c>
      <c r="J832" s="58">
        <v>500</v>
      </c>
      <c r="K832" s="64">
        <v>40909</v>
      </c>
    </row>
    <row r="833" spans="1:11" ht="24.95" customHeight="1" x14ac:dyDescent="0.25">
      <c r="A833" s="57">
        <v>158</v>
      </c>
      <c r="B833" s="8" t="s">
        <v>0</v>
      </c>
      <c r="C833" s="46" t="s">
        <v>553</v>
      </c>
      <c r="D833" s="99"/>
      <c r="E833" s="3">
        <v>1</v>
      </c>
      <c r="F833" s="46" t="s">
        <v>551</v>
      </c>
      <c r="G833" s="46" t="s">
        <v>380</v>
      </c>
      <c r="H833" s="46"/>
      <c r="I833" s="48" t="s">
        <v>1224</v>
      </c>
      <c r="J833" s="58">
        <v>500</v>
      </c>
      <c r="K833" s="64">
        <v>40909</v>
      </c>
    </row>
    <row r="834" spans="1:11" ht="24.95" customHeight="1" x14ac:dyDescent="0.25">
      <c r="A834" s="57">
        <v>159</v>
      </c>
      <c r="B834" s="8" t="s">
        <v>0</v>
      </c>
      <c r="C834" s="46" t="s">
        <v>554</v>
      </c>
      <c r="D834" s="99"/>
      <c r="E834" s="3">
        <v>1</v>
      </c>
      <c r="F834" s="46" t="s">
        <v>1243</v>
      </c>
      <c r="G834" s="46" t="s">
        <v>1243</v>
      </c>
      <c r="H834" s="46"/>
      <c r="I834" s="48" t="s">
        <v>1224</v>
      </c>
      <c r="J834" s="58">
        <v>500</v>
      </c>
      <c r="K834" s="64">
        <v>40909</v>
      </c>
    </row>
    <row r="835" spans="1:11" ht="24.95" customHeight="1" x14ac:dyDescent="0.25">
      <c r="A835" s="57">
        <v>160</v>
      </c>
      <c r="B835" s="8" t="s">
        <v>0</v>
      </c>
      <c r="C835" s="46" t="s">
        <v>555</v>
      </c>
      <c r="D835" s="99"/>
      <c r="E835" s="3">
        <v>1</v>
      </c>
      <c r="F835" s="46" t="s">
        <v>1205</v>
      </c>
      <c r="G835" s="46" t="s">
        <v>1205</v>
      </c>
      <c r="H835" s="46"/>
      <c r="I835" s="48" t="s">
        <v>1224</v>
      </c>
      <c r="J835" s="58">
        <v>500</v>
      </c>
      <c r="K835" s="64">
        <v>40909</v>
      </c>
    </row>
    <row r="836" spans="1:11" ht="24.95" customHeight="1" x14ac:dyDescent="0.25">
      <c r="A836" s="57">
        <v>161</v>
      </c>
      <c r="B836" s="8" t="s">
        <v>0</v>
      </c>
      <c r="C836" s="46" t="s">
        <v>556</v>
      </c>
      <c r="D836" s="99">
        <v>1</v>
      </c>
      <c r="E836" s="3"/>
      <c r="F836" s="46" t="s">
        <v>1205</v>
      </c>
      <c r="G836" s="46" t="s">
        <v>1205</v>
      </c>
      <c r="H836" s="46"/>
      <c r="I836" s="48" t="s">
        <v>1224</v>
      </c>
      <c r="J836" s="58">
        <v>500</v>
      </c>
      <c r="K836" s="64">
        <v>40909</v>
      </c>
    </row>
    <row r="837" spans="1:11" ht="24.95" customHeight="1" x14ac:dyDescent="0.25">
      <c r="A837" s="57">
        <v>162</v>
      </c>
      <c r="B837" s="8" t="s">
        <v>0</v>
      </c>
      <c r="C837" s="46" t="s">
        <v>557</v>
      </c>
      <c r="D837" s="99"/>
      <c r="E837" s="3">
        <v>1</v>
      </c>
      <c r="F837" s="46" t="s">
        <v>1205</v>
      </c>
      <c r="G837" s="46" t="s">
        <v>1205</v>
      </c>
      <c r="H837" s="46"/>
      <c r="I837" s="48" t="s">
        <v>1224</v>
      </c>
      <c r="J837" s="58">
        <v>500</v>
      </c>
      <c r="K837" s="64">
        <v>40909</v>
      </c>
    </row>
    <row r="838" spans="1:11" ht="24.95" customHeight="1" x14ac:dyDescent="0.25">
      <c r="A838" s="57">
        <v>163</v>
      </c>
      <c r="B838" s="8" t="s">
        <v>0</v>
      </c>
      <c r="C838" s="46" t="s">
        <v>558</v>
      </c>
      <c r="D838" s="99"/>
      <c r="E838" s="3">
        <v>1</v>
      </c>
      <c r="F838" s="46" t="s">
        <v>1205</v>
      </c>
      <c r="G838" s="46" t="s">
        <v>1205</v>
      </c>
      <c r="H838" s="46"/>
      <c r="I838" s="48" t="s">
        <v>1224</v>
      </c>
      <c r="J838" s="58">
        <v>500</v>
      </c>
      <c r="K838" s="64">
        <v>40909</v>
      </c>
    </row>
    <row r="839" spans="1:11" ht="24.95" customHeight="1" x14ac:dyDescent="0.25">
      <c r="A839" s="57">
        <v>164</v>
      </c>
      <c r="B839" s="8" t="s">
        <v>0</v>
      </c>
      <c r="C839" s="46" t="s">
        <v>559</v>
      </c>
      <c r="D839" s="99"/>
      <c r="E839" s="3">
        <v>1</v>
      </c>
      <c r="F839" s="46" t="s">
        <v>1205</v>
      </c>
      <c r="G839" s="46" t="s">
        <v>1205</v>
      </c>
      <c r="H839" s="46"/>
      <c r="I839" s="48" t="s">
        <v>1224</v>
      </c>
      <c r="J839" s="58">
        <v>500</v>
      </c>
      <c r="K839" s="64">
        <v>40909</v>
      </c>
    </row>
    <row r="840" spans="1:11" ht="24.95" customHeight="1" x14ac:dyDescent="0.25">
      <c r="A840" s="57">
        <v>165</v>
      </c>
      <c r="B840" s="8" t="s">
        <v>0</v>
      </c>
      <c r="C840" s="46" t="s">
        <v>560</v>
      </c>
      <c r="D840" s="99">
        <v>1</v>
      </c>
      <c r="E840" s="3"/>
      <c r="F840" s="46" t="s">
        <v>512</v>
      </c>
      <c r="G840" s="46" t="s">
        <v>512</v>
      </c>
      <c r="H840" s="46"/>
      <c r="I840" s="48" t="s">
        <v>1224</v>
      </c>
      <c r="J840" s="58">
        <v>500</v>
      </c>
      <c r="K840" s="64">
        <v>40909</v>
      </c>
    </row>
    <row r="841" spans="1:11" ht="24.95" customHeight="1" x14ac:dyDescent="0.25">
      <c r="A841" s="57">
        <v>166</v>
      </c>
      <c r="B841" s="8" t="s">
        <v>0</v>
      </c>
      <c r="C841" s="46" t="s">
        <v>561</v>
      </c>
      <c r="D841" s="99">
        <v>1</v>
      </c>
      <c r="E841" s="3"/>
      <c r="F841" s="46" t="s">
        <v>512</v>
      </c>
      <c r="G841" s="46" t="s">
        <v>512</v>
      </c>
      <c r="H841" s="46"/>
      <c r="I841" s="48" t="s">
        <v>1224</v>
      </c>
      <c r="J841" s="58">
        <v>500</v>
      </c>
      <c r="K841" s="64">
        <v>40909</v>
      </c>
    </row>
    <row r="842" spans="1:11" ht="24.95" customHeight="1" x14ac:dyDescent="0.25">
      <c r="A842" s="57">
        <v>167</v>
      </c>
      <c r="B842" s="8" t="s">
        <v>0</v>
      </c>
      <c r="C842" s="46" t="s">
        <v>562</v>
      </c>
      <c r="D842" s="99">
        <v>1</v>
      </c>
      <c r="E842" s="3"/>
      <c r="F842" s="46" t="s">
        <v>512</v>
      </c>
      <c r="G842" s="46" t="s">
        <v>512</v>
      </c>
      <c r="H842" s="46"/>
      <c r="I842" s="48" t="s">
        <v>1224</v>
      </c>
      <c r="J842" s="58">
        <v>500</v>
      </c>
      <c r="K842" s="64">
        <v>40909</v>
      </c>
    </row>
    <row r="843" spans="1:11" ht="24.95" customHeight="1" x14ac:dyDescent="0.25">
      <c r="A843" s="57">
        <v>168</v>
      </c>
      <c r="B843" s="8" t="s">
        <v>0</v>
      </c>
      <c r="C843" s="46" t="s">
        <v>563</v>
      </c>
      <c r="D843" s="99">
        <v>1</v>
      </c>
      <c r="E843" s="3"/>
      <c r="F843" s="46" t="s">
        <v>512</v>
      </c>
      <c r="G843" s="46" t="s">
        <v>512</v>
      </c>
      <c r="H843" s="46"/>
      <c r="I843" s="48" t="s">
        <v>1224</v>
      </c>
      <c r="J843" s="58">
        <v>500</v>
      </c>
      <c r="K843" s="64">
        <v>40909</v>
      </c>
    </row>
    <row r="844" spans="1:11" ht="24.95" customHeight="1" x14ac:dyDescent="0.25">
      <c r="A844" s="57">
        <v>169</v>
      </c>
      <c r="B844" s="8" t="s">
        <v>0</v>
      </c>
      <c r="C844" s="46" t="s">
        <v>564</v>
      </c>
      <c r="D844" s="99">
        <v>1</v>
      </c>
      <c r="E844" s="3"/>
      <c r="F844" s="46" t="s">
        <v>512</v>
      </c>
      <c r="G844" s="46" t="s">
        <v>512</v>
      </c>
      <c r="H844" s="46"/>
      <c r="I844" s="48" t="s">
        <v>1224</v>
      </c>
      <c r="J844" s="58">
        <v>500</v>
      </c>
      <c r="K844" s="64">
        <v>40909</v>
      </c>
    </row>
    <row r="845" spans="1:11" ht="24.95" customHeight="1" x14ac:dyDescent="0.25">
      <c r="A845" s="57">
        <v>170</v>
      </c>
      <c r="B845" s="8" t="s">
        <v>0</v>
      </c>
      <c r="C845" s="46" t="s">
        <v>565</v>
      </c>
      <c r="D845" s="99"/>
      <c r="E845" s="3">
        <v>1</v>
      </c>
      <c r="F845" s="46" t="s">
        <v>566</v>
      </c>
      <c r="G845" s="46" t="s">
        <v>566</v>
      </c>
      <c r="H845" s="46"/>
      <c r="I845" s="48" t="s">
        <v>1224</v>
      </c>
      <c r="J845" s="58">
        <v>500</v>
      </c>
      <c r="K845" s="64">
        <v>40909</v>
      </c>
    </row>
    <row r="846" spans="1:11" ht="24.95" customHeight="1" x14ac:dyDescent="0.25">
      <c r="A846" s="57">
        <v>171</v>
      </c>
      <c r="B846" s="8" t="s">
        <v>0</v>
      </c>
      <c r="C846" s="46" t="s">
        <v>567</v>
      </c>
      <c r="D846" s="99"/>
      <c r="E846" s="3">
        <v>1</v>
      </c>
      <c r="F846" s="46" t="s">
        <v>566</v>
      </c>
      <c r="G846" s="46" t="s">
        <v>566</v>
      </c>
      <c r="H846" s="46"/>
      <c r="I846" s="48" t="s">
        <v>1224</v>
      </c>
      <c r="J846" s="58">
        <v>500</v>
      </c>
      <c r="K846" s="64">
        <v>40909</v>
      </c>
    </row>
    <row r="847" spans="1:11" ht="24.95" customHeight="1" x14ac:dyDescent="0.25">
      <c r="A847" s="57">
        <v>172</v>
      </c>
      <c r="B847" s="8" t="s">
        <v>0</v>
      </c>
      <c r="C847" s="46" t="s">
        <v>568</v>
      </c>
      <c r="D847" s="99"/>
      <c r="E847" s="3">
        <v>1</v>
      </c>
      <c r="F847" s="46" t="s">
        <v>566</v>
      </c>
      <c r="G847" s="46" t="s">
        <v>566</v>
      </c>
      <c r="H847" s="46"/>
      <c r="I847" s="48" t="s">
        <v>1224</v>
      </c>
      <c r="J847" s="58">
        <v>500</v>
      </c>
      <c r="K847" s="64">
        <v>40909</v>
      </c>
    </row>
    <row r="848" spans="1:11" ht="24.95" customHeight="1" x14ac:dyDescent="0.25">
      <c r="A848" s="57">
        <v>173</v>
      </c>
      <c r="B848" s="8" t="s">
        <v>0</v>
      </c>
      <c r="C848" s="46" t="s">
        <v>569</v>
      </c>
      <c r="D848" s="99"/>
      <c r="E848" s="3">
        <v>1</v>
      </c>
      <c r="F848" s="46" t="s">
        <v>566</v>
      </c>
      <c r="G848" s="46" t="s">
        <v>566</v>
      </c>
      <c r="H848" s="46"/>
      <c r="I848" s="48" t="s">
        <v>1224</v>
      </c>
      <c r="J848" s="58">
        <v>500</v>
      </c>
      <c r="K848" s="64">
        <v>40909</v>
      </c>
    </row>
    <row r="849" spans="1:11" ht="24.95" customHeight="1" x14ac:dyDescent="0.25">
      <c r="A849" s="57">
        <v>174</v>
      </c>
      <c r="B849" s="8" t="s">
        <v>0</v>
      </c>
      <c r="C849" s="46" t="s">
        <v>570</v>
      </c>
      <c r="D849" s="99"/>
      <c r="E849" s="3">
        <v>1</v>
      </c>
      <c r="F849" s="46" t="s">
        <v>566</v>
      </c>
      <c r="G849" s="46" t="s">
        <v>566</v>
      </c>
      <c r="H849" s="46"/>
      <c r="I849" s="48" t="s">
        <v>1224</v>
      </c>
      <c r="J849" s="58">
        <v>500</v>
      </c>
      <c r="K849" s="64">
        <v>40909</v>
      </c>
    </row>
    <row r="850" spans="1:11" ht="24.95" customHeight="1" x14ac:dyDescent="0.25">
      <c r="A850" s="57">
        <v>175</v>
      </c>
      <c r="B850" s="8" t="s">
        <v>0</v>
      </c>
      <c r="C850" s="46" t="s">
        <v>571</v>
      </c>
      <c r="D850" s="99">
        <v>1</v>
      </c>
      <c r="E850" s="3"/>
      <c r="F850" s="46" t="s">
        <v>566</v>
      </c>
      <c r="G850" s="46" t="s">
        <v>566</v>
      </c>
      <c r="H850" s="46"/>
      <c r="I850" s="48" t="s">
        <v>1224</v>
      </c>
      <c r="J850" s="58">
        <v>500</v>
      </c>
      <c r="K850" s="64">
        <v>40909</v>
      </c>
    </row>
    <row r="851" spans="1:11" ht="24.95" customHeight="1" x14ac:dyDescent="0.25">
      <c r="A851" s="57">
        <v>176</v>
      </c>
      <c r="B851" s="8" t="s">
        <v>0</v>
      </c>
      <c r="C851" s="46" t="s">
        <v>572</v>
      </c>
      <c r="D851" s="99"/>
      <c r="E851" s="3">
        <v>1</v>
      </c>
      <c r="F851" s="46" t="s">
        <v>566</v>
      </c>
      <c r="G851" s="46" t="s">
        <v>566</v>
      </c>
      <c r="H851" s="46"/>
      <c r="I851" s="48" t="s">
        <v>1224</v>
      </c>
      <c r="J851" s="58">
        <v>500</v>
      </c>
      <c r="K851" s="64">
        <v>40909</v>
      </c>
    </row>
    <row r="852" spans="1:11" ht="24.95" customHeight="1" x14ac:dyDescent="0.25">
      <c r="A852" s="57">
        <v>177</v>
      </c>
      <c r="B852" s="8" t="s">
        <v>0</v>
      </c>
      <c r="C852" s="46" t="s">
        <v>573</v>
      </c>
      <c r="D852" s="99">
        <v>1</v>
      </c>
      <c r="E852" s="3"/>
      <c r="F852" s="46" t="s">
        <v>566</v>
      </c>
      <c r="G852" s="46" t="s">
        <v>566</v>
      </c>
      <c r="H852" s="46"/>
      <c r="I852" s="48" t="s">
        <v>1224</v>
      </c>
      <c r="J852" s="58">
        <v>500</v>
      </c>
      <c r="K852" s="64">
        <v>41858</v>
      </c>
    </row>
    <row r="853" spans="1:11" ht="24.95" customHeight="1" x14ac:dyDescent="0.25">
      <c r="A853" s="57">
        <v>178</v>
      </c>
      <c r="B853" s="8" t="s">
        <v>0</v>
      </c>
      <c r="C853" s="46" t="s">
        <v>574</v>
      </c>
      <c r="D853" s="99"/>
      <c r="E853" s="3">
        <v>1</v>
      </c>
      <c r="F853" s="46" t="s">
        <v>566</v>
      </c>
      <c r="G853" s="46" t="s">
        <v>566</v>
      </c>
      <c r="H853" s="46"/>
      <c r="I853" s="48" t="s">
        <v>1224</v>
      </c>
      <c r="J853" s="58">
        <v>500</v>
      </c>
      <c r="K853" s="64">
        <v>40909</v>
      </c>
    </row>
    <row r="854" spans="1:11" ht="24.95" customHeight="1" x14ac:dyDescent="0.25">
      <c r="A854" s="57">
        <v>179</v>
      </c>
      <c r="B854" s="8" t="s">
        <v>0</v>
      </c>
      <c r="C854" s="46" t="s">
        <v>575</v>
      </c>
      <c r="D854" s="99">
        <v>1</v>
      </c>
      <c r="E854" s="3"/>
      <c r="F854" s="46" t="s">
        <v>566</v>
      </c>
      <c r="G854" s="46" t="s">
        <v>566</v>
      </c>
      <c r="H854" s="46"/>
      <c r="I854" s="48" t="s">
        <v>1224</v>
      </c>
      <c r="J854" s="58">
        <v>500</v>
      </c>
      <c r="K854" s="64">
        <v>40909</v>
      </c>
    </row>
    <row r="855" spans="1:11" ht="24.95" customHeight="1" x14ac:dyDescent="0.25">
      <c r="A855" s="57">
        <v>180</v>
      </c>
      <c r="B855" s="8" t="s">
        <v>0</v>
      </c>
      <c r="C855" s="46" t="s">
        <v>576</v>
      </c>
      <c r="D855" s="99">
        <v>1</v>
      </c>
      <c r="E855" s="3"/>
      <c r="F855" s="46" t="s">
        <v>566</v>
      </c>
      <c r="G855" s="46" t="s">
        <v>566</v>
      </c>
      <c r="H855" s="46"/>
      <c r="I855" s="48" t="s">
        <v>1224</v>
      </c>
      <c r="J855" s="58">
        <v>500</v>
      </c>
      <c r="K855" s="64">
        <v>41037</v>
      </c>
    </row>
    <row r="856" spans="1:11" ht="24.95" customHeight="1" x14ac:dyDescent="0.25">
      <c r="A856" s="57">
        <v>181</v>
      </c>
      <c r="B856" s="8" t="s">
        <v>0</v>
      </c>
      <c r="C856" s="46" t="s">
        <v>577</v>
      </c>
      <c r="D856" s="99">
        <v>1</v>
      </c>
      <c r="E856" s="3"/>
      <c r="F856" s="46" t="s">
        <v>566</v>
      </c>
      <c r="G856" s="46" t="s">
        <v>566</v>
      </c>
      <c r="H856" s="46"/>
      <c r="I856" s="48" t="s">
        <v>1224</v>
      </c>
      <c r="J856" s="58">
        <v>500</v>
      </c>
      <c r="K856" s="64">
        <v>40909</v>
      </c>
    </row>
    <row r="857" spans="1:11" ht="24.95" customHeight="1" x14ac:dyDescent="0.25">
      <c r="A857" s="57">
        <v>182</v>
      </c>
      <c r="B857" s="8" t="s">
        <v>0</v>
      </c>
      <c r="C857" s="46" t="s">
        <v>578</v>
      </c>
      <c r="D857" s="99">
        <v>1</v>
      </c>
      <c r="E857" s="3"/>
      <c r="F857" s="46" t="s">
        <v>566</v>
      </c>
      <c r="G857" s="46" t="s">
        <v>566</v>
      </c>
      <c r="H857" s="46"/>
      <c r="I857" s="48" t="s">
        <v>1224</v>
      </c>
      <c r="J857" s="58">
        <v>500</v>
      </c>
      <c r="K857" s="64">
        <v>40909</v>
      </c>
    </row>
    <row r="858" spans="1:11" ht="24.95" customHeight="1" x14ac:dyDescent="0.25">
      <c r="A858" s="57">
        <v>183</v>
      </c>
      <c r="B858" s="8" t="s">
        <v>0</v>
      </c>
      <c r="C858" s="46" t="s">
        <v>579</v>
      </c>
      <c r="D858" s="99"/>
      <c r="E858" s="3">
        <v>1</v>
      </c>
      <c r="F858" s="46" t="s">
        <v>566</v>
      </c>
      <c r="G858" s="46" t="s">
        <v>566</v>
      </c>
      <c r="H858" s="46"/>
      <c r="I858" s="48" t="s">
        <v>1224</v>
      </c>
      <c r="J858" s="58">
        <v>500</v>
      </c>
      <c r="K858" s="64">
        <v>40909</v>
      </c>
    </row>
    <row r="859" spans="1:11" ht="24.95" customHeight="1" x14ac:dyDescent="0.25">
      <c r="A859" s="57">
        <v>184</v>
      </c>
      <c r="B859" s="8" t="s">
        <v>0</v>
      </c>
      <c r="C859" s="46" t="s">
        <v>580</v>
      </c>
      <c r="D859" s="99">
        <v>1</v>
      </c>
      <c r="E859" s="3"/>
      <c r="F859" s="46" t="s">
        <v>566</v>
      </c>
      <c r="G859" s="46" t="s">
        <v>566</v>
      </c>
      <c r="H859" s="46"/>
      <c r="I859" s="48" t="s">
        <v>1224</v>
      </c>
      <c r="J859" s="58">
        <v>500</v>
      </c>
      <c r="K859" s="64">
        <v>40909</v>
      </c>
    </row>
    <row r="860" spans="1:11" ht="24.95" customHeight="1" x14ac:dyDescent="0.25">
      <c r="A860" s="57">
        <v>185</v>
      </c>
      <c r="B860" s="8" t="s">
        <v>0</v>
      </c>
      <c r="C860" s="46" t="s">
        <v>581</v>
      </c>
      <c r="D860" s="99"/>
      <c r="E860" s="3">
        <v>1</v>
      </c>
      <c r="F860" s="46" t="s">
        <v>566</v>
      </c>
      <c r="G860" s="46" t="s">
        <v>566</v>
      </c>
      <c r="H860" s="46"/>
      <c r="I860" s="48" t="s">
        <v>1224</v>
      </c>
      <c r="J860" s="58">
        <v>500</v>
      </c>
      <c r="K860" s="64">
        <v>40909</v>
      </c>
    </row>
    <row r="861" spans="1:11" ht="24.95" customHeight="1" x14ac:dyDescent="0.25">
      <c r="A861" s="57">
        <v>186</v>
      </c>
      <c r="B861" s="8" t="s">
        <v>0</v>
      </c>
      <c r="C861" s="46" t="s">
        <v>582</v>
      </c>
      <c r="D861" s="99"/>
      <c r="E861" s="3">
        <v>1</v>
      </c>
      <c r="F861" s="46" t="s">
        <v>566</v>
      </c>
      <c r="G861" s="46" t="s">
        <v>566</v>
      </c>
      <c r="H861" s="46"/>
      <c r="I861" s="48" t="s">
        <v>1224</v>
      </c>
      <c r="J861" s="58">
        <v>500</v>
      </c>
      <c r="K861" s="64">
        <v>35521</v>
      </c>
    </row>
    <row r="862" spans="1:11" ht="24.95" customHeight="1" x14ac:dyDescent="0.25">
      <c r="A862" s="57">
        <v>187</v>
      </c>
      <c r="B862" s="8" t="s">
        <v>0</v>
      </c>
      <c r="C862" s="46" t="s">
        <v>583</v>
      </c>
      <c r="D862" s="99"/>
      <c r="E862" s="3">
        <v>1</v>
      </c>
      <c r="F862" s="46" t="s">
        <v>566</v>
      </c>
      <c r="G862" s="46" t="s">
        <v>566</v>
      </c>
      <c r="H862" s="46"/>
      <c r="I862" s="48" t="s">
        <v>1224</v>
      </c>
      <c r="J862" s="58">
        <v>500</v>
      </c>
      <c r="K862" s="64">
        <v>40909</v>
      </c>
    </row>
    <row r="863" spans="1:11" ht="27" customHeight="1" x14ac:dyDescent="0.25">
      <c r="A863" s="57">
        <v>188</v>
      </c>
      <c r="B863" s="8" t="s">
        <v>0</v>
      </c>
      <c r="C863" s="46" t="s">
        <v>584</v>
      </c>
      <c r="D863" s="97"/>
      <c r="E863" s="111">
        <v>1</v>
      </c>
      <c r="F863" s="46" t="s">
        <v>1207</v>
      </c>
      <c r="G863" s="46" t="s">
        <v>1207</v>
      </c>
      <c r="H863" s="46"/>
      <c r="I863" s="48" t="s">
        <v>1224</v>
      </c>
      <c r="J863" s="58">
        <v>800</v>
      </c>
      <c r="K863" s="64">
        <v>40909</v>
      </c>
    </row>
    <row r="864" spans="1:11" ht="24.95" customHeight="1" x14ac:dyDescent="0.25">
      <c r="A864" s="57">
        <v>189</v>
      </c>
      <c r="B864" s="8" t="s">
        <v>0</v>
      </c>
      <c r="C864" s="46" t="s">
        <v>586</v>
      </c>
      <c r="D864" s="99"/>
      <c r="E864" s="3">
        <v>1</v>
      </c>
      <c r="F864" s="46" t="s">
        <v>1205</v>
      </c>
      <c r="G864" s="46" t="s">
        <v>366</v>
      </c>
      <c r="H864" s="46"/>
      <c r="I864" s="48" t="s">
        <v>1224</v>
      </c>
      <c r="J864" s="58">
        <v>500</v>
      </c>
      <c r="K864" s="64">
        <v>40909</v>
      </c>
    </row>
    <row r="865" spans="1:13" ht="24.95" customHeight="1" x14ac:dyDescent="0.25">
      <c r="A865" s="57">
        <v>190</v>
      </c>
      <c r="B865" s="8" t="s">
        <v>0</v>
      </c>
      <c r="C865" s="46" t="s">
        <v>587</v>
      </c>
      <c r="D865" s="99"/>
      <c r="E865" s="3">
        <v>1</v>
      </c>
      <c r="F865" s="46" t="s">
        <v>1209</v>
      </c>
      <c r="G865" s="46" t="s">
        <v>478</v>
      </c>
      <c r="H865" s="46"/>
      <c r="I865" s="48" t="s">
        <v>1224</v>
      </c>
      <c r="J865" s="58">
        <v>500</v>
      </c>
      <c r="K865" s="64">
        <v>40909</v>
      </c>
    </row>
    <row r="866" spans="1:13" ht="24.95" customHeight="1" x14ac:dyDescent="0.25">
      <c r="A866" s="57">
        <v>191</v>
      </c>
      <c r="B866" s="8" t="s">
        <v>0</v>
      </c>
      <c r="C866" s="46" t="s">
        <v>588</v>
      </c>
      <c r="D866" s="99">
        <v>1</v>
      </c>
      <c r="E866" s="3"/>
      <c r="F866" s="46" t="s">
        <v>1209</v>
      </c>
      <c r="G866" s="46" t="s">
        <v>478</v>
      </c>
      <c r="H866" s="46"/>
      <c r="I866" s="48" t="s">
        <v>1224</v>
      </c>
      <c r="J866" s="58">
        <v>500</v>
      </c>
      <c r="K866" s="64">
        <v>40909</v>
      </c>
    </row>
    <row r="867" spans="1:13" ht="24.95" customHeight="1" x14ac:dyDescent="0.25">
      <c r="A867" s="57">
        <v>192</v>
      </c>
      <c r="B867" s="8" t="s">
        <v>0</v>
      </c>
      <c r="C867" s="46" t="s">
        <v>589</v>
      </c>
      <c r="D867" s="99"/>
      <c r="E867" s="3">
        <v>1</v>
      </c>
      <c r="F867" s="46" t="s">
        <v>1209</v>
      </c>
      <c r="G867" s="46" t="s">
        <v>478</v>
      </c>
      <c r="H867" s="46"/>
      <c r="I867" s="48" t="s">
        <v>1224</v>
      </c>
      <c r="J867" s="58">
        <v>500</v>
      </c>
      <c r="K867" s="64">
        <v>40909</v>
      </c>
    </row>
    <row r="868" spans="1:13" ht="24.95" customHeight="1" x14ac:dyDescent="0.25">
      <c r="A868" s="57">
        <v>193</v>
      </c>
      <c r="B868" s="8" t="s">
        <v>0</v>
      </c>
      <c r="C868" s="46" t="s">
        <v>591</v>
      </c>
      <c r="D868" s="99"/>
      <c r="E868" s="3">
        <v>1</v>
      </c>
      <c r="F868" s="46" t="s">
        <v>1209</v>
      </c>
      <c r="G868" s="46" t="s">
        <v>478</v>
      </c>
      <c r="H868" s="46"/>
      <c r="I868" s="48" t="s">
        <v>1224</v>
      </c>
      <c r="J868" s="58">
        <v>500</v>
      </c>
      <c r="K868" s="64">
        <v>40909</v>
      </c>
    </row>
    <row r="869" spans="1:13" ht="24.95" customHeight="1" x14ac:dyDescent="0.25">
      <c r="A869" s="57">
        <v>194</v>
      </c>
      <c r="B869" s="8" t="s">
        <v>0</v>
      </c>
      <c r="C869" s="46" t="s">
        <v>592</v>
      </c>
      <c r="D869" s="99"/>
      <c r="E869" s="3">
        <v>1</v>
      </c>
      <c r="F869" s="46" t="s">
        <v>1205</v>
      </c>
      <c r="G869" s="46" t="s">
        <v>1205</v>
      </c>
      <c r="H869" s="46"/>
      <c r="I869" s="48" t="s">
        <v>1224</v>
      </c>
      <c r="J869" s="58">
        <v>500</v>
      </c>
      <c r="K869" s="64">
        <v>40909</v>
      </c>
    </row>
    <row r="870" spans="1:13" ht="24.95" customHeight="1" x14ac:dyDescent="0.25">
      <c r="A870" s="57">
        <v>195</v>
      </c>
      <c r="B870" s="8" t="s">
        <v>0</v>
      </c>
      <c r="C870" s="46" t="s">
        <v>593</v>
      </c>
      <c r="D870" s="99"/>
      <c r="E870" s="3">
        <v>1</v>
      </c>
      <c r="F870" s="46" t="s">
        <v>1205</v>
      </c>
      <c r="G870" s="46" t="s">
        <v>1205</v>
      </c>
      <c r="H870" s="46"/>
      <c r="I870" s="48" t="s">
        <v>1224</v>
      </c>
      <c r="J870" s="58">
        <v>500</v>
      </c>
      <c r="K870" s="64">
        <v>40909</v>
      </c>
    </row>
    <row r="871" spans="1:13" ht="24.95" customHeight="1" x14ac:dyDescent="0.25">
      <c r="A871" s="57">
        <v>196</v>
      </c>
      <c r="B871" s="8" t="s">
        <v>0</v>
      </c>
      <c r="C871" s="46" t="s">
        <v>594</v>
      </c>
      <c r="D871" s="99"/>
      <c r="E871" s="3">
        <v>1</v>
      </c>
      <c r="F871" s="46" t="s">
        <v>1205</v>
      </c>
      <c r="G871" s="46" t="s">
        <v>1205</v>
      </c>
      <c r="H871" s="46"/>
      <c r="I871" s="48" t="s">
        <v>1224</v>
      </c>
      <c r="J871" s="58">
        <v>500</v>
      </c>
      <c r="K871" s="64">
        <v>40909</v>
      </c>
    </row>
    <row r="872" spans="1:13" ht="24.95" customHeight="1" x14ac:dyDescent="0.25">
      <c r="A872" s="57">
        <v>197</v>
      </c>
      <c r="B872" s="8" t="s">
        <v>0</v>
      </c>
      <c r="C872" s="46" t="s">
        <v>596</v>
      </c>
      <c r="D872" s="99"/>
      <c r="E872" s="3">
        <v>1</v>
      </c>
      <c r="F872" s="46" t="s">
        <v>1205</v>
      </c>
      <c r="G872" s="46" t="s">
        <v>1205</v>
      </c>
      <c r="H872" s="46"/>
      <c r="I872" s="48" t="s">
        <v>1224</v>
      </c>
      <c r="J872" s="58">
        <v>500</v>
      </c>
      <c r="K872" s="64">
        <v>40909</v>
      </c>
    </row>
    <row r="873" spans="1:13" ht="24.95" customHeight="1" x14ac:dyDescent="0.25">
      <c r="A873" s="57">
        <v>198</v>
      </c>
      <c r="B873" s="8" t="s">
        <v>0</v>
      </c>
      <c r="C873" s="46" t="s">
        <v>597</v>
      </c>
      <c r="D873" s="99"/>
      <c r="E873" s="3">
        <v>1</v>
      </c>
      <c r="F873" s="46" t="s">
        <v>1205</v>
      </c>
      <c r="G873" s="46" t="s">
        <v>1205</v>
      </c>
      <c r="H873" s="46"/>
      <c r="I873" s="48" t="s">
        <v>1224</v>
      </c>
      <c r="J873" s="58">
        <v>500</v>
      </c>
      <c r="K873" s="64">
        <v>40909</v>
      </c>
    </row>
    <row r="874" spans="1:13" ht="24.95" customHeight="1" x14ac:dyDescent="0.25">
      <c r="A874" s="57">
        <v>199</v>
      </c>
      <c r="B874" s="8" t="s">
        <v>0</v>
      </c>
      <c r="C874" s="46" t="s">
        <v>598</v>
      </c>
      <c r="D874" s="99">
        <v>1</v>
      </c>
      <c r="E874" s="3"/>
      <c r="F874" s="46" t="s">
        <v>1205</v>
      </c>
      <c r="G874" s="46" t="s">
        <v>1205</v>
      </c>
      <c r="H874" s="46"/>
      <c r="I874" s="48" t="s">
        <v>1224</v>
      </c>
      <c r="J874" s="58">
        <v>500</v>
      </c>
      <c r="K874" s="64">
        <v>40909</v>
      </c>
    </row>
    <row r="875" spans="1:13" ht="24.95" customHeight="1" x14ac:dyDescent="0.25">
      <c r="A875" s="57">
        <v>200</v>
      </c>
      <c r="B875" s="8" t="s">
        <v>0</v>
      </c>
      <c r="C875" s="46" t="s">
        <v>599</v>
      </c>
      <c r="D875" s="99"/>
      <c r="E875" s="3">
        <v>1</v>
      </c>
      <c r="F875" s="46" t="s">
        <v>1205</v>
      </c>
      <c r="G875" s="46" t="s">
        <v>1205</v>
      </c>
      <c r="H875" s="46"/>
      <c r="I875" s="48" t="s">
        <v>1224</v>
      </c>
      <c r="J875" s="58">
        <v>500</v>
      </c>
      <c r="K875" s="64">
        <v>40909</v>
      </c>
    </row>
    <row r="876" spans="1:13" ht="24.95" customHeight="1" x14ac:dyDescent="0.25">
      <c r="A876" s="57">
        <v>201</v>
      </c>
      <c r="B876" s="8" t="s">
        <v>0</v>
      </c>
      <c r="C876" s="46" t="s">
        <v>600</v>
      </c>
      <c r="D876" s="99">
        <v>1</v>
      </c>
      <c r="E876" s="3"/>
      <c r="F876" s="46" t="s">
        <v>1205</v>
      </c>
      <c r="G876" s="46" t="s">
        <v>1205</v>
      </c>
      <c r="H876" s="46"/>
      <c r="I876" s="48" t="s">
        <v>1224</v>
      </c>
      <c r="J876" s="58">
        <v>500</v>
      </c>
      <c r="K876" s="64">
        <v>40909</v>
      </c>
    </row>
    <row r="877" spans="1:13" ht="24.95" customHeight="1" x14ac:dyDescent="0.25">
      <c r="A877" s="57">
        <v>202</v>
      </c>
      <c r="B877" s="8" t="s">
        <v>0</v>
      </c>
      <c r="C877" s="46" t="s">
        <v>601</v>
      </c>
      <c r="D877" s="99"/>
      <c r="E877" s="3">
        <v>1</v>
      </c>
      <c r="F877" s="46" t="s">
        <v>1205</v>
      </c>
      <c r="G877" s="46" t="s">
        <v>1205</v>
      </c>
      <c r="H877" s="46"/>
      <c r="I877" s="48" t="s">
        <v>1224</v>
      </c>
      <c r="J877" s="58">
        <v>500</v>
      </c>
      <c r="K877" s="64">
        <v>40909</v>
      </c>
    </row>
    <row r="878" spans="1:13" ht="24.95" customHeight="1" x14ac:dyDescent="0.25">
      <c r="A878" s="57">
        <v>203</v>
      </c>
      <c r="B878" s="8" t="s">
        <v>0</v>
      </c>
      <c r="C878" s="46" t="s">
        <v>602</v>
      </c>
      <c r="D878" s="99"/>
      <c r="E878" s="3">
        <v>1</v>
      </c>
      <c r="F878" s="46" t="s">
        <v>1205</v>
      </c>
      <c r="G878" s="46" t="s">
        <v>1205</v>
      </c>
      <c r="H878" s="46"/>
      <c r="I878" s="48" t="s">
        <v>1224</v>
      </c>
      <c r="J878" s="58">
        <v>500</v>
      </c>
      <c r="K878" s="64">
        <v>40909</v>
      </c>
    </row>
    <row r="879" spans="1:13" ht="24.95" customHeight="1" x14ac:dyDescent="0.25">
      <c r="A879" s="57">
        <v>204</v>
      </c>
      <c r="B879" s="8" t="s">
        <v>0</v>
      </c>
      <c r="C879" s="46" t="s">
        <v>603</v>
      </c>
      <c r="D879" s="99">
        <v>1</v>
      </c>
      <c r="E879" s="3"/>
      <c r="F879" s="69" t="s">
        <v>1205</v>
      </c>
      <c r="G879" s="46" t="s">
        <v>1205</v>
      </c>
      <c r="H879" s="46"/>
      <c r="I879" s="48" t="s">
        <v>1224</v>
      </c>
      <c r="J879" s="58">
        <v>500</v>
      </c>
      <c r="K879" s="64">
        <v>40909</v>
      </c>
    </row>
    <row r="880" spans="1:13" s="74" customFormat="1" ht="24.95" customHeight="1" x14ac:dyDescent="0.25">
      <c r="A880" s="57">
        <v>205</v>
      </c>
      <c r="B880" s="69" t="s">
        <v>0</v>
      </c>
      <c r="C880" s="69" t="s">
        <v>605</v>
      </c>
      <c r="D880" s="103"/>
      <c r="E880" s="114">
        <v>1</v>
      </c>
      <c r="F880" s="69" t="s">
        <v>1209</v>
      </c>
      <c r="G880" s="69" t="s">
        <v>1209</v>
      </c>
      <c r="H880" s="69"/>
      <c r="I880" s="70" t="s">
        <v>1224</v>
      </c>
      <c r="J880" s="72">
        <v>500</v>
      </c>
      <c r="K880" s="89">
        <v>40909</v>
      </c>
      <c r="L880" s="147"/>
      <c r="M880" s="188"/>
    </row>
    <row r="881" spans="1:11" ht="24.95" customHeight="1" x14ac:dyDescent="0.25">
      <c r="A881" s="57">
        <v>206</v>
      </c>
      <c r="B881" s="8" t="s">
        <v>0</v>
      </c>
      <c r="C881" s="46" t="s">
        <v>606</v>
      </c>
      <c r="D881" s="99"/>
      <c r="E881" s="3">
        <v>1</v>
      </c>
      <c r="F881" s="46" t="s">
        <v>1205</v>
      </c>
      <c r="G881" s="46" t="s">
        <v>1205</v>
      </c>
      <c r="H881" s="46"/>
      <c r="I881" s="48" t="s">
        <v>1224</v>
      </c>
      <c r="J881" s="58">
        <v>500</v>
      </c>
      <c r="K881" s="64">
        <v>40909</v>
      </c>
    </row>
    <row r="882" spans="1:11" ht="24.95" customHeight="1" x14ac:dyDescent="0.25">
      <c r="A882" s="57">
        <v>207</v>
      </c>
      <c r="B882" s="8" t="s">
        <v>0</v>
      </c>
      <c r="C882" s="46" t="s">
        <v>607</v>
      </c>
      <c r="D882" s="99"/>
      <c r="E882" s="3">
        <v>1</v>
      </c>
      <c r="F882" s="46" t="s">
        <v>1205</v>
      </c>
      <c r="G882" s="46" t="s">
        <v>1205</v>
      </c>
      <c r="H882" s="46"/>
      <c r="I882" s="48" t="s">
        <v>1224</v>
      </c>
      <c r="J882" s="58">
        <v>500</v>
      </c>
      <c r="K882" s="64">
        <v>40909</v>
      </c>
    </row>
    <row r="883" spans="1:11" ht="24.95" customHeight="1" x14ac:dyDescent="0.25">
      <c r="A883" s="57">
        <v>208</v>
      </c>
      <c r="B883" s="8" t="s">
        <v>0</v>
      </c>
      <c r="C883" s="46" t="s">
        <v>608</v>
      </c>
      <c r="D883" s="99">
        <v>1</v>
      </c>
      <c r="E883" s="3"/>
      <c r="F883" s="46" t="s">
        <v>1205</v>
      </c>
      <c r="G883" s="46" t="s">
        <v>1205</v>
      </c>
      <c r="H883" s="46"/>
      <c r="I883" s="48" t="s">
        <v>1224</v>
      </c>
      <c r="J883" s="58">
        <v>500</v>
      </c>
      <c r="K883" s="64">
        <v>40909</v>
      </c>
    </row>
    <row r="884" spans="1:11" ht="24.95" customHeight="1" x14ac:dyDescent="0.25">
      <c r="A884" s="57">
        <v>209</v>
      </c>
      <c r="B884" s="8" t="s">
        <v>0</v>
      </c>
      <c r="C884" s="46" t="s">
        <v>609</v>
      </c>
      <c r="D884" s="99"/>
      <c r="E884" s="3">
        <v>1</v>
      </c>
      <c r="F884" s="46" t="s">
        <v>1205</v>
      </c>
      <c r="G884" s="46" t="s">
        <v>1205</v>
      </c>
      <c r="H884" s="46"/>
      <c r="I884" s="48" t="s">
        <v>1224</v>
      </c>
      <c r="J884" s="58">
        <v>500</v>
      </c>
      <c r="K884" s="64">
        <v>40909</v>
      </c>
    </row>
    <row r="885" spans="1:11" ht="24.95" customHeight="1" x14ac:dyDescent="0.25">
      <c r="A885" s="57">
        <v>210</v>
      </c>
      <c r="B885" s="8" t="s">
        <v>0</v>
      </c>
      <c r="C885" s="69" t="s">
        <v>610</v>
      </c>
      <c r="D885" s="99"/>
      <c r="E885" s="3">
        <v>1</v>
      </c>
      <c r="F885" s="69" t="s">
        <v>1208</v>
      </c>
      <c r="G885" s="46" t="s">
        <v>1208</v>
      </c>
      <c r="H885" s="46"/>
      <c r="I885" s="48" t="s">
        <v>1224</v>
      </c>
      <c r="J885" s="58">
        <v>600</v>
      </c>
      <c r="K885" s="64">
        <v>40909</v>
      </c>
    </row>
    <row r="886" spans="1:11" ht="25.5" customHeight="1" x14ac:dyDescent="0.25">
      <c r="A886" s="57">
        <v>211</v>
      </c>
      <c r="B886" s="46" t="s">
        <v>0</v>
      </c>
      <c r="C886" s="46" t="s">
        <v>678</v>
      </c>
      <c r="D886" s="102"/>
      <c r="E886" s="113">
        <v>1</v>
      </c>
      <c r="F886" s="46" t="s">
        <v>1205</v>
      </c>
      <c r="G886" s="46" t="s">
        <v>1205</v>
      </c>
      <c r="H886" s="46"/>
      <c r="I886" s="48" t="s">
        <v>1224</v>
      </c>
      <c r="J886" s="58">
        <v>539</v>
      </c>
      <c r="K886" s="64">
        <v>42072</v>
      </c>
    </row>
    <row r="887" spans="1:11" ht="28.5" customHeight="1" x14ac:dyDescent="0.25">
      <c r="A887" s="57">
        <v>212</v>
      </c>
      <c r="B887" s="46" t="s">
        <v>0</v>
      </c>
      <c r="C887" s="46" t="s">
        <v>679</v>
      </c>
      <c r="D887" s="102"/>
      <c r="E887" s="113">
        <v>1</v>
      </c>
      <c r="F887" s="46" t="s">
        <v>1205</v>
      </c>
      <c r="G887" s="46" t="s">
        <v>1205</v>
      </c>
      <c r="H887" s="46"/>
      <c r="I887" s="48" t="s">
        <v>1224</v>
      </c>
      <c r="J887" s="58">
        <v>539</v>
      </c>
      <c r="K887" s="64">
        <v>42072</v>
      </c>
    </row>
    <row r="888" spans="1:11" ht="36.75" customHeight="1" x14ac:dyDescent="0.25">
      <c r="A888" s="57">
        <v>213</v>
      </c>
      <c r="B888" s="46" t="s">
        <v>0</v>
      </c>
      <c r="C888" s="46" t="s">
        <v>683</v>
      </c>
      <c r="D888" s="102"/>
      <c r="E888" s="113">
        <v>1</v>
      </c>
      <c r="F888" s="46" t="s">
        <v>1243</v>
      </c>
      <c r="G888" s="46" t="s">
        <v>1205</v>
      </c>
      <c r="H888" s="46"/>
      <c r="I888" s="48" t="s">
        <v>1224</v>
      </c>
      <c r="J888" s="58">
        <v>500</v>
      </c>
      <c r="K888" s="64">
        <v>42066</v>
      </c>
    </row>
    <row r="889" spans="1:11" ht="41.25" customHeight="1" x14ac:dyDescent="0.25">
      <c r="A889" s="57">
        <v>214</v>
      </c>
      <c r="B889" s="8" t="s">
        <v>0</v>
      </c>
      <c r="C889" s="46" t="s">
        <v>611</v>
      </c>
      <c r="D889" s="99">
        <v>1</v>
      </c>
      <c r="E889" s="3"/>
      <c r="F889" s="46" t="s">
        <v>856</v>
      </c>
      <c r="G889" s="46" t="s">
        <v>1201</v>
      </c>
      <c r="H889" s="46"/>
      <c r="I889" s="48" t="s">
        <v>1224</v>
      </c>
      <c r="J889" s="58">
        <v>500</v>
      </c>
      <c r="K889" s="64">
        <v>40909</v>
      </c>
    </row>
    <row r="890" spans="1:11" ht="24.95" customHeight="1" x14ac:dyDescent="0.25">
      <c r="A890" s="57">
        <v>215</v>
      </c>
      <c r="B890" s="8" t="s">
        <v>0</v>
      </c>
      <c r="C890" s="46" t="s">
        <v>612</v>
      </c>
      <c r="D890" s="99"/>
      <c r="E890" s="3">
        <v>1</v>
      </c>
      <c r="F890" s="46" t="s">
        <v>803</v>
      </c>
      <c r="G890" s="46" t="s">
        <v>613</v>
      </c>
      <c r="H890" s="46"/>
      <c r="I890" s="48" t="s">
        <v>1224</v>
      </c>
      <c r="J890" s="58">
        <v>492</v>
      </c>
      <c r="K890" s="64">
        <v>32636</v>
      </c>
    </row>
    <row r="891" spans="1:11" ht="24.95" customHeight="1" x14ac:dyDescent="0.25">
      <c r="A891" s="57">
        <v>216</v>
      </c>
      <c r="B891" s="8" t="s">
        <v>0</v>
      </c>
      <c r="C891" s="46" t="s">
        <v>614</v>
      </c>
      <c r="D891" s="99"/>
      <c r="E891" s="3">
        <v>1</v>
      </c>
      <c r="F891" s="46" t="s">
        <v>803</v>
      </c>
      <c r="G891" s="46" t="s">
        <v>615</v>
      </c>
      <c r="H891" s="46"/>
      <c r="I891" s="48" t="s">
        <v>1224</v>
      </c>
      <c r="J891" s="58">
        <v>492</v>
      </c>
      <c r="K891" s="64">
        <v>33878</v>
      </c>
    </row>
    <row r="892" spans="1:11" ht="24.95" customHeight="1" x14ac:dyDescent="0.25">
      <c r="A892" s="57">
        <v>217</v>
      </c>
      <c r="B892" s="8" t="s">
        <v>0</v>
      </c>
      <c r="C892" s="46" t="s">
        <v>616</v>
      </c>
      <c r="D892" s="99"/>
      <c r="E892" s="3">
        <v>1</v>
      </c>
      <c r="F892" s="46" t="s">
        <v>177</v>
      </c>
      <c r="G892" s="46" t="s">
        <v>617</v>
      </c>
      <c r="H892" s="46"/>
      <c r="I892" s="48" t="s">
        <v>1224</v>
      </c>
      <c r="J892" s="58">
        <v>480</v>
      </c>
      <c r="K892" s="64">
        <v>34029</v>
      </c>
    </row>
    <row r="893" spans="1:11" ht="24.95" customHeight="1" x14ac:dyDescent="0.25">
      <c r="A893" s="57">
        <v>218</v>
      </c>
      <c r="B893" s="8" t="s">
        <v>0</v>
      </c>
      <c r="C893" s="46" t="s">
        <v>618</v>
      </c>
      <c r="D893" s="99">
        <v>1</v>
      </c>
      <c r="E893" s="3"/>
      <c r="F893" s="46" t="s">
        <v>177</v>
      </c>
      <c r="G893" s="46" t="s">
        <v>617</v>
      </c>
      <c r="H893" s="46"/>
      <c r="I893" s="48" t="s">
        <v>1224</v>
      </c>
      <c r="J893" s="58">
        <v>480</v>
      </c>
      <c r="K893" s="64">
        <v>33934</v>
      </c>
    </row>
    <row r="894" spans="1:11" ht="24.95" customHeight="1" x14ac:dyDescent="0.25">
      <c r="A894" s="57">
        <v>219</v>
      </c>
      <c r="B894" s="8" t="s">
        <v>0</v>
      </c>
      <c r="C894" s="46" t="s">
        <v>619</v>
      </c>
      <c r="D894" s="99">
        <v>1</v>
      </c>
      <c r="E894" s="3"/>
      <c r="F894" s="46" t="s">
        <v>177</v>
      </c>
      <c r="G894" s="46" t="s">
        <v>620</v>
      </c>
      <c r="H894" s="46"/>
      <c r="I894" s="48" t="s">
        <v>1224</v>
      </c>
      <c r="J894" s="58">
        <v>480</v>
      </c>
      <c r="K894" s="64">
        <v>35178</v>
      </c>
    </row>
    <row r="895" spans="1:11" ht="24.95" customHeight="1" x14ac:dyDescent="0.25">
      <c r="A895" s="57">
        <v>220</v>
      </c>
      <c r="B895" s="8" t="s">
        <v>0</v>
      </c>
      <c r="C895" s="46" t="s">
        <v>621</v>
      </c>
      <c r="D895" s="99">
        <v>1</v>
      </c>
      <c r="E895" s="3"/>
      <c r="F895" s="46" t="s">
        <v>183</v>
      </c>
      <c r="G895" s="46" t="s">
        <v>622</v>
      </c>
      <c r="H895" s="46"/>
      <c r="I895" s="48" t="s">
        <v>1224</v>
      </c>
      <c r="J895" s="58">
        <v>480</v>
      </c>
      <c r="K895" s="64">
        <v>33931</v>
      </c>
    </row>
    <row r="896" spans="1:11" ht="24.95" customHeight="1" x14ac:dyDescent="0.25">
      <c r="A896" s="57">
        <v>221</v>
      </c>
      <c r="B896" s="8" t="s">
        <v>0</v>
      </c>
      <c r="C896" s="46" t="s">
        <v>623</v>
      </c>
      <c r="D896" s="99"/>
      <c r="E896" s="3">
        <v>1</v>
      </c>
      <c r="F896" s="46" t="s">
        <v>1200</v>
      </c>
      <c r="G896" s="46" t="s">
        <v>624</v>
      </c>
      <c r="H896" s="46"/>
      <c r="I896" s="48" t="s">
        <v>1224</v>
      </c>
      <c r="J896" s="58">
        <v>480</v>
      </c>
      <c r="K896" s="64">
        <v>35436</v>
      </c>
    </row>
    <row r="897" spans="1:11" ht="24.95" customHeight="1" x14ac:dyDescent="0.25">
      <c r="A897" s="57">
        <v>222</v>
      </c>
      <c r="B897" s="8" t="s">
        <v>0</v>
      </c>
      <c r="C897" s="46" t="s">
        <v>625</v>
      </c>
      <c r="D897" s="99"/>
      <c r="E897" s="3">
        <v>1</v>
      </c>
      <c r="F897" s="46" t="s">
        <v>1765</v>
      </c>
      <c r="G897" s="46" t="s">
        <v>400</v>
      </c>
      <c r="H897" s="46"/>
      <c r="I897" s="48" t="s">
        <v>1224</v>
      </c>
      <c r="J897" s="58">
        <v>480</v>
      </c>
      <c r="K897" s="64">
        <v>35436</v>
      </c>
    </row>
    <row r="898" spans="1:11" ht="24.95" customHeight="1" x14ac:dyDescent="0.25">
      <c r="A898" s="57">
        <v>223</v>
      </c>
      <c r="B898" s="8" t="s">
        <v>0</v>
      </c>
      <c r="C898" s="46" t="s">
        <v>626</v>
      </c>
      <c r="D898" s="99">
        <v>1</v>
      </c>
      <c r="E898" s="3"/>
      <c r="F898" s="46" t="s">
        <v>1201</v>
      </c>
      <c r="G898" s="46" t="s">
        <v>1201</v>
      </c>
      <c r="H898" s="46"/>
      <c r="I898" s="48" t="s">
        <v>1224</v>
      </c>
      <c r="J898" s="58">
        <v>540</v>
      </c>
      <c r="K898" s="64">
        <v>40909</v>
      </c>
    </row>
    <row r="899" spans="1:11" ht="24.95" customHeight="1" x14ac:dyDescent="0.25">
      <c r="A899" s="57">
        <v>224</v>
      </c>
      <c r="B899" s="8" t="s">
        <v>0</v>
      </c>
      <c r="C899" s="46" t="s">
        <v>627</v>
      </c>
      <c r="D899" s="99">
        <v>1</v>
      </c>
      <c r="E899" s="3"/>
      <c r="F899" s="46" t="s">
        <v>628</v>
      </c>
      <c r="G899" s="46" t="s">
        <v>271</v>
      </c>
      <c r="H899" s="46"/>
      <c r="I899" s="48" t="s">
        <v>1224</v>
      </c>
      <c r="J899" s="58">
        <v>478.5</v>
      </c>
      <c r="K899" s="64">
        <v>25993</v>
      </c>
    </row>
    <row r="900" spans="1:11" ht="24.95" customHeight="1" x14ac:dyDescent="0.25">
      <c r="A900" s="57">
        <v>225</v>
      </c>
      <c r="B900" s="8" t="s">
        <v>0</v>
      </c>
      <c r="C900" s="46" t="s">
        <v>629</v>
      </c>
      <c r="D900" s="99">
        <v>1</v>
      </c>
      <c r="E900" s="3"/>
      <c r="F900" s="46" t="s">
        <v>271</v>
      </c>
      <c r="G900" s="46" t="s">
        <v>271</v>
      </c>
      <c r="H900" s="46"/>
      <c r="I900" s="48" t="s">
        <v>1224</v>
      </c>
      <c r="J900" s="58">
        <v>478.5</v>
      </c>
      <c r="K900" s="64">
        <v>33462</v>
      </c>
    </row>
    <row r="901" spans="1:11" ht="24.95" customHeight="1" x14ac:dyDescent="0.25">
      <c r="A901" s="57">
        <v>226</v>
      </c>
      <c r="B901" s="8" t="s">
        <v>0</v>
      </c>
      <c r="C901" s="46" t="s">
        <v>630</v>
      </c>
      <c r="D901" s="99">
        <v>1</v>
      </c>
      <c r="E901" s="3"/>
      <c r="F901" s="46" t="s">
        <v>271</v>
      </c>
      <c r="G901" s="46" t="s">
        <v>271</v>
      </c>
      <c r="H901" s="46"/>
      <c r="I901" s="48" t="s">
        <v>1224</v>
      </c>
      <c r="J901" s="58">
        <v>478.5</v>
      </c>
      <c r="K901" s="64">
        <v>40909</v>
      </c>
    </row>
    <row r="902" spans="1:11" ht="24.95" customHeight="1" x14ac:dyDescent="0.25">
      <c r="A902" s="57">
        <v>227</v>
      </c>
      <c r="B902" s="8" t="s">
        <v>0</v>
      </c>
      <c r="C902" s="46" t="s">
        <v>631</v>
      </c>
      <c r="D902" s="99">
        <v>1</v>
      </c>
      <c r="E902" s="3"/>
      <c r="F902" s="46" t="s">
        <v>271</v>
      </c>
      <c r="G902" s="46" t="s">
        <v>271</v>
      </c>
      <c r="H902" s="46"/>
      <c r="I902" s="48" t="s">
        <v>1224</v>
      </c>
      <c r="J902" s="58">
        <v>478.5</v>
      </c>
      <c r="K902" s="64">
        <v>40909</v>
      </c>
    </row>
    <row r="903" spans="1:11" ht="24.95" customHeight="1" x14ac:dyDescent="0.25">
      <c r="A903" s="57">
        <v>228</v>
      </c>
      <c r="B903" s="8" t="s">
        <v>0</v>
      </c>
      <c r="C903" s="46" t="s">
        <v>632</v>
      </c>
      <c r="D903" s="99">
        <v>1</v>
      </c>
      <c r="E903" s="3"/>
      <c r="F903" s="46" t="s">
        <v>271</v>
      </c>
      <c r="G903" s="46" t="s">
        <v>271</v>
      </c>
      <c r="H903" s="46"/>
      <c r="I903" s="48" t="s">
        <v>1224</v>
      </c>
      <c r="J903" s="58">
        <v>478.5</v>
      </c>
      <c r="K903" s="64">
        <v>40909</v>
      </c>
    </row>
    <row r="904" spans="1:11" ht="24.95" customHeight="1" x14ac:dyDescent="0.25">
      <c r="A904" s="57">
        <v>229</v>
      </c>
      <c r="B904" s="8" t="s">
        <v>0</v>
      </c>
      <c r="C904" s="46" t="s">
        <v>633</v>
      </c>
      <c r="D904" s="99">
        <v>1</v>
      </c>
      <c r="E904" s="3"/>
      <c r="F904" s="46" t="s">
        <v>271</v>
      </c>
      <c r="G904" s="46" t="s">
        <v>271</v>
      </c>
      <c r="H904" s="46"/>
      <c r="I904" s="48" t="s">
        <v>1224</v>
      </c>
      <c r="J904" s="58">
        <v>478.5</v>
      </c>
      <c r="K904" s="64">
        <v>33462</v>
      </c>
    </row>
    <row r="905" spans="1:11" ht="24.95" customHeight="1" x14ac:dyDescent="0.25">
      <c r="A905" s="57">
        <v>230</v>
      </c>
      <c r="B905" s="8" t="s">
        <v>0</v>
      </c>
      <c r="C905" s="46" t="s">
        <v>634</v>
      </c>
      <c r="D905" s="99">
        <v>1</v>
      </c>
      <c r="E905" s="3"/>
      <c r="F905" s="46" t="s">
        <v>271</v>
      </c>
      <c r="G905" s="46" t="s">
        <v>271</v>
      </c>
      <c r="H905" s="46"/>
      <c r="I905" s="48" t="s">
        <v>1224</v>
      </c>
      <c r="J905" s="58">
        <v>478.5</v>
      </c>
      <c r="K905" s="64">
        <v>38209</v>
      </c>
    </row>
    <row r="906" spans="1:11" ht="24.95" customHeight="1" x14ac:dyDescent="0.25">
      <c r="A906" s="57">
        <v>231</v>
      </c>
      <c r="B906" s="8" t="s">
        <v>0</v>
      </c>
      <c r="C906" s="46" t="s">
        <v>635</v>
      </c>
      <c r="D906" s="99">
        <v>1</v>
      </c>
      <c r="E906" s="3"/>
      <c r="F906" s="46" t="s">
        <v>271</v>
      </c>
      <c r="G906" s="46" t="s">
        <v>271</v>
      </c>
      <c r="H906" s="46"/>
      <c r="I906" s="48" t="s">
        <v>1224</v>
      </c>
      <c r="J906" s="58">
        <v>478.5</v>
      </c>
      <c r="K906" s="64">
        <v>38181</v>
      </c>
    </row>
    <row r="907" spans="1:11" ht="24.95" customHeight="1" x14ac:dyDescent="0.25">
      <c r="A907" s="57">
        <v>232</v>
      </c>
      <c r="B907" s="8" t="s">
        <v>0</v>
      </c>
      <c r="C907" s="46" t="s">
        <v>636</v>
      </c>
      <c r="D907" s="99">
        <v>1</v>
      </c>
      <c r="E907" s="3"/>
      <c r="F907" s="46" t="s">
        <v>271</v>
      </c>
      <c r="G907" s="46" t="s">
        <v>271</v>
      </c>
      <c r="H907" s="46"/>
      <c r="I907" s="48" t="s">
        <v>1224</v>
      </c>
      <c r="J907" s="58">
        <v>478.5</v>
      </c>
      <c r="K907" s="64">
        <v>40909</v>
      </c>
    </row>
    <row r="908" spans="1:11" ht="24.95" customHeight="1" x14ac:dyDescent="0.25">
      <c r="A908" s="57">
        <v>233</v>
      </c>
      <c r="B908" s="8" t="s">
        <v>0</v>
      </c>
      <c r="C908" s="46" t="s">
        <v>637</v>
      </c>
      <c r="D908" s="99">
        <v>1</v>
      </c>
      <c r="E908" s="3"/>
      <c r="F908" s="46" t="s">
        <v>271</v>
      </c>
      <c r="G908" s="46" t="s">
        <v>271</v>
      </c>
      <c r="H908" s="46"/>
      <c r="I908" s="48" t="s">
        <v>1224</v>
      </c>
      <c r="J908" s="58">
        <v>478.5</v>
      </c>
      <c r="K908" s="64">
        <v>40914</v>
      </c>
    </row>
    <row r="909" spans="1:11" ht="24.95" customHeight="1" x14ac:dyDescent="0.25">
      <c r="A909" s="57">
        <v>234</v>
      </c>
      <c r="B909" s="8" t="s">
        <v>0</v>
      </c>
      <c r="C909" s="46" t="s">
        <v>638</v>
      </c>
      <c r="D909" s="99">
        <v>1</v>
      </c>
      <c r="E909" s="3"/>
      <c r="F909" s="46" t="s">
        <v>271</v>
      </c>
      <c r="G909" s="46" t="s">
        <v>271</v>
      </c>
      <c r="H909" s="46"/>
      <c r="I909" s="48" t="s">
        <v>1224</v>
      </c>
      <c r="J909" s="58">
        <v>478.5</v>
      </c>
      <c r="K909" s="64">
        <v>40909</v>
      </c>
    </row>
    <row r="910" spans="1:11" ht="24.95" customHeight="1" x14ac:dyDescent="0.25">
      <c r="A910" s="57">
        <v>235</v>
      </c>
      <c r="B910" s="8" t="s">
        <v>0</v>
      </c>
      <c r="C910" s="46" t="s">
        <v>639</v>
      </c>
      <c r="D910" s="99">
        <v>1</v>
      </c>
      <c r="E910" s="3"/>
      <c r="F910" s="46" t="s">
        <v>271</v>
      </c>
      <c r="G910" s="46" t="s">
        <v>271</v>
      </c>
      <c r="H910" s="46"/>
      <c r="I910" s="48" t="s">
        <v>1224</v>
      </c>
      <c r="J910" s="58">
        <v>478.5</v>
      </c>
      <c r="K910" s="64">
        <v>40909</v>
      </c>
    </row>
    <row r="911" spans="1:11" ht="24.95" customHeight="1" x14ac:dyDescent="0.25">
      <c r="A911" s="57">
        <v>236</v>
      </c>
      <c r="B911" s="8" t="s">
        <v>0</v>
      </c>
      <c r="C911" s="46" t="s">
        <v>640</v>
      </c>
      <c r="D911" s="99">
        <v>1</v>
      </c>
      <c r="E911" s="3"/>
      <c r="F911" s="46" t="s">
        <v>271</v>
      </c>
      <c r="G911" s="46" t="s">
        <v>271</v>
      </c>
      <c r="H911" s="46"/>
      <c r="I911" s="48" t="s">
        <v>1224</v>
      </c>
      <c r="J911" s="58">
        <v>478.5</v>
      </c>
      <c r="K911" s="64">
        <v>40909</v>
      </c>
    </row>
    <row r="912" spans="1:11" ht="24.95" customHeight="1" x14ac:dyDescent="0.25">
      <c r="A912" s="57">
        <v>237</v>
      </c>
      <c r="B912" s="8" t="s">
        <v>0</v>
      </c>
      <c r="C912" s="46" t="s">
        <v>641</v>
      </c>
      <c r="D912" s="99">
        <v>1</v>
      </c>
      <c r="E912" s="3"/>
      <c r="F912" s="46" t="s">
        <v>271</v>
      </c>
      <c r="G912" s="46" t="s">
        <v>271</v>
      </c>
      <c r="H912" s="46"/>
      <c r="I912" s="48" t="s">
        <v>1224</v>
      </c>
      <c r="J912" s="58">
        <v>478.5</v>
      </c>
      <c r="K912" s="64">
        <v>34543</v>
      </c>
    </row>
    <row r="913" spans="1:13" ht="24.95" customHeight="1" x14ac:dyDescent="0.25">
      <c r="A913" s="57">
        <v>238</v>
      </c>
      <c r="B913" s="8" t="s">
        <v>0</v>
      </c>
      <c r="C913" s="46" t="s">
        <v>642</v>
      </c>
      <c r="D913" s="99">
        <v>1</v>
      </c>
      <c r="E913" s="3"/>
      <c r="F913" s="46" t="s">
        <v>271</v>
      </c>
      <c r="G913" s="46" t="s">
        <v>271</v>
      </c>
      <c r="H913" s="46"/>
      <c r="I913" s="48" t="s">
        <v>1224</v>
      </c>
      <c r="J913" s="58">
        <v>478.5</v>
      </c>
      <c r="K913" s="64">
        <v>40909</v>
      </c>
    </row>
    <row r="914" spans="1:13" ht="24.95" customHeight="1" x14ac:dyDescent="0.25">
      <c r="A914" s="57">
        <v>239</v>
      </c>
      <c r="B914" s="8" t="s">
        <v>0</v>
      </c>
      <c r="C914" s="46" t="s">
        <v>643</v>
      </c>
      <c r="D914" s="99">
        <v>1</v>
      </c>
      <c r="E914" s="3"/>
      <c r="F914" s="46" t="s">
        <v>271</v>
      </c>
      <c r="G914" s="46" t="s">
        <v>271</v>
      </c>
      <c r="H914" s="46"/>
      <c r="I914" s="48" t="s">
        <v>1224</v>
      </c>
      <c r="J914" s="58">
        <v>478.5</v>
      </c>
      <c r="K914" s="64">
        <v>33046</v>
      </c>
    </row>
    <row r="915" spans="1:13" ht="24.95" customHeight="1" x14ac:dyDescent="0.25">
      <c r="A915" s="57">
        <v>240</v>
      </c>
      <c r="B915" s="8" t="s">
        <v>0</v>
      </c>
      <c r="C915" s="46" t="s">
        <v>644</v>
      </c>
      <c r="D915" s="99">
        <v>1</v>
      </c>
      <c r="E915" s="3"/>
      <c r="F915" s="46" t="s">
        <v>271</v>
      </c>
      <c r="G915" s="46" t="s">
        <v>271</v>
      </c>
      <c r="H915" s="46"/>
      <c r="I915" s="48" t="s">
        <v>1224</v>
      </c>
      <c r="J915" s="58">
        <v>478.5</v>
      </c>
      <c r="K915" s="64">
        <v>40909</v>
      </c>
    </row>
    <row r="916" spans="1:13" ht="24.95" customHeight="1" x14ac:dyDescent="0.25">
      <c r="A916" s="57">
        <v>241</v>
      </c>
      <c r="B916" s="8" t="s">
        <v>0</v>
      </c>
      <c r="C916" s="46" t="s">
        <v>645</v>
      </c>
      <c r="D916" s="99">
        <v>1</v>
      </c>
      <c r="E916" s="3"/>
      <c r="F916" s="46" t="s">
        <v>271</v>
      </c>
      <c r="G916" s="46" t="s">
        <v>271</v>
      </c>
      <c r="H916" s="46"/>
      <c r="I916" s="48" t="s">
        <v>1224</v>
      </c>
      <c r="J916" s="58">
        <v>478.5</v>
      </c>
      <c r="K916" s="64">
        <v>41858</v>
      </c>
    </row>
    <row r="917" spans="1:13" ht="24.95" customHeight="1" x14ac:dyDescent="0.25">
      <c r="A917" s="57">
        <v>242</v>
      </c>
      <c r="B917" s="8" t="s">
        <v>0</v>
      </c>
      <c r="C917" s="46" t="s">
        <v>646</v>
      </c>
      <c r="D917" s="99">
        <v>1</v>
      </c>
      <c r="E917" s="3"/>
      <c r="F917" s="46" t="s">
        <v>271</v>
      </c>
      <c r="G917" s="46" t="s">
        <v>271</v>
      </c>
      <c r="H917" s="46"/>
      <c r="I917" s="48" t="s">
        <v>1224</v>
      </c>
      <c r="J917" s="58">
        <v>478.5</v>
      </c>
      <c r="K917" s="64">
        <v>40909</v>
      </c>
    </row>
    <row r="918" spans="1:13" ht="24.95" customHeight="1" x14ac:dyDescent="0.25">
      <c r="A918" s="57">
        <v>243</v>
      </c>
      <c r="B918" s="8" t="s">
        <v>0</v>
      </c>
      <c r="C918" s="46" t="s">
        <v>647</v>
      </c>
      <c r="D918" s="99">
        <v>1</v>
      </c>
      <c r="E918" s="3"/>
      <c r="F918" s="46" t="s">
        <v>271</v>
      </c>
      <c r="G918" s="46" t="s">
        <v>271</v>
      </c>
      <c r="H918" s="46"/>
      <c r="I918" s="48" t="s">
        <v>1224</v>
      </c>
      <c r="J918" s="58">
        <v>478.5</v>
      </c>
      <c r="K918" s="64">
        <v>40909</v>
      </c>
    </row>
    <row r="919" spans="1:13" ht="24.95" customHeight="1" x14ac:dyDescent="0.25">
      <c r="A919" s="57">
        <v>244</v>
      </c>
      <c r="B919" s="8" t="s">
        <v>0</v>
      </c>
      <c r="C919" s="46" t="s">
        <v>648</v>
      </c>
      <c r="D919" s="99">
        <v>1</v>
      </c>
      <c r="E919" s="3"/>
      <c r="F919" s="46" t="s">
        <v>271</v>
      </c>
      <c r="G919" s="46" t="s">
        <v>271</v>
      </c>
      <c r="H919" s="46"/>
      <c r="I919" s="48" t="s">
        <v>1224</v>
      </c>
      <c r="J919" s="58">
        <v>478.5</v>
      </c>
      <c r="K919" s="64">
        <v>40909</v>
      </c>
    </row>
    <row r="920" spans="1:13" ht="24.95" customHeight="1" x14ac:dyDescent="0.25">
      <c r="A920" s="57">
        <v>245</v>
      </c>
      <c r="B920" s="8" t="s">
        <v>0</v>
      </c>
      <c r="C920" s="46" t="s">
        <v>649</v>
      </c>
      <c r="D920" s="99">
        <v>1</v>
      </c>
      <c r="E920" s="3"/>
      <c r="F920" s="46" t="s">
        <v>271</v>
      </c>
      <c r="G920" s="46" t="s">
        <v>271</v>
      </c>
      <c r="H920" s="46"/>
      <c r="I920" s="48" t="s">
        <v>1224</v>
      </c>
      <c r="J920" s="58">
        <v>478.5</v>
      </c>
      <c r="K920" s="64">
        <v>40909</v>
      </c>
    </row>
    <row r="921" spans="1:13" ht="24.95" customHeight="1" x14ac:dyDescent="0.25">
      <c r="A921" s="57">
        <v>246</v>
      </c>
      <c r="B921" s="8" t="s">
        <v>0</v>
      </c>
      <c r="C921" s="46" t="s">
        <v>650</v>
      </c>
      <c r="D921" s="99">
        <v>1</v>
      </c>
      <c r="E921" s="3"/>
      <c r="F921" s="46" t="s">
        <v>271</v>
      </c>
      <c r="G921" s="46" t="s">
        <v>271</v>
      </c>
      <c r="H921" s="46"/>
      <c r="I921" s="48" t="s">
        <v>1224</v>
      </c>
      <c r="J921" s="58">
        <v>478.5</v>
      </c>
      <c r="K921" s="64">
        <v>40909</v>
      </c>
    </row>
    <row r="922" spans="1:13" ht="24.95" customHeight="1" x14ac:dyDescent="0.25">
      <c r="A922" s="57">
        <v>247</v>
      </c>
      <c r="B922" s="8" t="s">
        <v>0</v>
      </c>
      <c r="C922" s="46" t="s">
        <v>651</v>
      </c>
      <c r="D922" s="99">
        <v>1</v>
      </c>
      <c r="E922" s="3"/>
      <c r="F922" s="46" t="s">
        <v>271</v>
      </c>
      <c r="G922" s="46" t="s">
        <v>271</v>
      </c>
      <c r="H922" s="46"/>
      <c r="I922" s="48" t="s">
        <v>1224</v>
      </c>
      <c r="J922" s="58">
        <v>478.5</v>
      </c>
      <c r="K922" s="64">
        <v>34702</v>
      </c>
    </row>
    <row r="923" spans="1:13" ht="24.95" customHeight="1" x14ac:dyDescent="0.25">
      <c r="A923" s="57">
        <v>248</v>
      </c>
      <c r="B923" s="8" t="s">
        <v>0</v>
      </c>
      <c r="C923" s="46" t="s">
        <v>652</v>
      </c>
      <c r="D923" s="99">
        <v>1</v>
      </c>
      <c r="E923" s="3"/>
      <c r="F923" s="46" t="s">
        <v>271</v>
      </c>
      <c r="G923" s="46" t="s">
        <v>271</v>
      </c>
      <c r="H923" s="46"/>
      <c r="I923" s="48" t="s">
        <v>1224</v>
      </c>
      <c r="J923" s="58">
        <v>478.5</v>
      </c>
      <c r="K923" s="64">
        <v>41858</v>
      </c>
    </row>
    <row r="924" spans="1:13" ht="24.95" customHeight="1" x14ac:dyDescent="0.25">
      <c r="A924" s="57">
        <v>249</v>
      </c>
      <c r="B924" s="8" t="s">
        <v>0</v>
      </c>
      <c r="C924" s="46" t="s">
        <v>653</v>
      </c>
      <c r="D924" s="99">
        <v>1</v>
      </c>
      <c r="E924" s="3"/>
      <c r="F924" s="46" t="s">
        <v>271</v>
      </c>
      <c r="G924" s="46" t="s">
        <v>271</v>
      </c>
      <c r="H924" s="46"/>
      <c r="I924" s="48" t="s">
        <v>1224</v>
      </c>
      <c r="J924" s="58">
        <v>478.5</v>
      </c>
      <c r="K924" s="64">
        <v>38181</v>
      </c>
    </row>
    <row r="925" spans="1:13" ht="24.95" customHeight="1" x14ac:dyDescent="0.25">
      <c r="A925" s="57">
        <v>250</v>
      </c>
      <c r="B925" s="8" t="s">
        <v>0</v>
      </c>
      <c r="C925" s="46" t="s">
        <v>654</v>
      </c>
      <c r="D925" s="99">
        <v>1</v>
      </c>
      <c r="E925" s="3"/>
      <c r="F925" s="46" t="s">
        <v>271</v>
      </c>
      <c r="G925" s="46" t="s">
        <v>271</v>
      </c>
      <c r="H925" s="46"/>
      <c r="I925" s="48" t="s">
        <v>1224</v>
      </c>
      <c r="J925" s="58">
        <v>478.5</v>
      </c>
      <c r="K925" s="64">
        <v>40909</v>
      </c>
    </row>
    <row r="926" spans="1:13" s="7" customFormat="1" ht="24.95" customHeight="1" x14ac:dyDescent="0.25">
      <c r="A926" s="57">
        <v>251</v>
      </c>
      <c r="B926" s="8" t="s">
        <v>0</v>
      </c>
      <c r="C926" s="46" t="s">
        <v>655</v>
      </c>
      <c r="D926" s="99">
        <v>1</v>
      </c>
      <c r="E926" s="3"/>
      <c r="F926" s="46" t="s">
        <v>271</v>
      </c>
      <c r="G926" s="46" t="s">
        <v>271</v>
      </c>
      <c r="H926" s="46"/>
      <c r="I926" s="48" t="s">
        <v>1224</v>
      </c>
      <c r="J926" s="58">
        <v>478.5</v>
      </c>
      <c r="K926" s="64">
        <v>40909</v>
      </c>
      <c r="L926" s="144"/>
      <c r="M926" s="187"/>
    </row>
    <row r="927" spans="1:13" s="7" customFormat="1" ht="24.95" customHeight="1" x14ac:dyDescent="0.25">
      <c r="A927" s="57">
        <v>252</v>
      </c>
      <c r="B927" s="8" t="s">
        <v>0</v>
      </c>
      <c r="C927" s="46" t="s">
        <v>656</v>
      </c>
      <c r="D927" s="99">
        <v>1</v>
      </c>
      <c r="E927" s="3"/>
      <c r="F927" s="46" t="s">
        <v>271</v>
      </c>
      <c r="G927" s="46" t="s">
        <v>271</v>
      </c>
      <c r="H927" s="46"/>
      <c r="I927" s="48" t="s">
        <v>1224</v>
      </c>
      <c r="J927" s="58">
        <v>478.5</v>
      </c>
      <c r="K927" s="64">
        <v>40909</v>
      </c>
      <c r="L927" s="144"/>
      <c r="M927" s="187"/>
    </row>
    <row r="928" spans="1:13" ht="24.95" customHeight="1" x14ac:dyDescent="0.25">
      <c r="A928" s="57">
        <v>253</v>
      </c>
      <c r="B928" s="46" t="s">
        <v>0</v>
      </c>
      <c r="C928" s="46" t="s">
        <v>657</v>
      </c>
      <c r="D928" s="99"/>
      <c r="E928" s="3">
        <v>1</v>
      </c>
      <c r="F928" s="46" t="s">
        <v>164</v>
      </c>
      <c r="G928" s="46" t="s">
        <v>658</v>
      </c>
      <c r="H928" s="46"/>
      <c r="I928" s="48" t="s">
        <v>1224</v>
      </c>
      <c r="J928" s="58">
        <v>458.8</v>
      </c>
      <c r="K928" s="64">
        <v>26816</v>
      </c>
    </row>
    <row r="929" spans="1:13" ht="24.95" customHeight="1" x14ac:dyDescent="0.25">
      <c r="A929" s="57">
        <v>254</v>
      </c>
      <c r="B929" s="46" t="s">
        <v>0</v>
      </c>
      <c r="C929" s="46" t="s">
        <v>659</v>
      </c>
      <c r="D929" s="99">
        <v>1</v>
      </c>
      <c r="E929" s="3"/>
      <c r="F929" s="46" t="s">
        <v>164</v>
      </c>
      <c r="G929" s="46" t="s">
        <v>1201</v>
      </c>
      <c r="H929" s="46"/>
      <c r="I929" s="48" t="s">
        <v>1224</v>
      </c>
      <c r="J929" s="58">
        <v>458.8</v>
      </c>
      <c r="K929" s="64">
        <v>29062</v>
      </c>
    </row>
    <row r="930" spans="1:13" ht="24.95" customHeight="1" x14ac:dyDescent="0.25">
      <c r="A930" s="57">
        <v>255</v>
      </c>
      <c r="B930" s="46" t="s">
        <v>0</v>
      </c>
      <c r="C930" s="46" t="s">
        <v>660</v>
      </c>
      <c r="D930" s="99">
        <v>1</v>
      </c>
      <c r="E930" s="3"/>
      <c r="F930" s="46" t="s">
        <v>151</v>
      </c>
      <c r="G930" s="46" t="s">
        <v>879</v>
      </c>
      <c r="H930" s="46"/>
      <c r="I930" s="48" t="s">
        <v>1224</v>
      </c>
      <c r="J930" s="58">
        <v>429.76</v>
      </c>
      <c r="K930" s="64">
        <v>30358</v>
      </c>
    </row>
    <row r="931" spans="1:13" ht="24.95" customHeight="1" x14ac:dyDescent="0.25">
      <c r="A931" s="57">
        <v>256</v>
      </c>
      <c r="B931" s="46" t="s">
        <v>0</v>
      </c>
      <c r="C931" s="46" t="s">
        <v>661</v>
      </c>
      <c r="D931" s="99">
        <v>1</v>
      </c>
      <c r="E931" s="3"/>
      <c r="F931" s="46" t="s">
        <v>164</v>
      </c>
      <c r="G931" s="46" t="s">
        <v>662</v>
      </c>
      <c r="H931" s="46"/>
      <c r="I931" s="48" t="s">
        <v>1224</v>
      </c>
      <c r="J931" s="58">
        <v>425</v>
      </c>
      <c r="K931" s="64">
        <v>26570</v>
      </c>
    </row>
    <row r="932" spans="1:13" ht="28.5" customHeight="1" x14ac:dyDescent="0.25">
      <c r="A932" s="57">
        <v>257</v>
      </c>
      <c r="B932" s="46" t="s">
        <v>0</v>
      </c>
      <c r="C932" s="46" t="s">
        <v>663</v>
      </c>
      <c r="D932" s="99">
        <v>1</v>
      </c>
      <c r="E932" s="3"/>
      <c r="F932" s="46" t="s">
        <v>164</v>
      </c>
      <c r="G932" s="46" t="s">
        <v>541</v>
      </c>
      <c r="H932" s="46"/>
      <c r="I932" s="48" t="s">
        <v>1224</v>
      </c>
      <c r="J932" s="58">
        <v>425</v>
      </c>
      <c r="K932" s="64">
        <v>27256</v>
      </c>
    </row>
    <row r="933" spans="1:13" ht="27" customHeight="1" x14ac:dyDescent="0.25">
      <c r="A933" s="57">
        <v>258</v>
      </c>
      <c r="B933" s="46" t="s">
        <v>0</v>
      </c>
      <c r="C933" s="46" t="s">
        <v>664</v>
      </c>
      <c r="D933" s="99">
        <v>1</v>
      </c>
      <c r="E933" s="3"/>
      <c r="F933" s="46" t="s">
        <v>164</v>
      </c>
      <c r="G933" s="46" t="s">
        <v>183</v>
      </c>
      <c r="H933" s="46"/>
      <c r="I933" s="48" t="s">
        <v>1224</v>
      </c>
      <c r="J933" s="58">
        <v>425</v>
      </c>
      <c r="K933" s="64">
        <v>28597</v>
      </c>
    </row>
    <row r="934" spans="1:13" ht="27" customHeight="1" x14ac:dyDescent="0.25">
      <c r="A934" s="57">
        <v>259</v>
      </c>
      <c r="B934" s="46" t="s">
        <v>0</v>
      </c>
      <c r="C934" s="46" t="s">
        <v>1276</v>
      </c>
      <c r="D934" s="99"/>
      <c r="E934" s="3">
        <v>1</v>
      </c>
      <c r="F934" s="46" t="s">
        <v>1209</v>
      </c>
      <c r="G934" s="46" t="s">
        <v>1209</v>
      </c>
      <c r="H934" s="46"/>
      <c r="I934" s="48" t="s">
        <v>1224</v>
      </c>
      <c r="J934" s="58">
        <v>500</v>
      </c>
      <c r="K934" s="64">
        <v>42156</v>
      </c>
    </row>
    <row r="935" spans="1:13" s="74" customFormat="1" ht="27" customHeight="1" x14ac:dyDescent="0.25">
      <c r="A935" s="57">
        <v>260</v>
      </c>
      <c r="B935" s="69" t="s">
        <v>0</v>
      </c>
      <c r="C935" s="69" t="s">
        <v>1280</v>
      </c>
      <c r="D935" s="103">
        <v>1</v>
      </c>
      <c r="E935" s="114"/>
      <c r="F935" s="69" t="s">
        <v>1205</v>
      </c>
      <c r="G935" s="69" t="s">
        <v>1205</v>
      </c>
      <c r="H935" s="69"/>
      <c r="I935" s="70" t="s">
        <v>1224</v>
      </c>
      <c r="J935" s="72">
        <v>500</v>
      </c>
      <c r="K935" s="89">
        <v>42186</v>
      </c>
      <c r="L935" s="144"/>
      <c r="M935" s="188"/>
    </row>
    <row r="936" spans="1:13" s="74" customFormat="1" ht="27" customHeight="1" x14ac:dyDescent="0.25">
      <c r="A936" s="57">
        <v>261</v>
      </c>
      <c r="B936" s="69" t="s">
        <v>0</v>
      </c>
      <c r="C936" s="69" t="s">
        <v>1281</v>
      </c>
      <c r="D936" s="103">
        <v>1</v>
      </c>
      <c r="E936" s="114"/>
      <c r="F936" s="69" t="s">
        <v>1243</v>
      </c>
      <c r="G936" s="69" t="s">
        <v>1243</v>
      </c>
      <c r="H936" s="69"/>
      <c r="I936" s="70" t="s">
        <v>1224</v>
      </c>
      <c r="J936" s="72">
        <v>500</v>
      </c>
      <c r="K936" s="89">
        <v>42186</v>
      </c>
      <c r="L936" s="144"/>
      <c r="M936" s="188"/>
    </row>
    <row r="937" spans="1:13" ht="28.5" customHeight="1" x14ac:dyDescent="0.25">
      <c r="A937" s="57">
        <v>262</v>
      </c>
      <c r="B937" s="46" t="s">
        <v>0</v>
      </c>
      <c r="C937" s="46" t="s">
        <v>665</v>
      </c>
      <c r="D937" s="99">
        <v>1</v>
      </c>
      <c r="E937" s="3"/>
      <c r="F937" s="69" t="s">
        <v>164</v>
      </c>
      <c r="G937" s="46" t="s">
        <v>1253</v>
      </c>
      <c r="H937" s="46"/>
      <c r="I937" s="48" t="s">
        <v>1224</v>
      </c>
      <c r="J937" s="58">
        <v>425</v>
      </c>
      <c r="K937" s="64">
        <v>33974</v>
      </c>
    </row>
    <row r="938" spans="1:13" ht="26.25" customHeight="1" x14ac:dyDescent="0.25">
      <c r="A938" s="57">
        <v>263</v>
      </c>
      <c r="B938" s="46" t="s">
        <v>0</v>
      </c>
      <c r="C938" s="126" t="s">
        <v>1313</v>
      </c>
      <c r="D938" s="127">
        <v>1</v>
      </c>
      <c r="E938" s="128"/>
      <c r="F938" s="126" t="s">
        <v>1314</v>
      </c>
      <c r="G938" s="126" t="s">
        <v>1314</v>
      </c>
      <c r="H938" s="126"/>
      <c r="I938" s="142" t="s">
        <v>1224</v>
      </c>
      <c r="J938" s="129">
        <v>700</v>
      </c>
      <c r="K938" s="130">
        <v>42373</v>
      </c>
    </row>
    <row r="939" spans="1:13" ht="26.25" customHeight="1" x14ac:dyDescent="0.25">
      <c r="A939" s="57">
        <v>264</v>
      </c>
      <c r="B939" s="46" t="s">
        <v>0</v>
      </c>
      <c r="C939" s="126" t="s">
        <v>1315</v>
      </c>
      <c r="D939" s="127">
        <v>1</v>
      </c>
      <c r="E939" s="128"/>
      <c r="F939" s="126" t="s">
        <v>1316</v>
      </c>
      <c r="G939" s="126" t="s">
        <v>1316</v>
      </c>
      <c r="H939" s="126"/>
      <c r="I939" s="142" t="s">
        <v>1224</v>
      </c>
      <c r="J939" s="129">
        <v>480</v>
      </c>
      <c r="K939" s="130">
        <v>42373</v>
      </c>
    </row>
    <row r="940" spans="1:13" ht="26.25" customHeight="1" x14ac:dyDescent="0.25">
      <c r="A940" s="57">
        <v>265</v>
      </c>
      <c r="B940" s="46" t="s">
        <v>0</v>
      </c>
      <c r="C940" s="126" t="s">
        <v>1317</v>
      </c>
      <c r="D940" s="127">
        <v>1</v>
      </c>
      <c r="E940" s="128"/>
      <c r="F940" s="126" t="s">
        <v>151</v>
      </c>
      <c r="G940" s="126" t="s">
        <v>151</v>
      </c>
      <c r="H940" s="126"/>
      <c r="I940" s="142" t="s">
        <v>1224</v>
      </c>
      <c r="J940" s="129">
        <v>478.5</v>
      </c>
      <c r="K940" s="130">
        <v>42373</v>
      </c>
    </row>
    <row r="941" spans="1:13" ht="26.25" customHeight="1" x14ac:dyDescent="0.25">
      <c r="A941" s="57">
        <v>266</v>
      </c>
      <c r="B941" s="46" t="s">
        <v>0</v>
      </c>
      <c r="C941" s="126" t="s">
        <v>1318</v>
      </c>
      <c r="D941" s="127">
        <v>1</v>
      </c>
      <c r="E941" s="128"/>
      <c r="F941" s="126" t="s">
        <v>271</v>
      </c>
      <c r="G941" s="126" t="s">
        <v>271</v>
      </c>
      <c r="H941" s="126"/>
      <c r="I941" s="142" t="s">
        <v>1224</v>
      </c>
      <c r="J941" s="129">
        <v>478.5</v>
      </c>
      <c r="K941" s="130">
        <v>42373</v>
      </c>
    </row>
    <row r="942" spans="1:13" ht="26.25" customHeight="1" x14ac:dyDescent="0.25">
      <c r="A942" s="57">
        <v>267</v>
      </c>
      <c r="B942" s="46" t="s">
        <v>0</v>
      </c>
      <c r="C942" s="126" t="s">
        <v>1319</v>
      </c>
      <c r="D942" s="127">
        <v>1</v>
      </c>
      <c r="E942" s="128"/>
      <c r="F942" s="126" t="s">
        <v>879</v>
      </c>
      <c r="G942" s="126" t="s">
        <v>879</v>
      </c>
      <c r="H942" s="126"/>
      <c r="I942" s="142" t="s">
        <v>1224</v>
      </c>
      <c r="J942" s="129">
        <v>450</v>
      </c>
      <c r="K942" s="130">
        <v>42373</v>
      </c>
    </row>
    <row r="943" spans="1:13" ht="26.25" customHeight="1" x14ac:dyDescent="0.25">
      <c r="A943" s="57">
        <v>268</v>
      </c>
      <c r="B943" s="46" t="s">
        <v>0</v>
      </c>
      <c r="C943" s="126" t="s">
        <v>1320</v>
      </c>
      <c r="D943" s="127">
        <v>1</v>
      </c>
      <c r="E943" s="128"/>
      <c r="F943" s="126" t="s">
        <v>1321</v>
      </c>
      <c r="G943" s="126" t="s">
        <v>1321</v>
      </c>
      <c r="H943" s="126"/>
      <c r="I943" s="142" t="s">
        <v>1224</v>
      </c>
      <c r="J943" s="129">
        <v>430</v>
      </c>
      <c r="K943" s="130">
        <v>42373</v>
      </c>
    </row>
    <row r="944" spans="1:13" ht="26.25" customHeight="1" x14ac:dyDescent="0.25">
      <c r="A944" s="57">
        <v>269</v>
      </c>
      <c r="B944" s="46" t="s">
        <v>0</v>
      </c>
      <c r="C944" s="126" t="s">
        <v>1322</v>
      </c>
      <c r="D944" s="127">
        <v>1</v>
      </c>
      <c r="E944" s="128"/>
      <c r="F944" s="126" t="s">
        <v>814</v>
      </c>
      <c r="G944" s="126" t="s">
        <v>814</v>
      </c>
      <c r="H944" s="126"/>
      <c r="I944" s="142" t="s">
        <v>1224</v>
      </c>
      <c r="J944" s="129">
        <v>1000</v>
      </c>
      <c r="K944" s="130">
        <v>42373</v>
      </c>
    </row>
    <row r="945" spans="1:11" ht="26.25" customHeight="1" x14ac:dyDescent="0.25">
      <c r="A945" s="57">
        <v>270</v>
      </c>
      <c r="B945" s="46" t="s">
        <v>0</v>
      </c>
      <c r="C945" s="126" t="s">
        <v>1323</v>
      </c>
      <c r="D945" s="127">
        <v>1</v>
      </c>
      <c r="E945" s="128"/>
      <c r="F945" s="126" t="s">
        <v>1207</v>
      </c>
      <c r="G945" s="126" t="s">
        <v>1207</v>
      </c>
      <c r="H945" s="126"/>
      <c r="I945" s="142" t="s">
        <v>1224</v>
      </c>
      <c r="J945" s="129">
        <v>800</v>
      </c>
      <c r="K945" s="130">
        <v>42373</v>
      </c>
    </row>
    <row r="946" spans="1:11" ht="26.25" customHeight="1" x14ac:dyDescent="0.25">
      <c r="A946" s="57">
        <v>271</v>
      </c>
      <c r="B946" s="46" t="s">
        <v>0</v>
      </c>
      <c r="C946" s="126" t="s">
        <v>1324</v>
      </c>
      <c r="D946" s="127"/>
      <c r="E946" s="128">
        <v>1</v>
      </c>
      <c r="F946" s="200" t="s">
        <v>1196</v>
      </c>
      <c r="G946" s="126" t="s">
        <v>1196</v>
      </c>
      <c r="H946" s="126"/>
      <c r="I946" s="142" t="s">
        <v>1224</v>
      </c>
      <c r="J946" s="129">
        <v>500</v>
      </c>
      <c r="K946" s="130">
        <v>42373</v>
      </c>
    </row>
    <row r="947" spans="1:11" ht="26.25" customHeight="1" x14ac:dyDescent="0.25">
      <c r="A947" s="57">
        <v>272</v>
      </c>
      <c r="B947" s="46" t="s">
        <v>0</v>
      </c>
      <c r="C947" s="126" t="s">
        <v>1381</v>
      </c>
      <c r="D947" s="127">
        <v>1</v>
      </c>
      <c r="E947" s="128"/>
      <c r="F947" s="126" t="s">
        <v>1207</v>
      </c>
      <c r="G947" s="126" t="s">
        <v>1207</v>
      </c>
      <c r="H947" s="126"/>
      <c r="I947" s="142" t="s">
        <v>1224</v>
      </c>
      <c r="J947" s="129">
        <v>800</v>
      </c>
      <c r="K947" s="130">
        <v>42373</v>
      </c>
    </row>
    <row r="948" spans="1:11" ht="26.25" customHeight="1" x14ac:dyDescent="0.25">
      <c r="A948" s="57">
        <v>273</v>
      </c>
      <c r="B948" s="46" t="s">
        <v>0</v>
      </c>
      <c r="C948" s="126" t="s">
        <v>1476</v>
      </c>
      <c r="D948" s="127">
        <v>1</v>
      </c>
      <c r="E948" s="128"/>
      <c r="F948" s="126" t="s">
        <v>1209</v>
      </c>
      <c r="G948" s="126" t="s">
        <v>1209</v>
      </c>
      <c r="H948" s="126"/>
      <c r="I948" s="142" t="s">
        <v>1224</v>
      </c>
      <c r="J948" s="129">
        <v>500</v>
      </c>
      <c r="K948" s="130">
        <v>42373</v>
      </c>
    </row>
    <row r="949" spans="1:11" ht="26.25" customHeight="1" x14ac:dyDescent="0.25">
      <c r="A949" s="57">
        <v>274</v>
      </c>
      <c r="B949" s="46" t="s">
        <v>0</v>
      </c>
      <c r="C949" s="126" t="s">
        <v>1325</v>
      </c>
      <c r="D949" s="127">
        <v>1</v>
      </c>
      <c r="E949" s="128"/>
      <c r="F949" s="126" t="s">
        <v>271</v>
      </c>
      <c r="G949" s="126" t="s">
        <v>271</v>
      </c>
      <c r="H949" s="126"/>
      <c r="I949" s="142" t="s">
        <v>1224</v>
      </c>
      <c r="J949" s="129">
        <v>478.5</v>
      </c>
      <c r="K949" s="130">
        <v>42373</v>
      </c>
    </row>
    <row r="950" spans="1:11" ht="26.25" customHeight="1" x14ac:dyDescent="0.25">
      <c r="A950" s="57">
        <v>275</v>
      </c>
      <c r="B950" s="46" t="s">
        <v>0</v>
      </c>
      <c r="C950" s="126" t="s">
        <v>1385</v>
      </c>
      <c r="D950" s="127">
        <v>1</v>
      </c>
      <c r="E950" s="128"/>
      <c r="F950" s="126" t="s">
        <v>271</v>
      </c>
      <c r="G950" s="126" t="s">
        <v>271</v>
      </c>
      <c r="H950" s="126"/>
      <c r="I950" s="142" t="s">
        <v>1224</v>
      </c>
      <c r="J950" s="129">
        <v>478.5</v>
      </c>
      <c r="K950" s="130">
        <v>42401</v>
      </c>
    </row>
    <row r="951" spans="1:11" ht="26.25" customHeight="1" x14ac:dyDescent="0.25">
      <c r="A951" s="57">
        <v>276</v>
      </c>
      <c r="B951" s="46" t="s">
        <v>0</v>
      </c>
      <c r="C951" s="126" t="s">
        <v>1539</v>
      </c>
      <c r="D951" s="127"/>
      <c r="E951" s="128">
        <v>1</v>
      </c>
      <c r="F951" s="126" t="s">
        <v>196</v>
      </c>
      <c r="G951" s="126" t="s">
        <v>196</v>
      </c>
      <c r="H951" s="126"/>
      <c r="I951" s="142" t="s">
        <v>1224</v>
      </c>
      <c r="J951" s="129">
        <v>2000</v>
      </c>
      <c r="K951" s="130">
        <v>42373</v>
      </c>
    </row>
    <row r="952" spans="1:11" ht="26.25" customHeight="1" x14ac:dyDescent="0.25">
      <c r="A952" s="57">
        <v>277</v>
      </c>
      <c r="B952" s="46" t="s">
        <v>0</v>
      </c>
      <c r="C952" s="126" t="s">
        <v>1543</v>
      </c>
      <c r="D952" s="127">
        <v>1</v>
      </c>
      <c r="E952" s="128"/>
      <c r="F952" s="126" t="s">
        <v>1205</v>
      </c>
      <c r="G952" s="126" t="s">
        <v>1205</v>
      </c>
      <c r="H952" s="126"/>
      <c r="I952" s="142" t="s">
        <v>1224</v>
      </c>
      <c r="J952" s="129">
        <v>500</v>
      </c>
      <c r="K952" s="130">
        <v>42373</v>
      </c>
    </row>
    <row r="953" spans="1:11" ht="26.25" customHeight="1" x14ac:dyDescent="0.25">
      <c r="A953" s="57">
        <v>278</v>
      </c>
      <c r="B953" s="46" t="s">
        <v>0</v>
      </c>
      <c r="C953" s="126" t="s">
        <v>1544</v>
      </c>
      <c r="D953" s="127">
        <v>1</v>
      </c>
      <c r="E953" s="128"/>
      <c r="F953" s="126" t="s">
        <v>1545</v>
      </c>
      <c r="G953" s="126" t="s">
        <v>1545</v>
      </c>
      <c r="H953" s="126"/>
      <c r="I953" s="142" t="s">
        <v>1224</v>
      </c>
      <c r="J953" s="129">
        <v>500</v>
      </c>
      <c r="K953" s="130">
        <v>42373</v>
      </c>
    </row>
    <row r="954" spans="1:11" ht="26.25" customHeight="1" x14ac:dyDescent="0.25">
      <c r="A954" s="57">
        <v>279</v>
      </c>
      <c r="B954" s="46" t="s">
        <v>0</v>
      </c>
      <c r="C954" s="126" t="s">
        <v>1546</v>
      </c>
      <c r="D954" s="127">
        <v>1</v>
      </c>
      <c r="E954" s="128"/>
      <c r="F954" s="126" t="s">
        <v>1545</v>
      </c>
      <c r="G954" s="126" t="s">
        <v>1545</v>
      </c>
      <c r="H954" s="126"/>
      <c r="I954" s="142" t="s">
        <v>1224</v>
      </c>
      <c r="J954" s="129">
        <v>500</v>
      </c>
      <c r="K954" s="130">
        <v>42373</v>
      </c>
    </row>
    <row r="955" spans="1:11" ht="26.25" customHeight="1" x14ac:dyDescent="0.25">
      <c r="A955" s="57">
        <v>280</v>
      </c>
      <c r="B955" s="46" t="s">
        <v>0</v>
      </c>
      <c r="C955" s="283" t="s">
        <v>1547</v>
      </c>
      <c r="D955" s="205"/>
      <c r="E955" s="261">
        <v>1</v>
      </c>
      <c r="F955" s="259" t="s">
        <v>1548</v>
      </c>
      <c r="G955" s="259" t="s">
        <v>1548</v>
      </c>
      <c r="H955" s="259"/>
      <c r="I955" s="301" t="s">
        <v>186</v>
      </c>
      <c r="J955" s="195">
        <v>1200</v>
      </c>
      <c r="K955" s="130">
        <v>42401</v>
      </c>
    </row>
    <row r="956" spans="1:11" ht="26.25" customHeight="1" x14ac:dyDescent="0.25">
      <c r="A956" s="57">
        <v>281</v>
      </c>
      <c r="B956" s="46" t="s">
        <v>0</v>
      </c>
      <c r="C956" s="283" t="s">
        <v>1549</v>
      </c>
      <c r="D956" s="205"/>
      <c r="E956" s="261">
        <v>1</v>
      </c>
      <c r="F956" s="259" t="s">
        <v>1550</v>
      </c>
      <c r="G956" s="259" t="s">
        <v>1550</v>
      </c>
      <c r="H956" s="259"/>
      <c r="I956" s="301" t="s">
        <v>186</v>
      </c>
      <c r="J956" s="195">
        <v>1200</v>
      </c>
      <c r="K956" s="130">
        <v>42401</v>
      </c>
    </row>
    <row r="957" spans="1:11" ht="26.25" customHeight="1" x14ac:dyDescent="0.25">
      <c r="A957" s="57">
        <v>282</v>
      </c>
      <c r="B957" s="46" t="s">
        <v>0</v>
      </c>
      <c r="C957" s="283" t="s">
        <v>1551</v>
      </c>
      <c r="D957" s="205">
        <v>1</v>
      </c>
      <c r="E957" s="261"/>
      <c r="F957" s="259" t="s">
        <v>585</v>
      </c>
      <c r="G957" s="259" t="s">
        <v>585</v>
      </c>
      <c r="H957" s="259"/>
      <c r="I957" s="301" t="s">
        <v>186</v>
      </c>
      <c r="J957" s="195">
        <v>1000</v>
      </c>
      <c r="K957" s="130">
        <v>42401</v>
      </c>
    </row>
    <row r="958" spans="1:11" ht="40.5" customHeight="1" x14ac:dyDescent="0.25">
      <c r="A958" s="57">
        <v>283</v>
      </c>
      <c r="B958" s="46" t="s">
        <v>0</v>
      </c>
      <c r="C958" s="283" t="s">
        <v>1552</v>
      </c>
      <c r="D958" s="205"/>
      <c r="E958" s="261">
        <v>1</v>
      </c>
      <c r="F958" s="259" t="s">
        <v>62</v>
      </c>
      <c r="G958" s="259" t="s">
        <v>613</v>
      </c>
      <c r="H958" s="259"/>
      <c r="I958" s="301" t="s">
        <v>186</v>
      </c>
      <c r="J958" s="195">
        <v>539</v>
      </c>
      <c r="K958" s="130">
        <v>42401</v>
      </c>
    </row>
    <row r="959" spans="1:11" ht="38.25" x14ac:dyDescent="0.25">
      <c r="A959" s="57">
        <v>284</v>
      </c>
      <c r="B959" s="46" t="s">
        <v>0</v>
      </c>
      <c r="C959" s="283" t="s">
        <v>1553</v>
      </c>
      <c r="D959" s="205">
        <v>1</v>
      </c>
      <c r="E959" s="261"/>
      <c r="F959" s="259" t="s">
        <v>1085</v>
      </c>
      <c r="G959" s="259" t="s">
        <v>1554</v>
      </c>
      <c r="H959" s="259"/>
      <c r="I959" s="301" t="s">
        <v>186</v>
      </c>
      <c r="J959" s="195">
        <v>500</v>
      </c>
      <c r="K959" s="130">
        <v>42401</v>
      </c>
    </row>
    <row r="960" spans="1:11" ht="33" customHeight="1" x14ac:dyDescent="0.25">
      <c r="A960" s="57">
        <v>285</v>
      </c>
      <c r="B960" s="46" t="s">
        <v>0</v>
      </c>
      <c r="C960" s="283" t="s">
        <v>1555</v>
      </c>
      <c r="D960" s="205">
        <v>1</v>
      </c>
      <c r="E960" s="261"/>
      <c r="F960" s="259" t="s">
        <v>1205</v>
      </c>
      <c r="G960" s="259" t="s">
        <v>1205</v>
      </c>
      <c r="H960" s="259"/>
      <c r="I960" s="301" t="s">
        <v>186</v>
      </c>
      <c r="J960" s="195">
        <v>500</v>
      </c>
      <c r="K960" s="130">
        <v>42401</v>
      </c>
    </row>
    <row r="961" spans="1:13" ht="41.25" customHeight="1" x14ac:dyDescent="0.25">
      <c r="A961" s="57">
        <v>286</v>
      </c>
      <c r="B961" s="46" t="s">
        <v>0</v>
      </c>
      <c r="C961" s="283" t="s">
        <v>1556</v>
      </c>
      <c r="D961" s="205"/>
      <c r="E961" s="261">
        <v>1</v>
      </c>
      <c r="F961" s="259" t="s">
        <v>1243</v>
      </c>
      <c r="G961" s="259" t="s">
        <v>1243</v>
      </c>
      <c r="H961" s="259"/>
      <c r="I961" s="301" t="s">
        <v>186</v>
      </c>
      <c r="J961" s="195">
        <v>500</v>
      </c>
      <c r="K961" s="130">
        <v>42401</v>
      </c>
    </row>
    <row r="962" spans="1:13" s="74" customFormat="1" ht="41.25" customHeight="1" x14ac:dyDescent="0.25">
      <c r="A962" s="57">
        <v>287</v>
      </c>
      <c r="B962" s="69" t="s">
        <v>0</v>
      </c>
      <c r="C962" s="200" t="s">
        <v>1596</v>
      </c>
      <c r="D962" s="193">
        <v>1</v>
      </c>
      <c r="E962" s="194"/>
      <c r="F962" s="200" t="s">
        <v>1201</v>
      </c>
      <c r="G962" s="200" t="s">
        <v>1597</v>
      </c>
      <c r="H962" s="200"/>
      <c r="I962" s="142" t="s">
        <v>1224</v>
      </c>
      <c r="J962" s="195">
        <v>500</v>
      </c>
      <c r="K962" s="196">
        <v>42675</v>
      </c>
      <c r="L962" s="147"/>
      <c r="M962" s="188"/>
    </row>
    <row r="963" spans="1:13" s="74" customFormat="1" ht="41.25" customHeight="1" x14ac:dyDescent="0.25">
      <c r="A963" s="57">
        <v>288</v>
      </c>
      <c r="B963" s="69" t="s">
        <v>0</v>
      </c>
      <c r="C963" s="200" t="s">
        <v>1598</v>
      </c>
      <c r="D963" s="193"/>
      <c r="E963" s="194">
        <v>1</v>
      </c>
      <c r="F963" s="200" t="s">
        <v>1205</v>
      </c>
      <c r="G963" s="200" t="s">
        <v>1205</v>
      </c>
      <c r="H963" s="200"/>
      <c r="I963" s="142" t="s">
        <v>1224</v>
      </c>
      <c r="J963" s="195">
        <v>500</v>
      </c>
      <c r="K963" s="196">
        <v>42675</v>
      </c>
      <c r="L963" s="147"/>
      <c r="M963" s="188"/>
    </row>
    <row r="964" spans="1:13" ht="42.75" customHeight="1" x14ac:dyDescent="0.25">
      <c r="A964" s="80">
        <v>289</v>
      </c>
      <c r="B964" s="46" t="s">
        <v>0</v>
      </c>
      <c r="C964" s="259" t="s">
        <v>1557</v>
      </c>
      <c r="D964" s="205">
        <v>1</v>
      </c>
      <c r="E964" s="261"/>
      <c r="F964" s="259" t="s">
        <v>271</v>
      </c>
      <c r="G964" s="259" t="s">
        <v>271</v>
      </c>
      <c r="H964" s="259"/>
      <c r="I964" s="142" t="s">
        <v>186</v>
      </c>
      <c r="J964" s="195">
        <v>478.5</v>
      </c>
      <c r="K964" s="130">
        <v>42401</v>
      </c>
    </row>
    <row r="965" spans="1:13" ht="21.75" customHeight="1" thickBot="1" x14ac:dyDescent="0.3">
      <c r="A965" s="121"/>
      <c r="B965" s="121"/>
      <c r="C965" s="133"/>
      <c r="D965" s="134">
        <f>SUM(D676:D964)</f>
        <v>172</v>
      </c>
      <c r="E965" s="135">
        <f>SUM(E676:E964)</f>
        <v>117</v>
      </c>
      <c r="F965" s="133"/>
      <c r="G965" s="121"/>
      <c r="H965" s="121"/>
      <c r="I965" s="122"/>
      <c r="J965" s="123"/>
      <c r="K965" s="124"/>
    </row>
    <row r="966" spans="1:13" ht="37.5" customHeight="1" x14ac:dyDescent="0.25">
      <c r="A966" s="39">
        <f>+A964+A674+A663+A656+A628+A620+A597+A588+A574+A566+A556+A539+A488+A474+A328+A225+A221+A213+A201+A177+A151+A130+A98+A90+A85+A56+A49+A39+A35+A32+A25+A20+A11</f>
        <v>927</v>
      </c>
      <c r="B966" s="125" t="s">
        <v>1212</v>
      </c>
      <c r="C966" s="139" t="s">
        <v>1310</v>
      </c>
      <c r="D966" s="140">
        <f>+D965+D675+D664+D657+D629+D621+D598+D589+D575+D567+D557+D540+D489+D475+D329+D226+D222+D214+D202+D178+D152+D131+D99+D91+D86+D57+D50+D33+D26+D21+D12</f>
        <v>543</v>
      </c>
      <c r="E966" s="140">
        <f>+E965+E675+E664+E657+E629+E621+E598+E589+E575+E567+E557+E540+E489+E475+E329+E226+E222+E214+E202+E178+E152+E131+E99+E91+E86+E57+E50+E40+E36+E33+E26+E21+E12</f>
        <v>384</v>
      </c>
      <c r="F966" s="141" t="s">
        <v>1309</v>
      </c>
      <c r="G966" s="117"/>
      <c r="H966" s="117"/>
      <c r="I966" s="118"/>
      <c r="J966" s="119"/>
      <c r="K966" s="120"/>
    </row>
    <row r="967" spans="1:13" ht="40.5" customHeight="1" thickBot="1" x14ac:dyDescent="0.3">
      <c r="A967" s="1"/>
      <c r="B967" s="1"/>
      <c r="C967" s="75"/>
      <c r="D967" s="138"/>
      <c r="E967" s="199"/>
      <c r="F967" s="75"/>
    </row>
    <row r="968" spans="1:13" ht="36.75" customHeight="1" thickTop="1" thickBot="1" x14ac:dyDescent="0.3">
      <c r="B968" s="408" t="s">
        <v>1718</v>
      </c>
      <c r="C968" s="409"/>
      <c r="D968" s="158"/>
      <c r="E968" s="161"/>
      <c r="F968" s="75"/>
    </row>
    <row r="969" spans="1:13" ht="25.5" customHeight="1" thickTop="1" x14ac:dyDescent="0.25">
      <c r="B969" s="262" t="s">
        <v>304</v>
      </c>
      <c r="C969" s="271">
        <f>A964</f>
        <v>289</v>
      </c>
      <c r="D969" s="136"/>
      <c r="E969" s="136"/>
      <c r="F969" s="75"/>
    </row>
    <row r="970" spans="1:13" ht="27.75" customHeight="1" x14ac:dyDescent="0.25">
      <c r="B970" s="262" t="s">
        <v>674</v>
      </c>
      <c r="C970" s="263">
        <f>A474</f>
        <v>145</v>
      </c>
      <c r="D970" s="136"/>
      <c r="E970" s="137"/>
      <c r="F970" s="75"/>
    </row>
    <row r="971" spans="1:13" ht="25.5" customHeight="1" x14ac:dyDescent="0.25">
      <c r="B971" s="262" t="s">
        <v>675</v>
      </c>
      <c r="C971" s="263">
        <f>A177</f>
        <v>25</v>
      </c>
      <c r="E971" s="106"/>
    </row>
    <row r="972" spans="1:13" ht="24" customHeight="1" x14ac:dyDescent="0.25">
      <c r="B972" s="262" t="s">
        <v>303</v>
      </c>
      <c r="C972" s="263">
        <f>A90</f>
        <v>4</v>
      </c>
    </row>
    <row r="973" spans="1:13" ht="30" customHeight="1" x14ac:dyDescent="0.25">
      <c r="B973" s="264" t="s">
        <v>1308</v>
      </c>
      <c r="C973" s="265">
        <f>A85</f>
        <v>28</v>
      </c>
    </row>
    <row r="974" spans="1:13" ht="33.75" customHeight="1" x14ac:dyDescent="0.25">
      <c r="B974" s="266" t="s">
        <v>1707</v>
      </c>
      <c r="C974" s="267">
        <f>SUM(C969:C973)</f>
        <v>491</v>
      </c>
    </row>
    <row r="975" spans="1:13" ht="29.25" customHeight="1" x14ac:dyDescent="0.25">
      <c r="B975" s="264" t="s">
        <v>302</v>
      </c>
      <c r="C975" s="268">
        <f>+A966-C974</f>
        <v>436</v>
      </c>
    </row>
    <row r="976" spans="1:13" ht="45" customHeight="1" thickBot="1" x14ac:dyDescent="0.3">
      <c r="B976" s="269" t="s">
        <v>1277</v>
      </c>
      <c r="C976" s="270">
        <f>+C975+C974</f>
        <v>927</v>
      </c>
      <c r="D976" s="197"/>
      <c r="E976" s="10"/>
    </row>
    <row r="977" spans="3:3" ht="24.95" customHeight="1" thickTop="1" x14ac:dyDescent="0.25"/>
    <row r="979" spans="3:3" ht="24.95" customHeight="1" x14ac:dyDescent="0.25">
      <c r="C979" s="143"/>
    </row>
  </sheetData>
  <mergeCells count="17">
    <mergeCell ref="B27:B32"/>
    <mergeCell ref="B203:B213"/>
    <mergeCell ref="B215:B221"/>
    <mergeCell ref="B968:C968"/>
    <mergeCell ref="B223:B225"/>
    <mergeCell ref="B22:B25"/>
    <mergeCell ref="A1:K1"/>
    <mergeCell ref="A2:A3"/>
    <mergeCell ref="B2:B3"/>
    <mergeCell ref="C2:C3"/>
    <mergeCell ref="D2:E2"/>
    <mergeCell ref="F2:F3"/>
    <mergeCell ref="G2:G3"/>
    <mergeCell ref="H2:H3"/>
    <mergeCell ref="I2:I3"/>
    <mergeCell ref="J2:J3"/>
    <mergeCell ref="K2:K3"/>
  </mergeCells>
  <pageMargins left="0.51181102362204722" right="0.15748031496062992" top="0.19685039370078741" bottom="0.19685039370078741" header="0.15748031496062992" footer="0.31496062992125984"/>
  <pageSetup scale="65" orientation="landscape" r:id="rId1"/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2:F929"/>
  <sheetViews>
    <sheetView showGridLines="0" workbookViewId="0">
      <selection activeCell="I11" sqref="I11"/>
    </sheetView>
  </sheetViews>
  <sheetFormatPr baseColWidth="10" defaultRowHeight="15" x14ac:dyDescent="0.25"/>
  <cols>
    <col min="1" max="1" width="7.140625" customWidth="1"/>
    <col min="2" max="2" width="12.28515625" style="44" customWidth="1"/>
    <col min="3" max="3" width="44.28515625" style="1" customWidth="1"/>
    <col min="4" max="4" width="15" style="34" customWidth="1"/>
    <col min="5" max="5" width="13.5703125" style="33" customWidth="1"/>
    <col min="6" max="6" width="17.28515625" customWidth="1"/>
  </cols>
  <sheetData>
    <row r="2" spans="2:6" ht="79.5" customHeight="1" x14ac:dyDescent="0.25">
      <c r="B2" s="432" t="s">
        <v>1788</v>
      </c>
      <c r="C2" s="432"/>
      <c r="D2" s="432"/>
      <c r="E2" s="432"/>
      <c r="F2" s="432"/>
    </row>
    <row r="3" spans="2:6" ht="15" customHeight="1" x14ac:dyDescent="0.25">
      <c r="B3" s="433" t="s">
        <v>1263</v>
      </c>
      <c r="C3" s="433" t="s">
        <v>268</v>
      </c>
      <c r="D3" s="401" t="s">
        <v>269</v>
      </c>
      <c r="E3" s="401" t="s">
        <v>1783</v>
      </c>
      <c r="F3" s="401" t="s">
        <v>1786</v>
      </c>
    </row>
    <row r="4" spans="2:6" x14ac:dyDescent="0.25">
      <c r="B4" s="434"/>
      <c r="C4" s="433"/>
      <c r="D4" s="402"/>
      <c r="E4" s="407"/>
      <c r="F4" s="402"/>
    </row>
    <row r="5" spans="2:6" x14ac:dyDescent="0.25">
      <c r="B5" s="360">
        <v>1</v>
      </c>
      <c r="C5" s="361" t="s">
        <v>706</v>
      </c>
      <c r="D5" s="362" t="s">
        <v>1224</v>
      </c>
      <c r="E5" s="363">
        <v>2773.72</v>
      </c>
      <c r="F5" s="363">
        <v>571.42999999999995</v>
      </c>
    </row>
    <row r="6" spans="2:6" x14ac:dyDescent="0.25">
      <c r="B6" s="360">
        <v>2</v>
      </c>
      <c r="C6" s="364" t="s">
        <v>686</v>
      </c>
      <c r="D6" s="365" t="s">
        <v>186</v>
      </c>
      <c r="E6" s="366">
        <v>2500</v>
      </c>
      <c r="F6" s="400"/>
    </row>
    <row r="7" spans="2:6" x14ac:dyDescent="0.25">
      <c r="B7" s="360">
        <v>3</v>
      </c>
      <c r="C7" s="367" t="s">
        <v>1239</v>
      </c>
      <c r="D7" s="368" t="s">
        <v>186</v>
      </c>
      <c r="E7" s="369">
        <v>3968.16</v>
      </c>
      <c r="F7" s="400"/>
    </row>
    <row r="8" spans="2:6" x14ac:dyDescent="0.25">
      <c r="B8" s="360">
        <v>4</v>
      </c>
      <c r="C8" s="361" t="s">
        <v>1743</v>
      </c>
      <c r="D8" s="362" t="s">
        <v>1224</v>
      </c>
      <c r="E8" s="363">
        <v>1400</v>
      </c>
      <c r="F8" s="400"/>
    </row>
    <row r="9" spans="2:6" x14ac:dyDescent="0.25">
      <c r="B9" s="360">
        <v>5</v>
      </c>
      <c r="C9" s="361" t="s">
        <v>729</v>
      </c>
      <c r="D9" s="362" t="s">
        <v>1224</v>
      </c>
      <c r="E9" s="363">
        <v>800</v>
      </c>
      <c r="F9" s="400"/>
    </row>
    <row r="10" spans="2:6" x14ac:dyDescent="0.25">
      <c r="B10" s="360">
        <v>6</v>
      </c>
      <c r="C10" s="361" t="s">
        <v>271</v>
      </c>
      <c r="D10" s="362" t="s">
        <v>1224</v>
      </c>
      <c r="E10" s="363">
        <v>736.7</v>
      </c>
      <c r="F10" s="400"/>
    </row>
    <row r="11" spans="2:6" x14ac:dyDescent="0.25">
      <c r="B11" s="360">
        <v>7</v>
      </c>
      <c r="C11" s="370" t="s">
        <v>996</v>
      </c>
      <c r="D11" s="353" t="s">
        <v>1224</v>
      </c>
      <c r="E11" s="371">
        <v>517</v>
      </c>
      <c r="F11" s="400"/>
    </row>
    <row r="12" spans="2:6" x14ac:dyDescent="0.25">
      <c r="B12" s="360">
        <v>8</v>
      </c>
      <c r="C12" s="372" t="s">
        <v>879</v>
      </c>
      <c r="D12" s="362" t="s">
        <v>1224</v>
      </c>
      <c r="E12" s="363">
        <v>450</v>
      </c>
      <c r="F12" s="400"/>
    </row>
    <row r="13" spans="2:6" x14ac:dyDescent="0.25">
      <c r="B13" s="360">
        <v>9</v>
      </c>
      <c r="C13" s="373" t="s">
        <v>715</v>
      </c>
      <c r="D13" s="368" t="s">
        <v>186</v>
      </c>
      <c r="E13" s="369">
        <v>5000</v>
      </c>
      <c r="F13" s="400"/>
    </row>
    <row r="14" spans="2:6" x14ac:dyDescent="0.25">
      <c r="B14" s="360">
        <v>10</v>
      </c>
      <c r="C14" s="374" t="s">
        <v>730</v>
      </c>
      <c r="D14" s="368" t="s">
        <v>186</v>
      </c>
      <c r="E14" s="369">
        <v>4000</v>
      </c>
      <c r="F14" s="400"/>
    </row>
    <row r="15" spans="2:6" x14ac:dyDescent="0.25">
      <c r="B15" s="360">
        <v>11</v>
      </c>
      <c r="C15" s="367" t="s">
        <v>1744</v>
      </c>
      <c r="D15" s="368" t="s">
        <v>186</v>
      </c>
      <c r="E15" s="369">
        <v>3968.16</v>
      </c>
      <c r="F15" s="400"/>
    </row>
    <row r="16" spans="2:6" x14ac:dyDescent="0.25">
      <c r="B16" s="360">
        <v>12</v>
      </c>
      <c r="C16" s="370" t="s">
        <v>730</v>
      </c>
      <c r="D16" s="353" t="s">
        <v>186</v>
      </c>
      <c r="E16" s="369">
        <v>2701.54</v>
      </c>
      <c r="F16" s="400"/>
    </row>
    <row r="17" spans="2:6" x14ac:dyDescent="0.25">
      <c r="B17" s="360">
        <v>13</v>
      </c>
      <c r="C17" s="361" t="s">
        <v>299</v>
      </c>
      <c r="D17" s="362" t="s">
        <v>1224</v>
      </c>
      <c r="E17" s="363">
        <v>2000</v>
      </c>
      <c r="F17" s="400"/>
    </row>
    <row r="18" spans="2:6" x14ac:dyDescent="0.25">
      <c r="B18" s="360">
        <v>14</v>
      </c>
      <c r="C18" s="370" t="s">
        <v>148</v>
      </c>
      <c r="D18" s="353" t="s">
        <v>1224</v>
      </c>
      <c r="E18" s="371">
        <v>652.4</v>
      </c>
      <c r="F18" s="400"/>
    </row>
    <row r="19" spans="2:6" x14ac:dyDescent="0.25">
      <c r="B19" s="360">
        <v>15</v>
      </c>
      <c r="C19" s="375" t="s">
        <v>294</v>
      </c>
      <c r="D19" s="362" t="s">
        <v>1224</v>
      </c>
      <c r="E19" s="376">
        <v>1850</v>
      </c>
      <c r="F19" s="400"/>
    </row>
    <row r="20" spans="2:6" x14ac:dyDescent="0.25">
      <c r="B20" s="360">
        <v>16</v>
      </c>
      <c r="C20" s="375" t="s">
        <v>282</v>
      </c>
      <c r="D20" s="362" t="s">
        <v>1224</v>
      </c>
      <c r="E20" s="376">
        <v>851.08</v>
      </c>
      <c r="F20" s="400"/>
    </row>
    <row r="21" spans="2:6" x14ac:dyDescent="0.25">
      <c r="B21" s="360">
        <v>17</v>
      </c>
      <c r="C21" s="361" t="s">
        <v>719</v>
      </c>
      <c r="D21" s="362" t="s">
        <v>1224</v>
      </c>
      <c r="E21" s="363">
        <v>2080.58</v>
      </c>
      <c r="F21" s="363">
        <v>571.42999999999995</v>
      </c>
    </row>
    <row r="22" spans="2:6" x14ac:dyDescent="0.25">
      <c r="B22" s="360">
        <v>18</v>
      </c>
      <c r="C22" s="370" t="s">
        <v>992</v>
      </c>
      <c r="D22" s="353" t="s">
        <v>1224</v>
      </c>
      <c r="E22" s="371">
        <v>736.7</v>
      </c>
      <c r="F22" s="400"/>
    </row>
    <row r="23" spans="2:6" x14ac:dyDescent="0.25">
      <c r="B23" s="360">
        <v>19</v>
      </c>
      <c r="C23" s="370" t="s">
        <v>290</v>
      </c>
      <c r="D23" s="353" t="s">
        <v>1224</v>
      </c>
      <c r="E23" s="371">
        <v>1400</v>
      </c>
      <c r="F23" s="400"/>
    </row>
    <row r="24" spans="2:6" x14ac:dyDescent="0.25">
      <c r="B24" s="360">
        <v>20</v>
      </c>
      <c r="C24" s="370" t="s">
        <v>879</v>
      </c>
      <c r="D24" s="353" t="s">
        <v>1224</v>
      </c>
      <c r="E24" s="371">
        <v>450</v>
      </c>
      <c r="F24" s="400"/>
    </row>
    <row r="25" spans="2:6" x14ac:dyDescent="0.25">
      <c r="B25" s="360">
        <v>21</v>
      </c>
      <c r="C25" s="370" t="s">
        <v>719</v>
      </c>
      <c r="D25" s="353" t="s">
        <v>1224</v>
      </c>
      <c r="E25" s="371">
        <v>2080.58</v>
      </c>
      <c r="F25" s="400"/>
    </row>
    <row r="26" spans="2:6" x14ac:dyDescent="0.25">
      <c r="B26" s="360">
        <v>22</v>
      </c>
      <c r="C26" s="361" t="s">
        <v>296</v>
      </c>
      <c r="D26" s="362" t="s">
        <v>186</v>
      </c>
      <c r="E26" s="363">
        <v>1902.24</v>
      </c>
      <c r="F26" s="400"/>
    </row>
    <row r="27" spans="2:6" x14ac:dyDescent="0.25">
      <c r="B27" s="360">
        <v>23</v>
      </c>
      <c r="C27" s="370" t="s">
        <v>282</v>
      </c>
      <c r="D27" s="353" t="s">
        <v>1224</v>
      </c>
      <c r="E27" s="371">
        <v>851.08</v>
      </c>
      <c r="F27" s="400"/>
    </row>
    <row r="28" spans="2:6" x14ac:dyDescent="0.25">
      <c r="B28" s="360">
        <v>24</v>
      </c>
      <c r="C28" s="375" t="s">
        <v>48</v>
      </c>
      <c r="D28" s="377" t="s">
        <v>1224</v>
      </c>
      <c r="E28" s="376">
        <v>800</v>
      </c>
      <c r="F28" s="400"/>
    </row>
    <row r="29" spans="2:6" x14ac:dyDescent="0.25">
      <c r="B29" s="360">
        <v>25</v>
      </c>
      <c r="C29" s="370" t="s">
        <v>271</v>
      </c>
      <c r="D29" s="353" t="s">
        <v>1224</v>
      </c>
      <c r="E29" s="371">
        <v>736.7</v>
      </c>
      <c r="F29" s="400"/>
    </row>
    <row r="30" spans="2:6" x14ac:dyDescent="0.25">
      <c r="B30" s="360">
        <v>26</v>
      </c>
      <c r="C30" s="370" t="s">
        <v>879</v>
      </c>
      <c r="D30" s="353" t="s">
        <v>1224</v>
      </c>
      <c r="E30" s="371">
        <v>450</v>
      </c>
      <c r="F30" s="400"/>
    </row>
    <row r="31" spans="2:6" x14ac:dyDescent="0.25">
      <c r="B31" s="360">
        <v>27</v>
      </c>
      <c r="C31" s="370" t="s">
        <v>108</v>
      </c>
      <c r="D31" s="353" t="s">
        <v>1224</v>
      </c>
      <c r="E31" s="371">
        <v>2000</v>
      </c>
      <c r="F31" s="400"/>
    </row>
    <row r="32" spans="2:6" x14ac:dyDescent="0.25">
      <c r="B32" s="360">
        <v>28</v>
      </c>
      <c r="C32" s="372" t="s">
        <v>729</v>
      </c>
      <c r="D32" s="368" t="s">
        <v>1224</v>
      </c>
      <c r="E32" s="378">
        <v>864.64</v>
      </c>
      <c r="F32" s="400"/>
    </row>
    <row r="33" spans="2:6" x14ac:dyDescent="0.25">
      <c r="B33" s="360">
        <v>29</v>
      </c>
      <c r="C33" s="352" t="s">
        <v>1279</v>
      </c>
      <c r="D33" s="353" t="s">
        <v>1224</v>
      </c>
      <c r="E33" s="371">
        <v>2000</v>
      </c>
      <c r="F33" s="400"/>
    </row>
    <row r="34" spans="2:6" x14ac:dyDescent="0.25">
      <c r="B34" s="360">
        <v>30</v>
      </c>
      <c r="C34" s="375" t="s">
        <v>794</v>
      </c>
      <c r="D34" s="368" t="s">
        <v>1224</v>
      </c>
      <c r="E34" s="376">
        <v>988.48</v>
      </c>
      <c r="F34" s="400"/>
    </row>
    <row r="35" spans="2:6" x14ac:dyDescent="0.25">
      <c r="B35" s="360">
        <v>31</v>
      </c>
      <c r="C35" s="352" t="s">
        <v>48</v>
      </c>
      <c r="D35" s="353" t="s">
        <v>1224</v>
      </c>
      <c r="E35" s="371">
        <v>739.88</v>
      </c>
      <c r="F35" s="400"/>
    </row>
    <row r="36" spans="2:6" x14ac:dyDescent="0.25">
      <c r="B36" s="360">
        <v>32</v>
      </c>
      <c r="C36" s="375" t="s">
        <v>1219</v>
      </c>
      <c r="D36" s="377" t="s">
        <v>1224</v>
      </c>
      <c r="E36" s="378">
        <v>3925</v>
      </c>
      <c r="F36" s="400"/>
    </row>
    <row r="37" spans="2:6" x14ac:dyDescent="0.25">
      <c r="B37" s="360">
        <v>33</v>
      </c>
      <c r="C37" s="375" t="s">
        <v>46</v>
      </c>
      <c r="D37" s="377" t="s">
        <v>1224</v>
      </c>
      <c r="E37" s="376">
        <v>2500</v>
      </c>
      <c r="F37" s="400"/>
    </row>
    <row r="38" spans="2:6" x14ac:dyDescent="0.25">
      <c r="B38" s="360">
        <v>34</v>
      </c>
      <c r="C38" s="375" t="s">
        <v>109</v>
      </c>
      <c r="D38" s="377" t="s">
        <v>1224</v>
      </c>
      <c r="E38" s="376">
        <v>1825</v>
      </c>
      <c r="F38" s="400"/>
    </row>
    <row r="39" spans="2:6" x14ac:dyDescent="0.25">
      <c r="B39" s="360">
        <v>35</v>
      </c>
      <c r="C39" s="375" t="s">
        <v>109</v>
      </c>
      <c r="D39" s="377" t="s">
        <v>1224</v>
      </c>
      <c r="E39" s="376">
        <v>1460</v>
      </c>
      <c r="F39" s="400"/>
    </row>
    <row r="40" spans="2:6" x14ac:dyDescent="0.25">
      <c r="B40" s="360">
        <v>36</v>
      </c>
      <c r="C40" s="375" t="s">
        <v>93</v>
      </c>
      <c r="D40" s="377" t="s">
        <v>1224</v>
      </c>
      <c r="E40" s="376">
        <v>1250</v>
      </c>
      <c r="F40" s="400"/>
    </row>
    <row r="41" spans="2:6" x14ac:dyDescent="0.25">
      <c r="B41" s="360">
        <v>37</v>
      </c>
      <c r="C41" s="352" t="s">
        <v>93</v>
      </c>
      <c r="D41" s="353" t="s">
        <v>1224</v>
      </c>
      <c r="E41" s="354">
        <v>1250</v>
      </c>
      <c r="F41" s="400"/>
    </row>
    <row r="42" spans="2:6" x14ac:dyDescent="0.25">
      <c r="B42" s="360">
        <v>38</v>
      </c>
      <c r="C42" s="375" t="s">
        <v>93</v>
      </c>
      <c r="D42" s="377" t="s">
        <v>1224</v>
      </c>
      <c r="E42" s="376">
        <v>1125</v>
      </c>
      <c r="F42" s="400"/>
    </row>
    <row r="43" spans="2:6" x14ac:dyDescent="0.25">
      <c r="B43" s="360">
        <v>39</v>
      </c>
      <c r="C43" s="375" t="s">
        <v>93</v>
      </c>
      <c r="D43" s="377" t="s">
        <v>1224</v>
      </c>
      <c r="E43" s="376">
        <v>1125</v>
      </c>
      <c r="F43" s="400"/>
    </row>
    <row r="44" spans="2:6" x14ac:dyDescent="0.25">
      <c r="B44" s="360">
        <v>40</v>
      </c>
      <c r="C44" s="370" t="s">
        <v>93</v>
      </c>
      <c r="D44" s="353" t="s">
        <v>1224</v>
      </c>
      <c r="E44" s="371">
        <v>1062.5</v>
      </c>
      <c r="F44" s="400"/>
    </row>
    <row r="45" spans="2:6" x14ac:dyDescent="0.25">
      <c r="B45" s="360">
        <v>41</v>
      </c>
      <c r="C45" s="361" t="s">
        <v>733</v>
      </c>
      <c r="D45" s="362" t="s">
        <v>1224</v>
      </c>
      <c r="E45" s="363">
        <v>2700.05</v>
      </c>
      <c r="F45" s="400"/>
    </row>
    <row r="46" spans="2:6" x14ac:dyDescent="0.25">
      <c r="B46" s="360">
        <v>42</v>
      </c>
      <c r="C46" s="370" t="s">
        <v>1570</v>
      </c>
      <c r="D46" s="353" t="s">
        <v>1224</v>
      </c>
      <c r="E46" s="371">
        <v>1200</v>
      </c>
      <c r="F46" s="400"/>
    </row>
    <row r="47" spans="2:6" x14ac:dyDescent="0.25">
      <c r="B47" s="360">
        <v>43</v>
      </c>
      <c r="C47" s="361" t="s">
        <v>703</v>
      </c>
      <c r="D47" s="362" t="s">
        <v>1224</v>
      </c>
      <c r="E47" s="363">
        <v>951.88</v>
      </c>
      <c r="F47" s="400"/>
    </row>
    <row r="48" spans="2:6" x14ac:dyDescent="0.25">
      <c r="B48" s="360">
        <v>44</v>
      </c>
      <c r="C48" s="361" t="s">
        <v>729</v>
      </c>
      <c r="D48" s="362" t="s">
        <v>1224</v>
      </c>
      <c r="E48" s="363">
        <v>800</v>
      </c>
      <c r="F48" s="400"/>
    </row>
    <row r="49" spans="2:6" x14ac:dyDescent="0.25">
      <c r="B49" s="360">
        <v>45</v>
      </c>
      <c r="C49" s="370" t="s">
        <v>1214</v>
      </c>
      <c r="D49" s="353" t="s">
        <v>1224</v>
      </c>
      <c r="E49" s="371">
        <v>2039.4</v>
      </c>
      <c r="F49" s="400"/>
    </row>
    <row r="50" spans="2:6" x14ac:dyDescent="0.25">
      <c r="B50" s="360">
        <v>46</v>
      </c>
      <c r="C50" s="370" t="s">
        <v>926</v>
      </c>
      <c r="D50" s="353" t="s">
        <v>1224</v>
      </c>
      <c r="E50" s="371">
        <v>664.65</v>
      </c>
      <c r="F50" s="400"/>
    </row>
    <row r="51" spans="2:6" x14ac:dyDescent="0.25">
      <c r="B51" s="360">
        <v>47</v>
      </c>
      <c r="C51" s="367" t="s">
        <v>60</v>
      </c>
      <c r="D51" s="362" t="s">
        <v>1224</v>
      </c>
      <c r="E51" s="369">
        <v>3928.72</v>
      </c>
      <c r="F51" s="400"/>
    </row>
    <row r="52" spans="2:6" x14ac:dyDescent="0.25">
      <c r="B52" s="360">
        <v>48</v>
      </c>
      <c r="C52" s="367" t="s">
        <v>46</v>
      </c>
      <c r="D52" s="362" t="s">
        <v>1224</v>
      </c>
      <c r="E52" s="369">
        <v>2694.48</v>
      </c>
      <c r="F52" s="400"/>
    </row>
    <row r="53" spans="2:6" x14ac:dyDescent="0.25">
      <c r="B53" s="360">
        <v>49</v>
      </c>
      <c r="C53" s="370" t="s">
        <v>46</v>
      </c>
      <c r="D53" s="353" t="s">
        <v>1224</v>
      </c>
      <c r="E53" s="371">
        <v>2694.48</v>
      </c>
      <c r="F53" s="400"/>
    </row>
    <row r="54" spans="2:6" x14ac:dyDescent="0.25">
      <c r="B54" s="360">
        <v>50</v>
      </c>
      <c r="C54" s="361" t="s">
        <v>175</v>
      </c>
      <c r="D54" s="362" t="s">
        <v>1224</v>
      </c>
      <c r="E54" s="363">
        <v>2174.27</v>
      </c>
      <c r="F54" s="400"/>
    </row>
    <row r="55" spans="2:6" x14ac:dyDescent="0.25">
      <c r="B55" s="360">
        <v>51</v>
      </c>
      <c r="C55" s="374" t="s">
        <v>48</v>
      </c>
      <c r="D55" s="353" t="s">
        <v>1224</v>
      </c>
      <c r="E55" s="354">
        <v>1360.76</v>
      </c>
      <c r="F55" s="400"/>
    </row>
    <row r="56" spans="2:6" x14ac:dyDescent="0.25">
      <c r="B56" s="360">
        <v>52</v>
      </c>
      <c r="C56" s="361" t="s">
        <v>121</v>
      </c>
      <c r="D56" s="362" t="s">
        <v>1224</v>
      </c>
      <c r="E56" s="363">
        <v>1234.5</v>
      </c>
      <c r="F56" s="400"/>
    </row>
    <row r="57" spans="2:6" x14ac:dyDescent="0.25">
      <c r="B57" s="360">
        <v>53</v>
      </c>
      <c r="C57" s="361" t="s">
        <v>1740</v>
      </c>
      <c r="D57" s="362" t="s">
        <v>1224</v>
      </c>
      <c r="E57" s="363">
        <v>1300</v>
      </c>
      <c r="F57" s="400"/>
    </row>
    <row r="58" spans="2:6" x14ac:dyDescent="0.25">
      <c r="B58" s="360">
        <v>54</v>
      </c>
      <c r="C58" s="361" t="s">
        <v>1740</v>
      </c>
      <c r="D58" s="362" t="s">
        <v>1224</v>
      </c>
      <c r="E58" s="363">
        <v>1300</v>
      </c>
      <c r="F58" s="400"/>
    </row>
    <row r="59" spans="2:6" x14ac:dyDescent="0.25">
      <c r="B59" s="360">
        <v>55</v>
      </c>
      <c r="C59" s="361" t="s">
        <v>47</v>
      </c>
      <c r="D59" s="362" t="s">
        <v>186</v>
      </c>
      <c r="E59" s="363">
        <v>1300</v>
      </c>
      <c r="F59" s="400"/>
    </row>
    <row r="60" spans="2:6" x14ac:dyDescent="0.25">
      <c r="B60" s="360">
        <v>56</v>
      </c>
      <c r="C60" s="361" t="s">
        <v>121</v>
      </c>
      <c r="D60" s="362" t="s">
        <v>1224</v>
      </c>
      <c r="E60" s="363">
        <v>1234.5</v>
      </c>
      <c r="F60" s="400"/>
    </row>
    <row r="61" spans="2:6" x14ac:dyDescent="0.25">
      <c r="B61" s="360">
        <v>57</v>
      </c>
      <c r="C61" s="374" t="s">
        <v>121</v>
      </c>
      <c r="D61" s="362" t="s">
        <v>1224</v>
      </c>
      <c r="E61" s="363">
        <v>1234.5</v>
      </c>
      <c r="F61" s="400"/>
    </row>
    <row r="62" spans="2:6" x14ac:dyDescent="0.25">
      <c r="B62" s="360">
        <v>58</v>
      </c>
      <c r="C62" s="374" t="s">
        <v>676</v>
      </c>
      <c r="D62" s="353" t="s">
        <v>1224</v>
      </c>
      <c r="E62" s="371">
        <v>1008.06</v>
      </c>
      <c r="F62" s="400"/>
    </row>
    <row r="63" spans="2:6" x14ac:dyDescent="0.25">
      <c r="B63" s="360">
        <v>59</v>
      </c>
      <c r="C63" s="370" t="s">
        <v>132</v>
      </c>
      <c r="D63" s="353" t="s">
        <v>1224</v>
      </c>
      <c r="E63" s="371">
        <v>1004</v>
      </c>
      <c r="F63" s="400"/>
    </row>
    <row r="64" spans="2:6" x14ac:dyDescent="0.25">
      <c r="B64" s="360">
        <v>60</v>
      </c>
      <c r="C64" s="370" t="s">
        <v>132</v>
      </c>
      <c r="D64" s="353" t="s">
        <v>1224</v>
      </c>
      <c r="E64" s="371">
        <v>1004</v>
      </c>
      <c r="F64" s="400"/>
    </row>
    <row r="65" spans="2:6" x14ac:dyDescent="0.25">
      <c r="B65" s="360">
        <v>61</v>
      </c>
      <c r="C65" s="361" t="s">
        <v>125</v>
      </c>
      <c r="D65" s="353" t="s">
        <v>1224</v>
      </c>
      <c r="E65" s="371">
        <v>1004</v>
      </c>
      <c r="F65" s="400"/>
    </row>
    <row r="66" spans="2:6" x14ac:dyDescent="0.25">
      <c r="B66" s="360">
        <v>62</v>
      </c>
      <c r="C66" s="361" t="s">
        <v>132</v>
      </c>
      <c r="D66" s="353" t="s">
        <v>1224</v>
      </c>
      <c r="E66" s="371">
        <v>1004</v>
      </c>
      <c r="F66" s="400"/>
    </row>
    <row r="67" spans="2:6" x14ac:dyDescent="0.25">
      <c r="B67" s="360">
        <v>63</v>
      </c>
      <c r="C67" s="374" t="s">
        <v>68</v>
      </c>
      <c r="D67" s="353" t="s">
        <v>186</v>
      </c>
      <c r="E67" s="371">
        <v>1000</v>
      </c>
      <c r="F67" s="400"/>
    </row>
    <row r="68" spans="2:6" x14ac:dyDescent="0.25">
      <c r="B68" s="360">
        <v>64</v>
      </c>
      <c r="C68" s="374" t="s">
        <v>48</v>
      </c>
      <c r="D68" s="353" t="s">
        <v>1224</v>
      </c>
      <c r="E68" s="371">
        <v>854.36</v>
      </c>
      <c r="F68" s="400"/>
    </row>
    <row r="69" spans="2:6" x14ac:dyDescent="0.25">
      <c r="B69" s="360">
        <v>65</v>
      </c>
      <c r="C69" s="374" t="s">
        <v>157</v>
      </c>
      <c r="D69" s="353" t="s">
        <v>1224</v>
      </c>
      <c r="E69" s="371">
        <v>825.74</v>
      </c>
      <c r="F69" s="400"/>
    </row>
    <row r="70" spans="2:6" x14ac:dyDescent="0.25">
      <c r="B70" s="360">
        <v>66</v>
      </c>
      <c r="C70" s="374" t="s">
        <v>48</v>
      </c>
      <c r="D70" s="353" t="s">
        <v>1224</v>
      </c>
      <c r="E70" s="371">
        <v>797.12</v>
      </c>
      <c r="F70" s="400"/>
    </row>
    <row r="71" spans="2:6" x14ac:dyDescent="0.25">
      <c r="B71" s="360">
        <v>67</v>
      </c>
      <c r="C71" s="374" t="s">
        <v>48</v>
      </c>
      <c r="D71" s="353" t="s">
        <v>1224</v>
      </c>
      <c r="E71" s="371">
        <v>797.12</v>
      </c>
      <c r="F71" s="400"/>
    </row>
    <row r="72" spans="2:6" x14ac:dyDescent="0.25">
      <c r="B72" s="360">
        <v>68</v>
      </c>
      <c r="C72" s="374" t="s">
        <v>48</v>
      </c>
      <c r="D72" s="353" t="s">
        <v>1224</v>
      </c>
      <c r="E72" s="371">
        <v>739.88</v>
      </c>
      <c r="F72" s="400"/>
    </row>
    <row r="73" spans="2:6" x14ac:dyDescent="0.25">
      <c r="B73" s="360">
        <v>69</v>
      </c>
      <c r="C73" s="374" t="s">
        <v>136</v>
      </c>
      <c r="D73" s="353" t="s">
        <v>1224</v>
      </c>
      <c r="E73" s="371">
        <v>625.24</v>
      </c>
      <c r="F73" s="400"/>
    </row>
    <row r="74" spans="2:6" x14ac:dyDescent="0.25">
      <c r="B74" s="360">
        <v>70</v>
      </c>
      <c r="C74" s="370" t="s">
        <v>148</v>
      </c>
      <c r="D74" s="353" t="s">
        <v>1224</v>
      </c>
      <c r="E74" s="371">
        <v>601.54</v>
      </c>
      <c r="F74" s="400"/>
    </row>
    <row r="75" spans="2:6" x14ac:dyDescent="0.25">
      <c r="B75" s="360">
        <v>71</v>
      </c>
      <c r="C75" s="374" t="s">
        <v>142</v>
      </c>
      <c r="D75" s="353" t="s">
        <v>1224</v>
      </c>
      <c r="E75" s="371">
        <v>533.6</v>
      </c>
      <c r="F75" s="400"/>
    </row>
    <row r="76" spans="2:6" x14ac:dyDescent="0.25">
      <c r="B76" s="360">
        <v>72</v>
      </c>
      <c r="C76" s="361" t="s">
        <v>177</v>
      </c>
      <c r="D76" s="353" t="s">
        <v>1224</v>
      </c>
      <c r="E76" s="371">
        <v>492</v>
      </c>
      <c r="F76" s="400"/>
    </row>
    <row r="77" spans="2:6" x14ac:dyDescent="0.25">
      <c r="B77" s="360">
        <v>73</v>
      </c>
      <c r="C77" s="370" t="s">
        <v>164</v>
      </c>
      <c r="D77" s="353" t="s">
        <v>1224</v>
      </c>
      <c r="E77" s="371">
        <v>458.8</v>
      </c>
      <c r="F77" s="400"/>
    </row>
    <row r="78" spans="2:6" ht="51" x14ac:dyDescent="0.25">
      <c r="B78" s="360">
        <v>74</v>
      </c>
      <c r="C78" s="373" t="s">
        <v>672</v>
      </c>
      <c r="D78" s="368" t="s">
        <v>186</v>
      </c>
      <c r="E78" s="369">
        <v>8173.05</v>
      </c>
      <c r="F78" s="400"/>
    </row>
    <row r="79" spans="2:6" ht="51" x14ac:dyDescent="0.25">
      <c r="B79" s="360">
        <v>75</v>
      </c>
      <c r="C79" s="373" t="s">
        <v>1264</v>
      </c>
      <c r="D79" s="368" t="s">
        <v>186</v>
      </c>
      <c r="E79" s="369">
        <v>5495.05</v>
      </c>
      <c r="F79" s="400"/>
    </row>
    <row r="80" spans="2:6" ht="51" x14ac:dyDescent="0.25">
      <c r="B80" s="360">
        <v>76</v>
      </c>
      <c r="C80" s="373" t="s">
        <v>1264</v>
      </c>
      <c r="D80" s="368" t="s">
        <v>186</v>
      </c>
      <c r="E80" s="369">
        <v>5495.05</v>
      </c>
      <c r="F80" s="400"/>
    </row>
    <row r="81" spans="2:6" ht="51" x14ac:dyDescent="0.25">
      <c r="B81" s="360">
        <v>77</v>
      </c>
      <c r="C81" s="373" t="s">
        <v>1264</v>
      </c>
      <c r="D81" s="368" t="s">
        <v>186</v>
      </c>
      <c r="E81" s="369">
        <v>4635</v>
      </c>
      <c r="F81" s="400"/>
    </row>
    <row r="82" spans="2:6" x14ac:dyDescent="0.25">
      <c r="B82" s="360">
        <v>78</v>
      </c>
      <c r="C82" s="372" t="s">
        <v>60</v>
      </c>
      <c r="D82" s="368" t="s">
        <v>1224</v>
      </c>
      <c r="E82" s="378">
        <v>3500</v>
      </c>
      <c r="F82" s="400"/>
    </row>
    <row r="83" spans="2:6" x14ac:dyDescent="0.25">
      <c r="B83" s="360">
        <v>79</v>
      </c>
      <c r="C83" s="375" t="s">
        <v>276</v>
      </c>
      <c r="D83" s="377" t="s">
        <v>1224</v>
      </c>
      <c r="E83" s="376">
        <v>1921.66</v>
      </c>
      <c r="F83" s="400"/>
    </row>
    <row r="84" spans="2:6" x14ac:dyDescent="0.25">
      <c r="B84" s="360">
        <v>80</v>
      </c>
      <c r="C84" s="375" t="s">
        <v>700</v>
      </c>
      <c r="D84" s="377" t="s">
        <v>186</v>
      </c>
      <c r="E84" s="376">
        <v>1500</v>
      </c>
      <c r="F84" s="400"/>
    </row>
    <row r="85" spans="2:6" x14ac:dyDescent="0.25">
      <c r="B85" s="360">
        <v>81</v>
      </c>
      <c r="C85" s="370" t="s">
        <v>1775</v>
      </c>
      <c r="D85" s="353" t="s">
        <v>186</v>
      </c>
      <c r="E85" s="371">
        <v>1300</v>
      </c>
      <c r="F85" s="400"/>
    </row>
    <row r="86" spans="2:6" x14ac:dyDescent="0.25">
      <c r="B86" s="360">
        <v>82</v>
      </c>
      <c r="C86" s="375" t="s">
        <v>48</v>
      </c>
      <c r="D86" s="377" t="s">
        <v>1224</v>
      </c>
      <c r="E86" s="376">
        <v>1275</v>
      </c>
      <c r="F86" s="400"/>
    </row>
    <row r="87" spans="2:6" x14ac:dyDescent="0.25">
      <c r="B87" s="360">
        <v>83</v>
      </c>
      <c r="C87" s="372" t="s">
        <v>729</v>
      </c>
      <c r="D87" s="368" t="s">
        <v>1224</v>
      </c>
      <c r="E87" s="378">
        <v>800</v>
      </c>
      <c r="F87" s="400"/>
    </row>
    <row r="88" spans="2:6" x14ac:dyDescent="0.25">
      <c r="B88" s="360">
        <v>84</v>
      </c>
      <c r="C88" s="370" t="s">
        <v>48</v>
      </c>
      <c r="D88" s="353" t="s">
        <v>186</v>
      </c>
      <c r="E88" s="371">
        <v>851.08</v>
      </c>
      <c r="F88" s="400"/>
    </row>
    <row r="89" spans="2:6" x14ac:dyDescent="0.25">
      <c r="B89" s="360">
        <v>85</v>
      </c>
      <c r="C89" s="375" t="s">
        <v>46</v>
      </c>
      <c r="D89" s="377" t="s">
        <v>1224</v>
      </c>
      <c r="E89" s="376">
        <v>2500</v>
      </c>
      <c r="F89" s="400"/>
    </row>
    <row r="90" spans="2:6" x14ac:dyDescent="0.25">
      <c r="B90" s="360">
        <v>86</v>
      </c>
      <c r="C90" s="372" t="s">
        <v>48</v>
      </c>
      <c r="D90" s="377" t="s">
        <v>1224</v>
      </c>
      <c r="E90" s="376">
        <v>2028</v>
      </c>
      <c r="F90" s="400"/>
    </row>
    <row r="91" spans="2:6" x14ac:dyDescent="0.25">
      <c r="B91" s="360">
        <v>87</v>
      </c>
      <c r="C91" s="375" t="s">
        <v>109</v>
      </c>
      <c r="D91" s="377" t="s">
        <v>1224</v>
      </c>
      <c r="E91" s="376">
        <v>2000</v>
      </c>
      <c r="F91" s="400"/>
    </row>
    <row r="92" spans="2:6" x14ac:dyDescent="0.25">
      <c r="B92" s="360">
        <v>88</v>
      </c>
      <c r="C92" s="352" t="s">
        <v>196</v>
      </c>
      <c r="D92" s="353" t="s">
        <v>1224</v>
      </c>
      <c r="E92" s="371">
        <v>1800</v>
      </c>
      <c r="F92" s="400"/>
    </row>
    <row r="93" spans="2:6" x14ac:dyDescent="0.25">
      <c r="B93" s="360">
        <v>89</v>
      </c>
      <c r="C93" s="375" t="s">
        <v>794</v>
      </c>
      <c r="D93" s="368" t="s">
        <v>1224</v>
      </c>
      <c r="E93" s="376">
        <v>910.15</v>
      </c>
      <c r="F93" s="400"/>
    </row>
    <row r="94" spans="2:6" x14ac:dyDescent="0.25">
      <c r="B94" s="360">
        <v>90</v>
      </c>
      <c r="C94" s="375" t="s">
        <v>68</v>
      </c>
      <c r="D94" s="377" t="s">
        <v>1224</v>
      </c>
      <c r="E94" s="376">
        <v>700</v>
      </c>
      <c r="F94" s="400"/>
    </row>
    <row r="95" spans="2:6" x14ac:dyDescent="0.25">
      <c r="B95" s="360">
        <v>91</v>
      </c>
      <c r="C95" s="375" t="s">
        <v>1285</v>
      </c>
      <c r="D95" s="377" t="s">
        <v>1224</v>
      </c>
      <c r="E95" s="376">
        <v>1600</v>
      </c>
      <c r="F95" s="400"/>
    </row>
    <row r="96" spans="2:6" x14ac:dyDescent="0.25">
      <c r="B96" s="360">
        <v>92</v>
      </c>
      <c r="C96" s="375" t="s">
        <v>1285</v>
      </c>
      <c r="D96" s="377" t="s">
        <v>1224</v>
      </c>
      <c r="E96" s="376">
        <v>1600</v>
      </c>
      <c r="F96" s="400"/>
    </row>
    <row r="97" spans="2:6" x14ac:dyDescent="0.25">
      <c r="B97" s="360">
        <v>93</v>
      </c>
      <c r="C97" s="375" t="s">
        <v>1285</v>
      </c>
      <c r="D97" s="377" t="s">
        <v>1224</v>
      </c>
      <c r="E97" s="376">
        <v>1600</v>
      </c>
      <c r="F97" s="400"/>
    </row>
    <row r="98" spans="2:6" x14ac:dyDescent="0.25">
      <c r="B98" s="360">
        <v>94</v>
      </c>
      <c r="C98" s="372" t="s">
        <v>1724</v>
      </c>
      <c r="D98" s="377" t="s">
        <v>186</v>
      </c>
      <c r="E98" s="376">
        <v>1300</v>
      </c>
      <c r="F98" s="400"/>
    </row>
    <row r="99" spans="2:6" x14ac:dyDescent="0.25">
      <c r="B99" s="360">
        <v>95</v>
      </c>
      <c r="C99" s="372" t="s">
        <v>1726</v>
      </c>
      <c r="D99" s="377" t="s">
        <v>186</v>
      </c>
      <c r="E99" s="376">
        <v>1300</v>
      </c>
      <c r="F99" s="400"/>
    </row>
    <row r="100" spans="2:6" x14ac:dyDescent="0.25">
      <c r="B100" s="360">
        <v>96</v>
      </c>
      <c r="C100" s="370" t="s">
        <v>109</v>
      </c>
      <c r="D100" s="353" t="s">
        <v>1224</v>
      </c>
      <c r="E100" s="371">
        <v>2000</v>
      </c>
      <c r="F100" s="400"/>
    </row>
    <row r="101" spans="2:6" x14ac:dyDescent="0.25">
      <c r="B101" s="360">
        <v>97</v>
      </c>
      <c r="C101" s="370" t="s">
        <v>1331</v>
      </c>
      <c r="D101" s="353" t="s">
        <v>1224</v>
      </c>
      <c r="E101" s="371">
        <v>2000</v>
      </c>
      <c r="F101" s="400"/>
    </row>
    <row r="102" spans="2:6" x14ac:dyDescent="0.25">
      <c r="B102" s="360">
        <v>98</v>
      </c>
      <c r="C102" s="370" t="s">
        <v>48</v>
      </c>
      <c r="D102" s="353" t="s">
        <v>1224</v>
      </c>
      <c r="E102" s="371">
        <v>2000</v>
      </c>
      <c r="F102" s="400"/>
    </row>
    <row r="103" spans="2:6" x14ac:dyDescent="0.25">
      <c r="B103" s="360">
        <v>99</v>
      </c>
      <c r="C103" s="370" t="s">
        <v>48</v>
      </c>
      <c r="D103" s="353" t="s">
        <v>1224</v>
      </c>
      <c r="E103" s="371">
        <v>1100</v>
      </c>
      <c r="F103" s="400"/>
    </row>
    <row r="104" spans="2:6" x14ac:dyDescent="0.25">
      <c r="B104" s="360">
        <v>100</v>
      </c>
      <c r="C104" s="370" t="s">
        <v>48</v>
      </c>
      <c r="D104" s="353" t="s">
        <v>1224</v>
      </c>
      <c r="E104" s="371">
        <v>1100</v>
      </c>
      <c r="F104" s="400"/>
    </row>
    <row r="105" spans="2:6" x14ac:dyDescent="0.25">
      <c r="B105" s="360">
        <v>101</v>
      </c>
      <c r="C105" s="370" t="s">
        <v>48</v>
      </c>
      <c r="D105" s="353" t="s">
        <v>1224</v>
      </c>
      <c r="E105" s="371">
        <v>1100</v>
      </c>
      <c r="F105" s="400"/>
    </row>
    <row r="106" spans="2:6" x14ac:dyDescent="0.25">
      <c r="B106" s="360">
        <v>102</v>
      </c>
      <c r="C106" s="370" t="s">
        <v>48</v>
      </c>
      <c r="D106" s="353" t="s">
        <v>1224</v>
      </c>
      <c r="E106" s="371">
        <v>1100</v>
      </c>
      <c r="F106" s="400"/>
    </row>
    <row r="107" spans="2:6" x14ac:dyDescent="0.25">
      <c r="B107" s="360">
        <v>103</v>
      </c>
      <c r="C107" s="370" t="s">
        <v>68</v>
      </c>
      <c r="D107" s="353" t="s">
        <v>1224</v>
      </c>
      <c r="E107" s="371">
        <v>700</v>
      </c>
      <c r="F107" s="400"/>
    </row>
    <row r="108" spans="2:6" x14ac:dyDescent="0.25">
      <c r="B108" s="360">
        <v>104</v>
      </c>
      <c r="C108" s="370" t="s">
        <v>1043</v>
      </c>
      <c r="D108" s="353" t="s">
        <v>1224</v>
      </c>
      <c r="E108" s="371">
        <v>586.54</v>
      </c>
      <c r="F108" s="400"/>
    </row>
    <row r="109" spans="2:6" x14ac:dyDescent="0.25">
      <c r="B109" s="360">
        <v>105</v>
      </c>
      <c r="C109" s="370" t="s">
        <v>271</v>
      </c>
      <c r="D109" s="353" t="s">
        <v>1224</v>
      </c>
      <c r="E109" s="371">
        <v>478.5</v>
      </c>
      <c r="F109" s="400"/>
    </row>
    <row r="110" spans="2:6" x14ac:dyDescent="0.25">
      <c r="B110" s="360">
        <v>106</v>
      </c>
      <c r="C110" s="372" t="s">
        <v>48</v>
      </c>
      <c r="D110" s="377" t="s">
        <v>1224</v>
      </c>
      <c r="E110" s="376">
        <v>1492</v>
      </c>
      <c r="F110" s="400"/>
    </row>
    <row r="111" spans="2:6" x14ac:dyDescent="0.25">
      <c r="B111" s="360">
        <v>107</v>
      </c>
      <c r="C111" s="372" t="s">
        <v>48</v>
      </c>
      <c r="D111" s="377" t="s">
        <v>1224</v>
      </c>
      <c r="E111" s="376">
        <v>1492</v>
      </c>
      <c r="F111" s="400"/>
    </row>
    <row r="112" spans="2:6" x14ac:dyDescent="0.25">
      <c r="B112" s="360">
        <v>108</v>
      </c>
      <c r="C112" s="372" t="s">
        <v>693</v>
      </c>
      <c r="D112" s="377" t="s">
        <v>1224</v>
      </c>
      <c r="E112" s="376">
        <v>700</v>
      </c>
      <c r="F112" s="400"/>
    </row>
    <row r="113" spans="2:6" x14ac:dyDescent="0.25">
      <c r="B113" s="360">
        <v>109</v>
      </c>
      <c r="C113" s="372" t="s">
        <v>38</v>
      </c>
      <c r="D113" s="377" t="s">
        <v>1224</v>
      </c>
      <c r="E113" s="376">
        <v>2000</v>
      </c>
      <c r="F113" s="400"/>
    </row>
    <row r="114" spans="2:6" x14ac:dyDescent="0.25">
      <c r="B114" s="360">
        <v>110</v>
      </c>
      <c r="C114" s="372" t="s">
        <v>257</v>
      </c>
      <c r="D114" s="377" t="s">
        <v>1224</v>
      </c>
      <c r="E114" s="376">
        <v>478.5</v>
      </c>
      <c r="F114" s="400"/>
    </row>
    <row r="115" spans="2:6" x14ac:dyDescent="0.25">
      <c r="B115" s="360">
        <v>111</v>
      </c>
      <c r="C115" s="372" t="s">
        <v>257</v>
      </c>
      <c r="D115" s="377" t="s">
        <v>1224</v>
      </c>
      <c r="E115" s="376">
        <v>478.5</v>
      </c>
      <c r="F115" s="400"/>
    </row>
    <row r="116" spans="2:6" x14ac:dyDescent="0.25">
      <c r="B116" s="360">
        <v>112</v>
      </c>
      <c r="C116" s="372" t="s">
        <v>38</v>
      </c>
      <c r="D116" s="377" t="s">
        <v>1224</v>
      </c>
      <c r="E116" s="376">
        <v>1100</v>
      </c>
      <c r="F116" s="400"/>
    </row>
    <row r="117" spans="2:6" x14ac:dyDescent="0.25">
      <c r="B117" s="360">
        <v>113</v>
      </c>
      <c r="C117" s="370" t="s">
        <v>1728</v>
      </c>
      <c r="D117" s="353" t="s">
        <v>1224</v>
      </c>
      <c r="E117" s="371">
        <v>500</v>
      </c>
      <c r="F117" s="400"/>
    </row>
    <row r="118" spans="2:6" x14ac:dyDescent="0.25">
      <c r="B118" s="360">
        <v>114</v>
      </c>
      <c r="C118" s="372" t="s">
        <v>1195</v>
      </c>
      <c r="D118" s="377" t="s">
        <v>1224</v>
      </c>
      <c r="E118" s="376">
        <v>586.54</v>
      </c>
      <c r="F118" s="400"/>
    </row>
    <row r="119" spans="2:6" x14ac:dyDescent="0.25">
      <c r="B119" s="360">
        <v>115</v>
      </c>
      <c r="C119" s="374" t="s">
        <v>196</v>
      </c>
      <c r="D119" s="362" t="s">
        <v>1224</v>
      </c>
      <c r="E119" s="363">
        <v>2700</v>
      </c>
      <c r="F119" s="400"/>
    </row>
    <row r="120" spans="2:6" x14ac:dyDescent="0.25">
      <c r="B120" s="360">
        <v>116</v>
      </c>
      <c r="C120" s="367" t="s">
        <v>60</v>
      </c>
      <c r="D120" s="368" t="s">
        <v>1224</v>
      </c>
      <c r="E120" s="369">
        <v>3500</v>
      </c>
      <c r="F120" s="400"/>
    </row>
    <row r="121" spans="2:6" x14ac:dyDescent="0.25">
      <c r="B121" s="360">
        <v>117</v>
      </c>
      <c r="C121" s="367" t="s">
        <v>1219</v>
      </c>
      <c r="D121" s="368" t="s">
        <v>1224</v>
      </c>
      <c r="E121" s="369">
        <v>3500</v>
      </c>
      <c r="F121" s="400"/>
    </row>
    <row r="122" spans="2:6" x14ac:dyDescent="0.25">
      <c r="B122" s="360">
        <v>118</v>
      </c>
      <c r="C122" s="373" t="s">
        <v>234</v>
      </c>
      <c r="D122" s="377" t="s">
        <v>1224</v>
      </c>
      <c r="E122" s="376">
        <v>2500</v>
      </c>
      <c r="F122" s="400"/>
    </row>
    <row r="123" spans="2:6" x14ac:dyDescent="0.25">
      <c r="B123" s="360">
        <v>119</v>
      </c>
      <c r="C123" s="373" t="s">
        <v>226</v>
      </c>
      <c r="D123" s="377" t="s">
        <v>1224</v>
      </c>
      <c r="E123" s="376">
        <v>2000</v>
      </c>
      <c r="F123" s="400"/>
    </row>
    <row r="124" spans="2:6" x14ac:dyDescent="0.25">
      <c r="B124" s="360">
        <v>120</v>
      </c>
      <c r="C124" s="373" t="s">
        <v>1768</v>
      </c>
      <c r="D124" s="377" t="s">
        <v>1224</v>
      </c>
      <c r="E124" s="376">
        <v>2000</v>
      </c>
      <c r="F124" s="400"/>
    </row>
    <row r="125" spans="2:6" x14ac:dyDescent="0.25">
      <c r="B125" s="360">
        <v>121</v>
      </c>
      <c r="C125" s="373" t="s">
        <v>720</v>
      </c>
      <c r="D125" s="377" t="s">
        <v>1224</v>
      </c>
      <c r="E125" s="376">
        <v>1900</v>
      </c>
      <c r="F125" s="400"/>
    </row>
    <row r="126" spans="2:6" x14ac:dyDescent="0.25">
      <c r="B126" s="360">
        <v>122</v>
      </c>
      <c r="C126" s="373" t="s">
        <v>212</v>
      </c>
      <c r="D126" s="377" t="s">
        <v>1224</v>
      </c>
      <c r="E126" s="376">
        <v>1800</v>
      </c>
      <c r="F126" s="400"/>
    </row>
    <row r="127" spans="2:6" x14ac:dyDescent="0.25">
      <c r="B127" s="360">
        <v>123</v>
      </c>
      <c r="C127" s="373" t="s">
        <v>221</v>
      </c>
      <c r="D127" s="377" t="s">
        <v>1224</v>
      </c>
      <c r="E127" s="376">
        <v>1800</v>
      </c>
      <c r="F127" s="400"/>
    </row>
    <row r="128" spans="2:6" x14ac:dyDescent="0.25">
      <c r="B128" s="360">
        <v>124</v>
      </c>
      <c r="C128" s="373" t="s">
        <v>212</v>
      </c>
      <c r="D128" s="377" t="s">
        <v>1224</v>
      </c>
      <c r="E128" s="376">
        <v>1800</v>
      </c>
      <c r="F128" s="400"/>
    </row>
    <row r="129" spans="2:6" x14ac:dyDescent="0.25">
      <c r="B129" s="360">
        <v>125</v>
      </c>
      <c r="C129" s="373" t="s">
        <v>1564</v>
      </c>
      <c r="D129" s="377" t="s">
        <v>1224</v>
      </c>
      <c r="E129" s="376">
        <v>1800</v>
      </c>
      <c r="F129" s="400"/>
    </row>
    <row r="130" spans="2:6" x14ac:dyDescent="0.25">
      <c r="B130" s="360">
        <v>126</v>
      </c>
      <c r="C130" s="373" t="s">
        <v>212</v>
      </c>
      <c r="D130" s="377" t="s">
        <v>1224</v>
      </c>
      <c r="E130" s="376">
        <v>1500</v>
      </c>
      <c r="F130" s="400"/>
    </row>
    <row r="131" spans="2:6" x14ac:dyDescent="0.25">
      <c r="B131" s="360">
        <v>127</v>
      </c>
      <c r="C131" s="373" t="s">
        <v>224</v>
      </c>
      <c r="D131" s="377" t="s">
        <v>1224</v>
      </c>
      <c r="E131" s="376">
        <v>1300</v>
      </c>
      <c r="F131" s="400"/>
    </row>
    <row r="132" spans="2:6" x14ac:dyDescent="0.25">
      <c r="B132" s="360">
        <v>128</v>
      </c>
      <c r="C132" s="373" t="s">
        <v>208</v>
      </c>
      <c r="D132" s="377" t="s">
        <v>1224</v>
      </c>
      <c r="E132" s="376">
        <v>1600</v>
      </c>
      <c r="F132" s="400"/>
    </row>
    <row r="133" spans="2:6" x14ac:dyDescent="0.25">
      <c r="B133" s="360">
        <v>129</v>
      </c>
      <c r="C133" s="373" t="s">
        <v>202</v>
      </c>
      <c r="D133" s="377" t="s">
        <v>1224</v>
      </c>
      <c r="E133" s="376">
        <v>1600</v>
      </c>
      <c r="F133" s="400"/>
    </row>
    <row r="134" spans="2:6" x14ac:dyDescent="0.25">
      <c r="B134" s="360">
        <v>130</v>
      </c>
      <c r="C134" s="373" t="s">
        <v>1345</v>
      </c>
      <c r="D134" s="377" t="s">
        <v>1224</v>
      </c>
      <c r="E134" s="376">
        <v>1200</v>
      </c>
      <c r="F134" s="400"/>
    </row>
    <row r="135" spans="2:6" x14ac:dyDescent="0.25">
      <c r="B135" s="360">
        <v>131</v>
      </c>
      <c r="C135" s="373" t="s">
        <v>206</v>
      </c>
      <c r="D135" s="377" t="s">
        <v>1224</v>
      </c>
      <c r="E135" s="376">
        <v>1300</v>
      </c>
      <c r="F135" s="400"/>
    </row>
    <row r="136" spans="2:6" x14ac:dyDescent="0.25">
      <c r="B136" s="360">
        <v>132</v>
      </c>
      <c r="C136" s="373" t="s">
        <v>206</v>
      </c>
      <c r="D136" s="377" t="s">
        <v>1224</v>
      </c>
      <c r="E136" s="376">
        <v>1300</v>
      </c>
      <c r="F136" s="400"/>
    </row>
    <row r="137" spans="2:6" x14ac:dyDescent="0.25">
      <c r="B137" s="360">
        <v>133</v>
      </c>
      <c r="C137" s="352" t="s">
        <v>1347</v>
      </c>
      <c r="D137" s="353" t="s">
        <v>1224</v>
      </c>
      <c r="E137" s="371">
        <v>1000</v>
      </c>
      <c r="F137" s="400"/>
    </row>
    <row r="138" spans="2:6" x14ac:dyDescent="0.25">
      <c r="B138" s="360">
        <v>134</v>
      </c>
      <c r="C138" s="373" t="s">
        <v>148</v>
      </c>
      <c r="D138" s="377" t="s">
        <v>1224</v>
      </c>
      <c r="E138" s="376">
        <v>901</v>
      </c>
      <c r="F138" s="400"/>
    </row>
    <row r="139" spans="2:6" x14ac:dyDescent="0.25">
      <c r="B139" s="360">
        <v>135</v>
      </c>
      <c r="C139" s="373" t="s">
        <v>183</v>
      </c>
      <c r="D139" s="377" t="s">
        <v>1224</v>
      </c>
      <c r="E139" s="376">
        <v>492</v>
      </c>
      <c r="F139" s="400"/>
    </row>
    <row r="140" spans="2:6" x14ac:dyDescent="0.25">
      <c r="B140" s="360">
        <v>136</v>
      </c>
      <c r="C140" s="375" t="s">
        <v>60</v>
      </c>
      <c r="D140" s="377" t="s">
        <v>1224</v>
      </c>
      <c r="E140" s="378">
        <v>3800</v>
      </c>
      <c r="F140" s="400"/>
    </row>
    <row r="141" spans="2:6" x14ac:dyDescent="0.25">
      <c r="B141" s="360">
        <v>137</v>
      </c>
      <c r="C141" s="352" t="s">
        <v>196</v>
      </c>
      <c r="D141" s="353" t="s">
        <v>1224</v>
      </c>
      <c r="E141" s="354">
        <v>2743</v>
      </c>
      <c r="F141" s="400"/>
    </row>
    <row r="142" spans="2:6" x14ac:dyDescent="0.25">
      <c r="B142" s="360">
        <v>138</v>
      </c>
      <c r="C142" s="375" t="s">
        <v>1492</v>
      </c>
      <c r="D142" s="377" t="s">
        <v>1224</v>
      </c>
      <c r="E142" s="376">
        <v>2500</v>
      </c>
      <c r="F142" s="400"/>
    </row>
    <row r="143" spans="2:6" x14ac:dyDescent="0.25">
      <c r="B143" s="360">
        <v>139</v>
      </c>
      <c r="C143" s="375" t="s">
        <v>1353</v>
      </c>
      <c r="D143" s="377" t="s">
        <v>1224</v>
      </c>
      <c r="E143" s="376">
        <v>1800</v>
      </c>
      <c r="F143" s="400"/>
    </row>
    <row r="144" spans="2:6" x14ac:dyDescent="0.25">
      <c r="B144" s="360">
        <v>140</v>
      </c>
      <c r="C144" s="375" t="s">
        <v>1353</v>
      </c>
      <c r="D144" s="377" t="s">
        <v>1224</v>
      </c>
      <c r="E144" s="376">
        <v>1800</v>
      </c>
      <c r="F144" s="400"/>
    </row>
    <row r="145" spans="2:6" x14ac:dyDescent="0.25">
      <c r="B145" s="360">
        <v>141</v>
      </c>
      <c r="C145" s="370" t="s">
        <v>1350</v>
      </c>
      <c r="D145" s="353" t="s">
        <v>1224</v>
      </c>
      <c r="E145" s="371">
        <v>2182</v>
      </c>
      <c r="F145" s="400"/>
    </row>
    <row r="146" spans="2:6" x14ac:dyDescent="0.25">
      <c r="B146" s="360">
        <v>142</v>
      </c>
      <c r="C146" s="375" t="s">
        <v>250</v>
      </c>
      <c r="D146" s="377" t="s">
        <v>1224</v>
      </c>
      <c r="E146" s="376">
        <v>2182.5</v>
      </c>
      <c r="F146" s="400"/>
    </row>
    <row r="147" spans="2:6" x14ac:dyDescent="0.25">
      <c r="B147" s="360">
        <v>143</v>
      </c>
      <c r="C147" s="375" t="s">
        <v>48</v>
      </c>
      <c r="D147" s="377" t="s">
        <v>1224</v>
      </c>
      <c r="E147" s="376">
        <v>2034.08</v>
      </c>
      <c r="F147" s="400"/>
    </row>
    <row r="148" spans="2:6" x14ac:dyDescent="0.25">
      <c r="B148" s="360">
        <v>144</v>
      </c>
      <c r="C148" s="372" t="s">
        <v>109</v>
      </c>
      <c r="D148" s="377" t="s">
        <v>1224</v>
      </c>
      <c r="E148" s="378">
        <v>2000</v>
      </c>
      <c r="F148" s="400"/>
    </row>
    <row r="149" spans="2:6" x14ac:dyDescent="0.25">
      <c r="B149" s="360">
        <v>145</v>
      </c>
      <c r="C149" s="375" t="s">
        <v>246</v>
      </c>
      <c r="D149" s="377" t="s">
        <v>1224</v>
      </c>
      <c r="E149" s="376">
        <v>1980</v>
      </c>
      <c r="F149" s="400"/>
    </row>
    <row r="150" spans="2:6" x14ac:dyDescent="0.25">
      <c r="B150" s="360">
        <v>146</v>
      </c>
      <c r="C150" s="375" t="s">
        <v>246</v>
      </c>
      <c r="D150" s="377" t="s">
        <v>1224</v>
      </c>
      <c r="E150" s="376">
        <v>1750</v>
      </c>
      <c r="F150" s="400"/>
    </row>
    <row r="151" spans="2:6" x14ac:dyDescent="0.25">
      <c r="B151" s="360">
        <v>147</v>
      </c>
      <c r="C151" s="375" t="s">
        <v>1358</v>
      </c>
      <c r="D151" s="377" t="s">
        <v>1224</v>
      </c>
      <c r="E151" s="376">
        <v>1750</v>
      </c>
      <c r="F151" s="400"/>
    </row>
    <row r="152" spans="2:6" x14ac:dyDescent="0.25">
      <c r="B152" s="360">
        <v>148</v>
      </c>
      <c r="C152" s="375" t="s">
        <v>262</v>
      </c>
      <c r="D152" s="377" t="s">
        <v>1224</v>
      </c>
      <c r="E152" s="376">
        <v>1750</v>
      </c>
      <c r="F152" s="400"/>
    </row>
    <row r="153" spans="2:6" x14ac:dyDescent="0.25">
      <c r="B153" s="360">
        <v>149</v>
      </c>
      <c r="C153" s="375" t="s">
        <v>1362</v>
      </c>
      <c r="D153" s="377" t="s">
        <v>1224</v>
      </c>
      <c r="E153" s="376">
        <v>1500</v>
      </c>
      <c r="F153" s="400"/>
    </row>
    <row r="154" spans="2:6" x14ac:dyDescent="0.25">
      <c r="B154" s="360">
        <v>150</v>
      </c>
      <c r="C154" s="375" t="s">
        <v>1362</v>
      </c>
      <c r="D154" s="377" t="s">
        <v>1224</v>
      </c>
      <c r="E154" s="376">
        <v>1500</v>
      </c>
      <c r="F154" s="400"/>
    </row>
    <row r="155" spans="2:6" x14ac:dyDescent="0.25">
      <c r="B155" s="360">
        <v>151</v>
      </c>
      <c r="C155" s="375" t="s">
        <v>1365</v>
      </c>
      <c r="D155" s="377" t="s">
        <v>1224</v>
      </c>
      <c r="E155" s="376">
        <v>1100</v>
      </c>
      <c r="F155" s="400"/>
    </row>
    <row r="156" spans="2:6" x14ac:dyDescent="0.25">
      <c r="B156" s="360">
        <v>152</v>
      </c>
      <c r="C156" s="375" t="s">
        <v>252</v>
      </c>
      <c r="D156" s="377" t="s">
        <v>1224</v>
      </c>
      <c r="E156" s="376">
        <v>1000</v>
      </c>
      <c r="F156" s="400"/>
    </row>
    <row r="157" spans="2:6" x14ac:dyDescent="0.25">
      <c r="B157" s="360">
        <v>153</v>
      </c>
      <c r="C157" s="375" t="s">
        <v>820</v>
      </c>
      <c r="D157" s="377" t="s">
        <v>1224</v>
      </c>
      <c r="E157" s="376">
        <v>901.15</v>
      </c>
      <c r="F157" s="400"/>
    </row>
    <row r="158" spans="2:6" x14ac:dyDescent="0.25">
      <c r="B158" s="360">
        <v>154</v>
      </c>
      <c r="C158" s="375" t="s">
        <v>68</v>
      </c>
      <c r="D158" s="377" t="s">
        <v>1224</v>
      </c>
      <c r="E158" s="376">
        <v>901.15</v>
      </c>
      <c r="F158" s="400"/>
    </row>
    <row r="159" spans="2:6" x14ac:dyDescent="0.25">
      <c r="B159" s="360">
        <v>155</v>
      </c>
      <c r="C159" s="375" t="s">
        <v>824</v>
      </c>
      <c r="D159" s="377" t="s">
        <v>1224</v>
      </c>
      <c r="E159" s="376">
        <v>890</v>
      </c>
      <c r="F159" s="400"/>
    </row>
    <row r="160" spans="2:6" x14ac:dyDescent="0.25">
      <c r="B160" s="360">
        <v>156</v>
      </c>
      <c r="C160" s="375" t="s">
        <v>48</v>
      </c>
      <c r="D160" s="377" t="s">
        <v>1224</v>
      </c>
      <c r="E160" s="376">
        <v>700</v>
      </c>
      <c r="F160" s="400"/>
    </row>
    <row r="161" spans="2:6" x14ac:dyDescent="0.25">
      <c r="B161" s="360">
        <v>157</v>
      </c>
      <c r="C161" s="352" t="s">
        <v>48</v>
      </c>
      <c r="D161" s="353" t="s">
        <v>186</v>
      </c>
      <c r="E161" s="354">
        <v>700</v>
      </c>
      <c r="F161" s="400"/>
    </row>
    <row r="162" spans="2:6" x14ac:dyDescent="0.25">
      <c r="B162" s="360">
        <v>158</v>
      </c>
      <c r="C162" s="375" t="s">
        <v>69</v>
      </c>
      <c r="D162" s="377" t="s">
        <v>1224</v>
      </c>
      <c r="E162" s="376">
        <v>632</v>
      </c>
      <c r="F162" s="400"/>
    </row>
    <row r="163" spans="2:6" x14ac:dyDescent="0.25">
      <c r="B163" s="360">
        <v>159</v>
      </c>
      <c r="C163" s="352" t="s">
        <v>148</v>
      </c>
      <c r="D163" s="353" t="s">
        <v>186</v>
      </c>
      <c r="E163" s="354">
        <v>632</v>
      </c>
      <c r="F163" s="400"/>
    </row>
    <row r="164" spans="2:6" x14ac:dyDescent="0.25">
      <c r="B164" s="360">
        <v>160</v>
      </c>
      <c r="C164" s="375" t="s">
        <v>258</v>
      </c>
      <c r="D164" s="377" t="s">
        <v>1224</v>
      </c>
      <c r="E164" s="376">
        <v>539</v>
      </c>
      <c r="F164" s="400"/>
    </row>
    <row r="165" spans="2:6" x14ac:dyDescent="0.25">
      <c r="B165" s="360">
        <v>161</v>
      </c>
      <c r="C165" s="367" t="s">
        <v>1219</v>
      </c>
      <c r="D165" s="368" t="s">
        <v>1224</v>
      </c>
      <c r="E165" s="369">
        <v>4708.6570000000002</v>
      </c>
      <c r="F165" s="400"/>
    </row>
    <row r="166" spans="2:6" x14ac:dyDescent="0.25">
      <c r="B166" s="360">
        <v>162</v>
      </c>
      <c r="C166" s="361" t="s">
        <v>46</v>
      </c>
      <c r="D166" s="377" t="s">
        <v>1224</v>
      </c>
      <c r="E166" s="363">
        <v>3090</v>
      </c>
      <c r="F166" s="400"/>
    </row>
    <row r="167" spans="2:6" x14ac:dyDescent="0.25">
      <c r="B167" s="360">
        <v>163</v>
      </c>
      <c r="C167" s="370" t="s">
        <v>46</v>
      </c>
      <c r="D167" s="353" t="s">
        <v>1224</v>
      </c>
      <c r="E167" s="371">
        <v>3090</v>
      </c>
      <c r="F167" s="400"/>
    </row>
    <row r="168" spans="2:6" x14ac:dyDescent="0.25">
      <c r="B168" s="360">
        <v>164</v>
      </c>
      <c r="C168" s="375" t="s">
        <v>40</v>
      </c>
      <c r="D168" s="377" t="s">
        <v>1224</v>
      </c>
      <c r="E168" s="376">
        <v>2696.21</v>
      </c>
      <c r="F168" s="400"/>
    </row>
    <row r="169" spans="2:6" x14ac:dyDescent="0.25">
      <c r="B169" s="360">
        <v>165</v>
      </c>
      <c r="C169" s="375" t="s">
        <v>59</v>
      </c>
      <c r="D169" s="377" t="s">
        <v>1224</v>
      </c>
      <c r="E169" s="376">
        <v>2593.25</v>
      </c>
      <c r="F169" s="400"/>
    </row>
    <row r="170" spans="2:6" x14ac:dyDescent="0.25">
      <c r="B170" s="360">
        <v>166</v>
      </c>
      <c r="C170" s="373" t="s">
        <v>1736</v>
      </c>
      <c r="D170" s="377" t="s">
        <v>1224</v>
      </c>
      <c r="E170" s="379">
        <v>1936.37</v>
      </c>
      <c r="F170" s="400"/>
    </row>
    <row r="171" spans="2:6" x14ac:dyDescent="0.25">
      <c r="B171" s="360">
        <v>167</v>
      </c>
      <c r="C171" s="375" t="s">
        <v>54</v>
      </c>
      <c r="D171" s="377" t="s">
        <v>1224</v>
      </c>
      <c r="E171" s="376">
        <v>1936.37</v>
      </c>
      <c r="F171" s="400"/>
    </row>
    <row r="172" spans="2:6" x14ac:dyDescent="0.25">
      <c r="B172" s="360">
        <v>168</v>
      </c>
      <c r="C172" s="375" t="s">
        <v>54</v>
      </c>
      <c r="D172" s="377" t="s">
        <v>1224</v>
      </c>
      <c r="E172" s="376">
        <v>1602.66</v>
      </c>
      <c r="F172" s="400"/>
    </row>
    <row r="173" spans="2:6" x14ac:dyDescent="0.25">
      <c r="B173" s="360">
        <v>169</v>
      </c>
      <c r="C173" s="375" t="s">
        <v>54</v>
      </c>
      <c r="D173" s="377" t="s">
        <v>1224</v>
      </c>
      <c r="E173" s="376">
        <v>1602.66</v>
      </c>
      <c r="F173" s="400"/>
    </row>
    <row r="174" spans="2:6" x14ac:dyDescent="0.25">
      <c r="B174" s="360">
        <v>170</v>
      </c>
      <c r="C174" s="375" t="s">
        <v>54</v>
      </c>
      <c r="D174" s="377" t="s">
        <v>1224</v>
      </c>
      <c r="E174" s="376">
        <v>1600</v>
      </c>
      <c r="F174" s="400"/>
    </row>
    <row r="175" spans="2:6" x14ac:dyDescent="0.25">
      <c r="B175" s="360">
        <v>171</v>
      </c>
      <c r="C175" s="375" t="s">
        <v>54</v>
      </c>
      <c r="D175" s="377" t="s">
        <v>1224</v>
      </c>
      <c r="E175" s="376">
        <v>1600</v>
      </c>
      <c r="F175" s="400"/>
    </row>
    <row r="176" spans="2:6" x14ac:dyDescent="0.25">
      <c r="B176" s="360">
        <v>172</v>
      </c>
      <c r="C176" s="375" t="s">
        <v>43</v>
      </c>
      <c r="D176" s="377" t="s">
        <v>1224</v>
      </c>
      <c r="E176" s="376">
        <v>1478.48</v>
      </c>
      <c r="F176" s="400"/>
    </row>
    <row r="177" spans="2:6" x14ac:dyDescent="0.25">
      <c r="B177" s="360">
        <v>173</v>
      </c>
      <c r="C177" s="375" t="s">
        <v>43</v>
      </c>
      <c r="D177" s="377" t="s">
        <v>1224</v>
      </c>
      <c r="E177" s="376">
        <v>1478.48</v>
      </c>
      <c r="F177" s="400"/>
    </row>
    <row r="178" spans="2:6" x14ac:dyDescent="0.25">
      <c r="B178" s="360">
        <v>174</v>
      </c>
      <c r="C178" s="375" t="s">
        <v>43</v>
      </c>
      <c r="D178" s="377" t="s">
        <v>1224</v>
      </c>
      <c r="E178" s="376">
        <v>1360.76</v>
      </c>
      <c r="F178" s="400"/>
    </row>
    <row r="179" spans="2:6" x14ac:dyDescent="0.25">
      <c r="B179" s="360">
        <v>175</v>
      </c>
      <c r="C179" s="375" t="s">
        <v>43</v>
      </c>
      <c r="D179" s="377" t="s">
        <v>1224</v>
      </c>
      <c r="E179" s="376">
        <v>1358.4</v>
      </c>
      <c r="F179" s="400"/>
    </row>
    <row r="180" spans="2:6" x14ac:dyDescent="0.25">
      <c r="B180" s="360">
        <v>176</v>
      </c>
      <c r="C180" s="375" t="s">
        <v>43</v>
      </c>
      <c r="D180" s="377" t="s">
        <v>1224</v>
      </c>
      <c r="E180" s="376">
        <v>1256.7</v>
      </c>
      <c r="F180" s="400"/>
    </row>
    <row r="181" spans="2:6" x14ac:dyDescent="0.25">
      <c r="B181" s="360">
        <v>177</v>
      </c>
      <c r="C181" s="375" t="s">
        <v>43</v>
      </c>
      <c r="D181" s="377" t="s">
        <v>1224</v>
      </c>
      <c r="E181" s="376">
        <v>1227.1500000000001</v>
      </c>
      <c r="F181" s="400"/>
    </row>
    <row r="182" spans="2:6" x14ac:dyDescent="0.25">
      <c r="B182" s="360">
        <v>178</v>
      </c>
      <c r="C182" s="375" t="s">
        <v>43</v>
      </c>
      <c r="D182" s="377" t="s">
        <v>1224</v>
      </c>
      <c r="E182" s="376">
        <v>1227.1400000000001</v>
      </c>
      <c r="F182" s="400"/>
    </row>
    <row r="183" spans="2:6" x14ac:dyDescent="0.25">
      <c r="B183" s="360">
        <v>179</v>
      </c>
      <c r="C183" s="375" t="s">
        <v>48</v>
      </c>
      <c r="D183" s="377" t="s">
        <v>1224</v>
      </c>
      <c r="E183" s="376">
        <v>1183</v>
      </c>
      <c r="F183" s="400"/>
    </row>
    <row r="184" spans="2:6" x14ac:dyDescent="0.25">
      <c r="B184" s="360">
        <v>180</v>
      </c>
      <c r="C184" s="375" t="s">
        <v>51</v>
      </c>
      <c r="D184" s="377" t="s">
        <v>1224</v>
      </c>
      <c r="E184" s="376">
        <v>1015.93</v>
      </c>
      <c r="F184" s="400"/>
    </row>
    <row r="185" spans="2:6" x14ac:dyDescent="0.25">
      <c r="B185" s="360">
        <v>181</v>
      </c>
      <c r="C185" s="375" t="s">
        <v>68</v>
      </c>
      <c r="D185" s="377" t="s">
        <v>1224</v>
      </c>
      <c r="E185" s="376">
        <v>951.88</v>
      </c>
      <c r="F185" s="400"/>
    </row>
    <row r="186" spans="2:6" x14ac:dyDescent="0.25">
      <c r="B186" s="360">
        <v>182</v>
      </c>
      <c r="C186" s="375" t="s">
        <v>62</v>
      </c>
      <c r="D186" s="377" t="s">
        <v>1224</v>
      </c>
      <c r="E186" s="376">
        <v>569.32000000000005</v>
      </c>
      <c r="F186" s="400"/>
    </row>
    <row r="187" spans="2:6" x14ac:dyDescent="0.25">
      <c r="B187" s="360">
        <v>183</v>
      </c>
      <c r="C187" s="372" t="s">
        <v>136</v>
      </c>
      <c r="D187" s="377" t="s">
        <v>1224</v>
      </c>
      <c r="E187" s="363">
        <v>450</v>
      </c>
      <c r="F187" s="400"/>
    </row>
    <row r="188" spans="2:6" x14ac:dyDescent="0.25">
      <c r="B188" s="360">
        <v>184</v>
      </c>
      <c r="C188" s="375" t="s">
        <v>60</v>
      </c>
      <c r="D188" s="377" t="s">
        <v>1224</v>
      </c>
      <c r="E188" s="376">
        <v>2450</v>
      </c>
      <c r="F188" s="400"/>
    </row>
    <row r="189" spans="2:6" x14ac:dyDescent="0.25">
      <c r="B189" s="360">
        <v>185</v>
      </c>
      <c r="C189" s="373" t="s">
        <v>1605</v>
      </c>
      <c r="D189" s="377" t="s">
        <v>1224</v>
      </c>
      <c r="E189" s="379">
        <v>1500</v>
      </c>
      <c r="F189" s="400"/>
    </row>
    <row r="190" spans="2:6" x14ac:dyDescent="0.25">
      <c r="B190" s="360">
        <v>186</v>
      </c>
      <c r="C190" s="375" t="s">
        <v>159</v>
      </c>
      <c r="D190" s="377" t="s">
        <v>1224</v>
      </c>
      <c r="E190" s="376">
        <v>1497.89</v>
      </c>
      <c r="F190" s="400"/>
    </row>
    <row r="191" spans="2:6" x14ac:dyDescent="0.25">
      <c r="B191" s="360">
        <v>187</v>
      </c>
      <c r="C191" s="375" t="s">
        <v>768</v>
      </c>
      <c r="D191" s="377" t="s">
        <v>1224</v>
      </c>
      <c r="E191" s="376">
        <v>1488</v>
      </c>
      <c r="F191" s="400"/>
    </row>
    <row r="192" spans="2:6" x14ac:dyDescent="0.25">
      <c r="B192" s="360">
        <v>188</v>
      </c>
      <c r="C192" s="352" t="s">
        <v>791</v>
      </c>
      <c r="D192" s="353" t="s">
        <v>1224</v>
      </c>
      <c r="E192" s="354">
        <v>1400</v>
      </c>
      <c r="F192" s="400"/>
    </row>
    <row r="193" spans="2:6" x14ac:dyDescent="0.25">
      <c r="B193" s="360">
        <v>189</v>
      </c>
      <c r="C193" s="373" t="s">
        <v>824</v>
      </c>
      <c r="D193" s="377" t="s">
        <v>1224</v>
      </c>
      <c r="E193" s="379">
        <v>1150.6400000000001</v>
      </c>
      <c r="F193" s="400"/>
    </row>
    <row r="194" spans="2:6" x14ac:dyDescent="0.25">
      <c r="B194" s="360">
        <v>190</v>
      </c>
      <c r="C194" s="375" t="s">
        <v>787</v>
      </c>
      <c r="D194" s="377" t="s">
        <v>1224</v>
      </c>
      <c r="E194" s="376">
        <v>1100</v>
      </c>
      <c r="F194" s="400"/>
    </row>
    <row r="195" spans="2:6" x14ac:dyDescent="0.25">
      <c r="B195" s="360">
        <v>191</v>
      </c>
      <c r="C195" s="375" t="s">
        <v>139</v>
      </c>
      <c r="D195" s="377" t="s">
        <v>1224</v>
      </c>
      <c r="E195" s="376">
        <v>708.49</v>
      </c>
      <c r="F195" s="400"/>
    </row>
    <row r="196" spans="2:6" x14ac:dyDescent="0.25">
      <c r="B196" s="360">
        <v>192</v>
      </c>
      <c r="C196" s="361" t="s">
        <v>772</v>
      </c>
      <c r="D196" s="377" t="s">
        <v>1224</v>
      </c>
      <c r="E196" s="363">
        <v>593.34</v>
      </c>
      <c r="F196" s="400"/>
    </row>
    <row r="197" spans="2:6" x14ac:dyDescent="0.25">
      <c r="B197" s="360">
        <v>193</v>
      </c>
      <c r="C197" s="375" t="s">
        <v>136</v>
      </c>
      <c r="D197" s="377" t="s">
        <v>1224</v>
      </c>
      <c r="E197" s="376">
        <v>586.54</v>
      </c>
      <c r="F197" s="400"/>
    </row>
    <row r="198" spans="2:6" x14ac:dyDescent="0.25">
      <c r="B198" s="360">
        <v>194</v>
      </c>
      <c r="C198" s="375" t="s">
        <v>183</v>
      </c>
      <c r="D198" s="377" t="s">
        <v>1224</v>
      </c>
      <c r="E198" s="376">
        <v>397.27</v>
      </c>
      <c r="F198" s="400"/>
    </row>
    <row r="199" spans="2:6" x14ac:dyDescent="0.25">
      <c r="B199" s="360">
        <v>195</v>
      </c>
      <c r="C199" s="367" t="s">
        <v>695</v>
      </c>
      <c r="D199" s="368" t="s">
        <v>1224</v>
      </c>
      <c r="E199" s="369">
        <v>2295</v>
      </c>
      <c r="F199" s="400"/>
    </row>
    <row r="200" spans="2:6" x14ac:dyDescent="0.25">
      <c r="B200" s="360">
        <v>196</v>
      </c>
      <c r="C200" s="373" t="s">
        <v>1747</v>
      </c>
      <c r="D200" s="377" t="s">
        <v>1224</v>
      </c>
      <c r="E200" s="379">
        <v>1600</v>
      </c>
      <c r="F200" s="400"/>
    </row>
    <row r="201" spans="2:6" x14ac:dyDescent="0.25">
      <c r="B201" s="360">
        <v>197</v>
      </c>
      <c r="C201" s="373" t="s">
        <v>1603</v>
      </c>
      <c r="D201" s="377" t="s">
        <v>186</v>
      </c>
      <c r="E201" s="380">
        <v>1000</v>
      </c>
      <c r="F201" s="400"/>
    </row>
    <row r="202" spans="2:6" x14ac:dyDescent="0.25">
      <c r="B202" s="360">
        <v>198</v>
      </c>
      <c r="C202" s="373" t="s">
        <v>794</v>
      </c>
      <c r="D202" s="377" t="s">
        <v>1224</v>
      </c>
      <c r="E202" s="379">
        <v>754</v>
      </c>
      <c r="F202" s="400"/>
    </row>
    <row r="203" spans="2:6" x14ac:dyDescent="0.25">
      <c r="B203" s="360">
        <v>199</v>
      </c>
      <c r="C203" s="373" t="s">
        <v>136</v>
      </c>
      <c r="D203" s="377" t="s">
        <v>1224</v>
      </c>
      <c r="E203" s="379">
        <v>625.24</v>
      </c>
      <c r="F203" s="400"/>
    </row>
    <row r="204" spans="2:6" x14ac:dyDescent="0.25">
      <c r="B204" s="360">
        <v>200</v>
      </c>
      <c r="C204" s="373" t="s">
        <v>794</v>
      </c>
      <c r="D204" s="377" t="s">
        <v>1224</v>
      </c>
      <c r="E204" s="379">
        <v>616.1</v>
      </c>
      <c r="F204" s="400"/>
    </row>
    <row r="205" spans="2:6" x14ac:dyDescent="0.25">
      <c r="B205" s="360">
        <v>201</v>
      </c>
      <c r="C205" s="367" t="s">
        <v>148</v>
      </c>
      <c r="D205" s="377" t="s">
        <v>1224</v>
      </c>
      <c r="E205" s="369">
        <v>848</v>
      </c>
      <c r="F205" s="400"/>
    </row>
    <row r="206" spans="2:6" x14ac:dyDescent="0.25">
      <c r="B206" s="360">
        <v>202</v>
      </c>
      <c r="C206" s="373" t="s">
        <v>196</v>
      </c>
      <c r="D206" s="377" t="s">
        <v>1224</v>
      </c>
      <c r="E206" s="379">
        <v>2295.44</v>
      </c>
      <c r="F206" s="400"/>
    </row>
    <row r="207" spans="2:6" x14ac:dyDescent="0.25">
      <c r="B207" s="360">
        <v>203</v>
      </c>
      <c r="C207" s="373" t="s">
        <v>824</v>
      </c>
      <c r="D207" s="377" t="s">
        <v>1224</v>
      </c>
      <c r="E207" s="379">
        <v>1636.2</v>
      </c>
      <c r="F207" s="400"/>
    </row>
    <row r="208" spans="2:6" x14ac:dyDescent="0.25">
      <c r="B208" s="360">
        <v>204</v>
      </c>
      <c r="C208" s="373" t="s">
        <v>820</v>
      </c>
      <c r="D208" s="377" t="s">
        <v>1224</v>
      </c>
      <c r="E208" s="379">
        <v>910.15</v>
      </c>
      <c r="F208" s="400"/>
    </row>
    <row r="209" spans="2:6" x14ac:dyDescent="0.25">
      <c r="B209" s="360">
        <v>205</v>
      </c>
      <c r="C209" s="367" t="s">
        <v>60</v>
      </c>
      <c r="D209" s="368" t="s">
        <v>1224</v>
      </c>
      <c r="E209" s="369">
        <v>4500</v>
      </c>
      <c r="F209" s="400"/>
    </row>
    <row r="210" spans="2:6" x14ac:dyDescent="0.25">
      <c r="B210" s="360">
        <v>206</v>
      </c>
      <c r="C210" s="352" t="s">
        <v>1469</v>
      </c>
      <c r="D210" s="353" t="s">
        <v>1224</v>
      </c>
      <c r="E210" s="354">
        <v>2200</v>
      </c>
      <c r="F210" s="400"/>
    </row>
    <row r="211" spans="2:6" x14ac:dyDescent="0.25">
      <c r="B211" s="360">
        <v>207</v>
      </c>
      <c r="C211" s="375" t="s">
        <v>1137</v>
      </c>
      <c r="D211" s="377" t="s">
        <v>1224</v>
      </c>
      <c r="E211" s="376">
        <v>2100</v>
      </c>
      <c r="F211" s="400"/>
    </row>
    <row r="212" spans="2:6" x14ac:dyDescent="0.25">
      <c r="B212" s="360">
        <v>208</v>
      </c>
      <c r="C212" s="375" t="s">
        <v>1077</v>
      </c>
      <c r="D212" s="377" t="s">
        <v>1224</v>
      </c>
      <c r="E212" s="376">
        <v>1600</v>
      </c>
      <c r="F212" s="400"/>
    </row>
    <row r="213" spans="2:6" x14ac:dyDescent="0.25">
      <c r="B213" s="360">
        <v>209</v>
      </c>
      <c r="C213" s="375" t="s">
        <v>1069</v>
      </c>
      <c r="D213" s="377" t="s">
        <v>1224</v>
      </c>
      <c r="E213" s="376">
        <v>1500</v>
      </c>
      <c r="F213" s="400"/>
    </row>
    <row r="214" spans="2:6" x14ac:dyDescent="0.25">
      <c r="B214" s="360">
        <v>210</v>
      </c>
      <c r="C214" s="373" t="s">
        <v>1085</v>
      </c>
      <c r="D214" s="377" t="s">
        <v>186</v>
      </c>
      <c r="E214" s="379">
        <v>1250</v>
      </c>
      <c r="F214" s="400"/>
    </row>
    <row r="215" spans="2:6" x14ac:dyDescent="0.25">
      <c r="B215" s="360">
        <v>211</v>
      </c>
      <c r="C215" s="375" t="s">
        <v>1085</v>
      </c>
      <c r="D215" s="377" t="s">
        <v>1224</v>
      </c>
      <c r="E215" s="376">
        <v>1250</v>
      </c>
      <c r="F215" s="400"/>
    </row>
    <row r="216" spans="2:6" x14ac:dyDescent="0.25">
      <c r="B216" s="360">
        <v>212</v>
      </c>
      <c r="C216" s="375" t="s">
        <v>1303</v>
      </c>
      <c r="D216" s="377" t="s">
        <v>1224</v>
      </c>
      <c r="E216" s="376">
        <v>1250</v>
      </c>
      <c r="F216" s="400"/>
    </row>
    <row r="217" spans="2:6" x14ac:dyDescent="0.25">
      <c r="B217" s="360">
        <v>213</v>
      </c>
      <c r="C217" s="375" t="s">
        <v>1107</v>
      </c>
      <c r="D217" s="377" t="s">
        <v>1224</v>
      </c>
      <c r="E217" s="376">
        <v>1250</v>
      </c>
      <c r="F217" s="400"/>
    </row>
    <row r="218" spans="2:6" x14ac:dyDescent="0.25">
      <c r="B218" s="360">
        <v>214</v>
      </c>
      <c r="C218" s="375" t="s">
        <v>1107</v>
      </c>
      <c r="D218" s="377" t="s">
        <v>1224</v>
      </c>
      <c r="E218" s="376">
        <v>1250</v>
      </c>
      <c r="F218" s="400"/>
    </row>
    <row r="219" spans="2:6" x14ac:dyDescent="0.25">
      <c r="B219" s="360">
        <v>215</v>
      </c>
      <c r="C219" s="375" t="s">
        <v>1085</v>
      </c>
      <c r="D219" s="377" t="s">
        <v>1224</v>
      </c>
      <c r="E219" s="376">
        <v>1250</v>
      </c>
      <c r="F219" s="400"/>
    </row>
    <row r="220" spans="2:6" x14ac:dyDescent="0.25">
      <c r="B220" s="360">
        <v>216</v>
      </c>
      <c r="C220" s="375" t="s">
        <v>1085</v>
      </c>
      <c r="D220" s="377" t="s">
        <v>1224</v>
      </c>
      <c r="E220" s="376">
        <v>1250</v>
      </c>
      <c r="F220" s="400"/>
    </row>
    <row r="221" spans="2:6" x14ac:dyDescent="0.25">
      <c r="B221" s="360">
        <v>217</v>
      </c>
      <c r="C221" s="375" t="s">
        <v>1124</v>
      </c>
      <c r="D221" s="377" t="s">
        <v>1224</v>
      </c>
      <c r="E221" s="376">
        <v>1250</v>
      </c>
      <c r="F221" s="400"/>
    </row>
    <row r="222" spans="2:6" x14ac:dyDescent="0.25">
      <c r="B222" s="360">
        <v>218</v>
      </c>
      <c r="C222" s="375" t="s">
        <v>1107</v>
      </c>
      <c r="D222" s="377" t="s">
        <v>1224</v>
      </c>
      <c r="E222" s="376">
        <v>1250</v>
      </c>
      <c r="F222" s="400"/>
    </row>
    <row r="223" spans="2:6" x14ac:dyDescent="0.25">
      <c r="B223" s="360">
        <v>219</v>
      </c>
      <c r="C223" s="375" t="s">
        <v>1144</v>
      </c>
      <c r="D223" s="377" t="s">
        <v>1224</v>
      </c>
      <c r="E223" s="376">
        <v>1250</v>
      </c>
      <c r="F223" s="400"/>
    </row>
    <row r="224" spans="2:6" x14ac:dyDescent="0.25">
      <c r="B224" s="360">
        <v>220</v>
      </c>
      <c r="C224" s="375" t="s">
        <v>1168</v>
      </c>
      <c r="D224" s="377" t="s">
        <v>1224</v>
      </c>
      <c r="E224" s="376">
        <v>1250</v>
      </c>
      <c r="F224" s="400"/>
    </row>
    <row r="225" spans="2:6" x14ac:dyDescent="0.25">
      <c r="B225" s="360">
        <v>221</v>
      </c>
      <c r="C225" s="370" t="s">
        <v>1377</v>
      </c>
      <c r="D225" s="353" t="s">
        <v>1224</v>
      </c>
      <c r="E225" s="371">
        <v>1250</v>
      </c>
      <c r="F225" s="400"/>
    </row>
    <row r="226" spans="2:6" x14ac:dyDescent="0.25">
      <c r="B226" s="360">
        <v>222</v>
      </c>
      <c r="C226" s="370" t="s">
        <v>274</v>
      </c>
      <c r="D226" s="353" t="s">
        <v>1224</v>
      </c>
      <c r="E226" s="371">
        <v>1060</v>
      </c>
      <c r="F226" s="400"/>
    </row>
    <row r="227" spans="2:6" x14ac:dyDescent="0.25">
      <c r="B227" s="360">
        <v>223</v>
      </c>
      <c r="C227" s="370" t="s">
        <v>761</v>
      </c>
      <c r="D227" s="353" t="s">
        <v>1224</v>
      </c>
      <c r="E227" s="371">
        <v>1060</v>
      </c>
      <c r="F227" s="400"/>
    </row>
    <row r="228" spans="2:6" x14ac:dyDescent="0.25">
      <c r="B228" s="360">
        <v>224</v>
      </c>
      <c r="C228" s="370" t="s">
        <v>1085</v>
      </c>
      <c r="D228" s="353" t="s">
        <v>1224</v>
      </c>
      <c r="E228" s="371">
        <v>1007</v>
      </c>
      <c r="F228" s="400"/>
    </row>
    <row r="229" spans="2:6" x14ac:dyDescent="0.25">
      <c r="B229" s="360">
        <v>225</v>
      </c>
      <c r="C229" s="370" t="s">
        <v>1085</v>
      </c>
      <c r="D229" s="353" t="s">
        <v>1224</v>
      </c>
      <c r="E229" s="371">
        <v>1007</v>
      </c>
      <c r="F229" s="400"/>
    </row>
    <row r="230" spans="2:6" x14ac:dyDescent="0.25">
      <c r="B230" s="360">
        <v>226</v>
      </c>
      <c r="C230" s="370" t="s">
        <v>274</v>
      </c>
      <c r="D230" s="353" t="s">
        <v>1224</v>
      </c>
      <c r="E230" s="371">
        <v>910.15</v>
      </c>
      <c r="F230" s="400"/>
    </row>
    <row r="231" spans="2:6" x14ac:dyDescent="0.25">
      <c r="B231" s="360">
        <v>227</v>
      </c>
      <c r="C231" s="370" t="s">
        <v>861</v>
      </c>
      <c r="D231" s="353" t="s">
        <v>1224</v>
      </c>
      <c r="E231" s="371">
        <v>1600</v>
      </c>
      <c r="F231" s="400"/>
    </row>
    <row r="232" spans="2:6" x14ac:dyDescent="0.25">
      <c r="B232" s="360">
        <v>228</v>
      </c>
      <c r="C232" s="370" t="s">
        <v>1099</v>
      </c>
      <c r="D232" s="353" t="s">
        <v>1224</v>
      </c>
      <c r="E232" s="371">
        <v>901</v>
      </c>
      <c r="F232" s="400"/>
    </row>
    <row r="233" spans="2:6" x14ac:dyDescent="0.25">
      <c r="B233" s="360">
        <v>229</v>
      </c>
      <c r="C233" s="370" t="s">
        <v>1099</v>
      </c>
      <c r="D233" s="353" t="s">
        <v>1224</v>
      </c>
      <c r="E233" s="371">
        <v>901</v>
      </c>
      <c r="F233" s="400"/>
    </row>
    <row r="234" spans="2:6" x14ac:dyDescent="0.25">
      <c r="B234" s="360">
        <v>230</v>
      </c>
      <c r="C234" s="370" t="s">
        <v>1380</v>
      </c>
      <c r="D234" s="353" t="s">
        <v>1224</v>
      </c>
      <c r="E234" s="371">
        <v>795</v>
      </c>
      <c r="F234" s="400"/>
    </row>
    <row r="235" spans="2:6" x14ac:dyDescent="0.25">
      <c r="B235" s="360">
        <v>231</v>
      </c>
      <c r="C235" s="370" t="s">
        <v>274</v>
      </c>
      <c r="D235" s="353" t="s">
        <v>1224</v>
      </c>
      <c r="E235" s="371">
        <v>795</v>
      </c>
      <c r="F235" s="400"/>
    </row>
    <row r="236" spans="2:6" x14ac:dyDescent="0.25">
      <c r="B236" s="360">
        <v>232</v>
      </c>
      <c r="C236" s="375" t="s">
        <v>729</v>
      </c>
      <c r="D236" s="377" t="s">
        <v>1224</v>
      </c>
      <c r="E236" s="376">
        <v>723.21</v>
      </c>
      <c r="F236" s="400"/>
    </row>
    <row r="237" spans="2:6" x14ac:dyDescent="0.25">
      <c r="B237" s="360">
        <v>233</v>
      </c>
      <c r="C237" s="375" t="s">
        <v>142</v>
      </c>
      <c r="D237" s="377" t="s">
        <v>1224</v>
      </c>
      <c r="E237" s="376">
        <v>642.42999999999995</v>
      </c>
      <c r="F237" s="400"/>
    </row>
    <row r="238" spans="2:6" x14ac:dyDescent="0.25">
      <c r="B238" s="360">
        <v>234</v>
      </c>
      <c r="C238" s="375" t="s">
        <v>1073</v>
      </c>
      <c r="D238" s="377" t="s">
        <v>1224</v>
      </c>
      <c r="E238" s="376">
        <v>550</v>
      </c>
      <c r="F238" s="400"/>
    </row>
    <row r="239" spans="2:6" x14ac:dyDescent="0.25">
      <c r="B239" s="360">
        <v>235</v>
      </c>
      <c r="C239" s="375" t="s">
        <v>1082</v>
      </c>
      <c r="D239" s="377" t="s">
        <v>1224</v>
      </c>
      <c r="E239" s="376">
        <v>550</v>
      </c>
      <c r="F239" s="400"/>
    </row>
    <row r="240" spans="2:6" x14ac:dyDescent="0.25">
      <c r="B240" s="360">
        <v>236</v>
      </c>
      <c r="C240" s="375" t="s">
        <v>1081</v>
      </c>
      <c r="D240" s="377" t="s">
        <v>1224</v>
      </c>
      <c r="E240" s="376">
        <v>550</v>
      </c>
      <c r="F240" s="400"/>
    </row>
    <row r="241" spans="2:6" x14ac:dyDescent="0.25">
      <c r="B241" s="360">
        <v>237</v>
      </c>
      <c r="C241" s="375" t="s">
        <v>1082</v>
      </c>
      <c r="D241" s="377" t="s">
        <v>1224</v>
      </c>
      <c r="E241" s="376">
        <v>550</v>
      </c>
      <c r="F241" s="400"/>
    </row>
    <row r="242" spans="2:6" x14ac:dyDescent="0.25">
      <c r="B242" s="360">
        <v>238</v>
      </c>
      <c r="C242" s="375" t="s">
        <v>274</v>
      </c>
      <c r="D242" s="377" t="s">
        <v>1224</v>
      </c>
      <c r="E242" s="376">
        <v>550</v>
      </c>
      <c r="F242" s="400"/>
    </row>
    <row r="243" spans="2:6" x14ac:dyDescent="0.25">
      <c r="B243" s="360">
        <v>239</v>
      </c>
      <c r="C243" s="375" t="s">
        <v>1082</v>
      </c>
      <c r="D243" s="377" t="s">
        <v>1224</v>
      </c>
      <c r="E243" s="376">
        <v>550</v>
      </c>
      <c r="F243" s="400"/>
    </row>
    <row r="244" spans="2:6" x14ac:dyDescent="0.25">
      <c r="B244" s="360">
        <v>240</v>
      </c>
      <c r="C244" s="375" t="s">
        <v>1082</v>
      </c>
      <c r="D244" s="377" t="s">
        <v>1224</v>
      </c>
      <c r="E244" s="376">
        <v>550</v>
      </c>
      <c r="F244" s="400"/>
    </row>
    <row r="245" spans="2:6" x14ac:dyDescent="0.25">
      <c r="B245" s="360">
        <v>241</v>
      </c>
      <c r="C245" s="375" t="s">
        <v>1082</v>
      </c>
      <c r="D245" s="377" t="s">
        <v>1224</v>
      </c>
      <c r="E245" s="376">
        <v>550</v>
      </c>
      <c r="F245" s="400"/>
    </row>
    <row r="246" spans="2:6" x14ac:dyDescent="0.25">
      <c r="B246" s="360">
        <v>242</v>
      </c>
      <c r="C246" s="375" t="s">
        <v>1082</v>
      </c>
      <c r="D246" s="377" t="s">
        <v>1224</v>
      </c>
      <c r="E246" s="376">
        <v>550</v>
      </c>
      <c r="F246" s="400"/>
    </row>
    <row r="247" spans="2:6" x14ac:dyDescent="0.25">
      <c r="B247" s="360">
        <v>243</v>
      </c>
      <c r="C247" s="375" t="s">
        <v>1082</v>
      </c>
      <c r="D247" s="377" t="s">
        <v>1224</v>
      </c>
      <c r="E247" s="376">
        <v>550</v>
      </c>
      <c r="F247" s="400"/>
    </row>
    <row r="248" spans="2:6" x14ac:dyDescent="0.25">
      <c r="B248" s="360">
        <v>244</v>
      </c>
      <c r="C248" s="375" t="s">
        <v>1082</v>
      </c>
      <c r="D248" s="377" t="s">
        <v>1224</v>
      </c>
      <c r="E248" s="376">
        <v>550</v>
      </c>
      <c r="F248" s="400"/>
    </row>
    <row r="249" spans="2:6" x14ac:dyDescent="0.25">
      <c r="B249" s="360">
        <v>245</v>
      </c>
      <c r="C249" s="375" t="s">
        <v>1082</v>
      </c>
      <c r="D249" s="377" t="s">
        <v>1224</v>
      </c>
      <c r="E249" s="376">
        <v>550</v>
      </c>
      <c r="F249" s="400"/>
    </row>
    <row r="250" spans="2:6" x14ac:dyDescent="0.25">
      <c r="B250" s="360">
        <v>246</v>
      </c>
      <c r="C250" s="375" t="s">
        <v>1082</v>
      </c>
      <c r="D250" s="377" t="s">
        <v>1224</v>
      </c>
      <c r="E250" s="376">
        <v>550</v>
      </c>
      <c r="F250" s="400"/>
    </row>
    <row r="251" spans="2:6" x14ac:dyDescent="0.25">
      <c r="B251" s="360">
        <v>247</v>
      </c>
      <c r="C251" s="375" t="s">
        <v>1081</v>
      </c>
      <c r="D251" s="377" t="s">
        <v>1224</v>
      </c>
      <c r="E251" s="376">
        <v>550</v>
      </c>
      <c r="F251" s="400"/>
    </row>
    <row r="252" spans="2:6" x14ac:dyDescent="0.25">
      <c r="B252" s="360">
        <v>248</v>
      </c>
      <c r="C252" s="375" t="s">
        <v>1081</v>
      </c>
      <c r="D252" s="377" t="s">
        <v>1224</v>
      </c>
      <c r="E252" s="376">
        <v>550</v>
      </c>
      <c r="F252" s="400"/>
    </row>
    <row r="253" spans="2:6" x14ac:dyDescent="0.25">
      <c r="B253" s="360">
        <v>249</v>
      </c>
      <c r="C253" s="375" t="s">
        <v>1082</v>
      </c>
      <c r="D253" s="377" t="s">
        <v>1224</v>
      </c>
      <c r="E253" s="376">
        <v>550</v>
      </c>
      <c r="F253" s="400"/>
    </row>
    <row r="254" spans="2:6" x14ac:dyDescent="0.25">
      <c r="B254" s="360">
        <v>250</v>
      </c>
      <c r="C254" s="375" t="s">
        <v>1082</v>
      </c>
      <c r="D254" s="377" t="s">
        <v>1224</v>
      </c>
      <c r="E254" s="376">
        <v>550</v>
      </c>
      <c r="F254" s="400"/>
    </row>
    <row r="255" spans="2:6" x14ac:dyDescent="0.25">
      <c r="B255" s="360">
        <v>251</v>
      </c>
      <c r="C255" s="375" t="s">
        <v>1082</v>
      </c>
      <c r="D255" s="377" t="s">
        <v>1224</v>
      </c>
      <c r="E255" s="376">
        <v>550</v>
      </c>
      <c r="F255" s="400"/>
    </row>
    <row r="256" spans="2:6" x14ac:dyDescent="0.25">
      <c r="B256" s="360">
        <v>252</v>
      </c>
      <c r="C256" s="375" t="s">
        <v>996</v>
      </c>
      <c r="D256" s="377" t="s">
        <v>1224</v>
      </c>
      <c r="E256" s="376">
        <v>517</v>
      </c>
      <c r="F256" s="400"/>
    </row>
    <row r="257" spans="2:6" x14ac:dyDescent="0.25">
      <c r="B257" s="360">
        <v>253</v>
      </c>
      <c r="C257" s="375" t="s">
        <v>996</v>
      </c>
      <c r="D257" s="377" t="s">
        <v>1224</v>
      </c>
      <c r="E257" s="376">
        <v>517</v>
      </c>
      <c r="F257" s="400"/>
    </row>
    <row r="258" spans="2:6" x14ac:dyDescent="0.25">
      <c r="B258" s="360">
        <v>254</v>
      </c>
      <c r="C258" s="375" t="s">
        <v>990</v>
      </c>
      <c r="D258" s="377" t="s">
        <v>1224</v>
      </c>
      <c r="E258" s="376">
        <v>479.92</v>
      </c>
      <c r="F258" s="400"/>
    </row>
    <row r="259" spans="2:6" x14ac:dyDescent="0.25">
      <c r="B259" s="360">
        <v>255</v>
      </c>
      <c r="C259" s="375" t="s">
        <v>990</v>
      </c>
      <c r="D259" s="377" t="s">
        <v>1224</v>
      </c>
      <c r="E259" s="376">
        <v>479.92</v>
      </c>
      <c r="F259" s="400"/>
    </row>
    <row r="260" spans="2:6" x14ac:dyDescent="0.25">
      <c r="B260" s="360">
        <v>256</v>
      </c>
      <c r="C260" s="375" t="s">
        <v>257</v>
      </c>
      <c r="D260" s="377" t="s">
        <v>1224</v>
      </c>
      <c r="E260" s="376">
        <v>478.5</v>
      </c>
      <c r="F260" s="400"/>
    </row>
    <row r="261" spans="2:6" x14ac:dyDescent="0.25">
      <c r="B261" s="360">
        <v>257</v>
      </c>
      <c r="C261" s="375" t="s">
        <v>257</v>
      </c>
      <c r="D261" s="377" t="s">
        <v>1224</v>
      </c>
      <c r="E261" s="376">
        <v>478.5</v>
      </c>
      <c r="F261" s="400"/>
    </row>
    <row r="262" spans="2:6" x14ac:dyDescent="0.25">
      <c r="B262" s="360">
        <v>258</v>
      </c>
      <c r="C262" s="375" t="s">
        <v>257</v>
      </c>
      <c r="D262" s="377" t="s">
        <v>1224</v>
      </c>
      <c r="E262" s="376">
        <v>478.5</v>
      </c>
      <c r="F262" s="400"/>
    </row>
    <row r="263" spans="2:6" x14ac:dyDescent="0.25">
      <c r="B263" s="360">
        <v>259</v>
      </c>
      <c r="C263" s="375" t="s">
        <v>271</v>
      </c>
      <c r="D263" s="377" t="s">
        <v>1224</v>
      </c>
      <c r="E263" s="376">
        <v>462.26</v>
      </c>
      <c r="F263" s="400"/>
    </row>
    <row r="264" spans="2:6" x14ac:dyDescent="0.25">
      <c r="B264" s="360">
        <v>260</v>
      </c>
      <c r="C264" s="372" t="s">
        <v>879</v>
      </c>
      <c r="D264" s="377" t="s">
        <v>1224</v>
      </c>
      <c r="E264" s="376">
        <v>450</v>
      </c>
      <c r="F264" s="400"/>
    </row>
    <row r="265" spans="2:6" x14ac:dyDescent="0.25">
      <c r="B265" s="360">
        <v>261</v>
      </c>
      <c r="C265" s="372" t="s">
        <v>879</v>
      </c>
      <c r="D265" s="377" t="s">
        <v>1224</v>
      </c>
      <c r="E265" s="376">
        <v>450</v>
      </c>
      <c r="F265" s="400"/>
    </row>
    <row r="266" spans="2:6" x14ac:dyDescent="0.25">
      <c r="B266" s="360">
        <v>262</v>
      </c>
      <c r="C266" s="372" t="s">
        <v>922</v>
      </c>
      <c r="D266" s="377" t="s">
        <v>1224</v>
      </c>
      <c r="E266" s="378">
        <v>533.6</v>
      </c>
      <c r="F266" s="400"/>
    </row>
    <row r="267" spans="2:6" x14ac:dyDescent="0.25">
      <c r="B267" s="360">
        <v>263</v>
      </c>
      <c r="C267" s="372" t="s">
        <v>1073</v>
      </c>
      <c r="D267" s="368" t="s">
        <v>1224</v>
      </c>
      <c r="E267" s="378">
        <v>550</v>
      </c>
      <c r="F267" s="400"/>
    </row>
    <row r="268" spans="2:6" x14ac:dyDescent="0.25">
      <c r="B268" s="360">
        <v>264</v>
      </c>
      <c r="C268" s="372" t="s">
        <v>1082</v>
      </c>
      <c r="D268" s="377" t="s">
        <v>1224</v>
      </c>
      <c r="E268" s="378">
        <v>550</v>
      </c>
      <c r="F268" s="400"/>
    </row>
    <row r="269" spans="2:6" x14ac:dyDescent="0.25">
      <c r="B269" s="360">
        <v>265</v>
      </c>
      <c r="C269" s="375" t="s">
        <v>1181</v>
      </c>
      <c r="D269" s="377" t="s">
        <v>1224</v>
      </c>
      <c r="E269" s="376">
        <v>708.49</v>
      </c>
      <c r="F269" s="400"/>
    </row>
    <row r="270" spans="2:6" x14ac:dyDescent="0.25">
      <c r="B270" s="360">
        <v>266</v>
      </c>
      <c r="C270" s="375" t="s">
        <v>285</v>
      </c>
      <c r="D270" s="377" t="s">
        <v>1224</v>
      </c>
      <c r="E270" s="376">
        <v>887.68</v>
      </c>
      <c r="F270" s="400"/>
    </row>
    <row r="271" spans="2:6" x14ac:dyDescent="0.25">
      <c r="B271" s="360">
        <v>267</v>
      </c>
      <c r="C271" s="375" t="s">
        <v>1082</v>
      </c>
      <c r="D271" s="377" t="s">
        <v>1224</v>
      </c>
      <c r="E271" s="376">
        <v>550</v>
      </c>
      <c r="F271" s="400"/>
    </row>
    <row r="272" spans="2:6" x14ac:dyDescent="0.25">
      <c r="B272" s="360">
        <v>268</v>
      </c>
      <c r="C272" s="375" t="s">
        <v>1532</v>
      </c>
      <c r="D272" s="377" t="s">
        <v>1224</v>
      </c>
      <c r="E272" s="376">
        <v>795</v>
      </c>
      <c r="F272" s="400"/>
    </row>
    <row r="273" spans="2:6" x14ac:dyDescent="0.25">
      <c r="B273" s="360">
        <v>269</v>
      </c>
      <c r="C273" s="375" t="s">
        <v>1082</v>
      </c>
      <c r="D273" s="377" t="s">
        <v>1224</v>
      </c>
      <c r="E273" s="376">
        <v>550</v>
      </c>
      <c r="F273" s="400"/>
    </row>
    <row r="274" spans="2:6" x14ac:dyDescent="0.25">
      <c r="B274" s="360">
        <v>270</v>
      </c>
      <c r="C274" s="375" t="s">
        <v>1082</v>
      </c>
      <c r="D274" s="377" t="s">
        <v>1224</v>
      </c>
      <c r="E274" s="376">
        <v>550</v>
      </c>
      <c r="F274" s="400"/>
    </row>
    <row r="275" spans="2:6" x14ac:dyDescent="0.25">
      <c r="B275" s="360">
        <v>271</v>
      </c>
      <c r="C275" s="352" t="s">
        <v>1082</v>
      </c>
      <c r="D275" s="353" t="s">
        <v>1224</v>
      </c>
      <c r="E275" s="354">
        <v>550</v>
      </c>
      <c r="F275" s="400"/>
    </row>
    <row r="276" spans="2:6" x14ac:dyDescent="0.25">
      <c r="B276" s="360">
        <v>272</v>
      </c>
      <c r="C276" s="375" t="s">
        <v>1533</v>
      </c>
      <c r="D276" s="377" t="s">
        <v>1224</v>
      </c>
      <c r="E276" s="376">
        <v>2034.08</v>
      </c>
      <c r="F276" s="400"/>
    </row>
    <row r="277" spans="2:6" x14ac:dyDescent="0.25">
      <c r="B277" s="360">
        <v>273</v>
      </c>
      <c r="C277" s="375" t="s">
        <v>164</v>
      </c>
      <c r="D277" s="377" t="s">
        <v>1224</v>
      </c>
      <c r="E277" s="376">
        <v>543.77</v>
      </c>
      <c r="F277" s="400"/>
    </row>
    <row r="278" spans="2:6" x14ac:dyDescent="0.25">
      <c r="B278" s="360">
        <v>274</v>
      </c>
      <c r="C278" s="375" t="s">
        <v>1082</v>
      </c>
      <c r="D278" s="377" t="s">
        <v>1224</v>
      </c>
      <c r="E278" s="376">
        <v>550</v>
      </c>
      <c r="F278" s="400"/>
    </row>
    <row r="279" spans="2:6" x14ac:dyDescent="0.25">
      <c r="B279" s="360">
        <v>275</v>
      </c>
      <c r="C279" s="375" t="s">
        <v>142</v>
      </c>
      <c r="D279" s="377" t="s">
        <v>1224</v>
      </c>
      <c r="E279" s="376">
        <v>638.80999999999995</v>
      </c>
      <c r="F279" s="400"/>
    </row>
    <row r="280" spans="2:6" x14ac:dyDescent="0.25">
      <c r="B280" s="360">
        <v>276</v>
      </c>
      <c r="C280" s="375" t="s">
        <v>1532</v>
      </c>
      <c r="D280" s="377" t="s">
        <v>1224</v>
      </c>
      <c r="E280" s="376">
        <v>1060</v>
      </c>
      <c r="F280" s="400"/>
    </row>
    <row r="281" spans="2:6" x14ac:dyDescent="0.25">
      <c r="B281" s="360">
        <v>277</v>
      </c>
      <c r="C281" s="375" t="s">
        <v>1082</v>
      </c>
      <c r="D281" s="377" t="s">
        <v>1224</v>
      </c>
      <c r="E281" s="376">
        <v>550</v>
      </c>
      <c r="F281" s="400"/>
    </row>
    <row r="282" spans="2:6" x14ac:dyDescent="0.25">
      <c r="B282" s="360">
        <v>278</v>
      </c>
      <c r="C282" s="375" t="s">
        <v>1082</v>
      </c>
      <c r="D282" s="377" t="s">
        <v>1224</v>
      </c>
      <c r="E282" s="376">
        <v>550</v>
      </c>
      <c r="F282" s="400"/>
    </row>
    <row r="283" spans="2:6" x14ac:dyDescent="0.25">
      <c r="B283" s="360">
        <v>279</v>
      </c>
      <c r="C283" s="375" t="s">
        <v>271</v>
      </c>
      <c r="D283" s="377" t="s">
        <v>1224</v>
      </c>
      <c r="E283" s="376">
        <v>478.5</v>
      </c>
      <c r="F283" s="400"/>
    </row>
    <row r="284" spans="2:6" x14ac:dyDescent="0.25">
      <c r="B284" s="360">
        <v>280</v>
      </c>
      <c r="C284" s="375" t="s">
        <v>271</v>
      </c>
      <c r="D284" s="377" t="s">
        <v>1224</v>
      </c>
      <c r="E284" s="376">
        <v>478.5</v>
      </c>
      <c r="F284" s="400"/>
    </row>
    <row r="285" spans="2:6" x14ac:dyDescent="0.25">
      <c r="B285" s="360">
        <v>281</v>
      </c>
      <c r="C285" s="375" t="s">
        <v>177</v>
      </c>
      <c r="D285" s="377" t="s">
        <v>1224</v>
      </c>
      <c r="E285" s="376">
        <v>525.17999999999995</v>
      </c>
      <c r="F285" s="400"/>
    </row>
    <row r="286" spans="2:6" x14ac:dyDescent="0.25">
      <c r="B286" s="360">
        <v>282</v>
      </c>
      <c r="C286" s="375" t="s">
        <v>1082</v>
      </c>
      <c r="D286" s="377" t="s">
        <v>1224</v>
      </c>
      <c r="E286" s="376">
        <v>550</v>
      </c>
      <c r="F286" s="400"/>
    </row>
    <row r="287" spans="2:6" x14ac:dyDescent="0.25">
      <c r="B287" s="360">
        <v>283</v>
      </c>
      <c r="C287" s="375" t="s">
        <v>1082</v>
      </c>
      <c r="D287" s="377" t="s">
        <v>1224</v>
      </c>
      <c r="E287" s="376">
        <v>550</v>
      </c>
      <c r="F287" s="400"/>
    </row>
    <row r="288" spans="2:6" x14ac:dyDescent="0.25">
      <c r="B288" s="360">
        <v>284</v>
      </c>
      <c r="C288" s="375" t="s">
        <v>1082</v>
      </c>
      <c r="D288" s="377" t="s">
        <v>1224</v>
      </c>
      <c r="E288" s="376">
        <v>550</v>
      </c>
      <c r="F288" s="400"/>
    </row>
    <row r="289" spans="2:6" x14ac:dyDescent="0.25">
      <c r="B289" s="360">
        <v>285</v>
      </c>
      <c r="C289" s="375" t="s">
        <v>1082</v>
      </c>
      <c r="D289" s="377" t="s">
        <v>186</v>
      </c>
      <c r="E289" s="376">
        <v>550</v>
      </c>
      <c r="F289" s="400"/>
    </row>
    <row r="290" spans="2:6" x14ac:dyDescent="0.25">
      <c r="B290" s="360">
        <v>286</v>
      </c>
      <c r="C290" s="375" t="s">
        <v>1082</v>
      </c>
      <c r="D290" s="377" t="s">
        <v>186</v>
      </c>
      <c r="E290" s="376">
        <v>550</v>
      </c>
      <c r="F290" s="400"/>
    </row>
    <row r="291" spans="2:6" x14ac:dyDescent="0.25">
      <c r="B291" s="360">
        <v>287</v>
      </c>
      <c r="C291" s="375" t="s">
        <v>271</v>
      </c>
      <c r="D291" s="377" t="s">
        <v>1224</v>
      </c>
      <c r="E291" s="376">
        <v>478.5</v>
      </c>
      <c r="F291" s="400"/>
    </row>
    <row r="292" spans="2:6" x14ac:dyDescent="0.25">
      <c r="B292" s="360">
        <v>288</v>
      </c>
      <c r="C292" s="375" t="s">
        <v>1082</v>
      </c>
      <c r="D292" s="377" t="s">
        <v>1224</v>
      </c>
      <c r="E292" s="376">
        <v>550</v>
      </c>
      <c r="F292" s="400"/>
    </row>
    <row r="293" spans="2:6" x14ac:dyDescent="0.25">
      <c r="B293" s="360">
        <v>289</v>
      </c>
      <c r="C293" s="375" t="s">
        <v>1082</v>
      </c>
      <c r="D293" s="377" t="s">
        <v>1224</v>
      </c>
      <c r="E293" s="376">
        <v>550</v>
      </c>
      <c r="F293" s="400"/>
    </row>
    <row r="294" spans="2:6" x14ac:dyDescent="0.25">
      <c r="B294" s="360">
        <v>290</v>
      </c>
      <c r="C294" s="375" t="s">
        <v>1776</v>
      </c>
      <c r="D294" s="377" t="s">
        <v>186</v>
      </c>
      <c r="E294" s="376">
        <v>492</v>
      </c>
      <c r="F294" s="400"/>
    </row>
    <row r="295" spans="2:6" x14ac:dyDescent="0.25">
      <c r="B295" s="360">
        <v>291</v>
      </c>
      <c r="C295" s="375" t="s">
        <v>1729</v>
      </c>
      <c r="D295" s="377" t="s">
        <v>1224</v>
      </c>
      <c r="E295" s="376">
        <v>500</v>
      </c>
      <c r="F295" s="400"/>
    </row>
    <row r="296" spans="2:6" x14ac:dyDescent="0.25">
      <c r="B296" s="360">
        <v>292</v>
      </c>
      <c r="C296" s="375" t="s">
        <v>1729</v>
      </c>
      <c r="D296" s="377" t="s">
        <v>1224</v>
      </c>
      <c r="E296" s="376">
        <v>500</v>
      </c>
      <c r="F296" s="400"/>
    </row>
    <row r="297" spans="2:6" x14ac:dyDescent="0.25">
      <c r="B297" s="360">
        <v>293</v>
      </c>
      <c r="C297" s="375" t="s">
        <v>1729</v>
      </c>
      <c r="D297" s="377" t="s">
        <v>1224</v>
      </c>
      <c r="E297" s="376">
        <v>500</v>
      </c>
      <c r="F297" s="400"/>
    </row>
    <row r="298" spans="2:6" x14ac:dyDescent="0.25">
      <c r="B298" s="360">
        <v>294</v>
      </c>
      <c r="C298" s="375" t="s">
        <v>1729</v>
      </c>
      <c r="D298" s="377" t="s">
        <v>1224</v>
      </c>
      <c r="E298" s="376">
        <v>500</v>
      </c>
      <c r="F298" s="400"/>
    </row>
    <row r="299" spans="2:6" x14ac:dyDescent="0.25">
      <c r="B299" s="360">
        <v>295</v>
      </c>
      <c r="C299" s="375" t="s">
        <v>273</v>
      </c>
      <c r="D299" s="377" t="s">
        <v>1224</v>
      </c>
      <c r="E299" s="376">
        <v>795</v>
      </c>
      <c r="F299" s="400"/>
    </row>
    <row r="300" spans="2:6" x14ac:dyDescent="0.25">
      <c r="B300" s="360">
        <v>296</v>
      </c>
      <c r="C300" s="375" t="s">
        <v>273</v>
      </c>
      <c r="D300" s="377" t="s">
        <v>1224</v>
      </c>
      <c r="E300" s="376">
        <v>795</v>
      </c>
      <c r="F300" s="400"/>
    </row>
    <row r="301" spans="2:6" x14ac:dyDescent="0.25">
      <c r="B301" s="360">
        <v>297</v>
      </c>
      <c r="C301" s="375" t="s">
        <v>68</v>
      </c>
      <c r="D301" s="377" t="s">
        <v>186</v>
      </c>
      <c r="E301" s="376">
        <v>723.21</v>
      </c>
      <c r="F301" s="400"/>
    </row>
    <row r="302" spans="2:6" x14ac:dyDescent="0.25">
      <c r="B302" s="360">
        <v>298</v>
      </c>
      <c r="C302" s="375" t="s">
        <v>1570</v>
      </c>
      <c r="D302" s="377" t="s">
        <v>186</v>
      </c>
      <c r="E302" s="376">
        <v>795</v>
      </c>
      <c r="F302" s="400"/>
    </row>
    <row r="303" spans="2:6" x14ac:dyDescent="0.25">
      <c r="B303" s="360">
        <v>299</v>
      </c>
      <c r="C303" s="375" t="s">
        <v>1749</v>
      </c>
      <c r="D303" s="377" t="s">
        <v>1224</v>
      </c>
      <c r="E303" s="376">
        <v>1500</v>
      </c>
      <c r="F303" s="400"/>
    </row>
    <row r="304" spans="2:6" x14ac:dyDescent="0.25">
      <c r="B304" s="360">
        <v>300</v>
      </c>
      <c r="C304" s="375" t="s">
        <v>1509</v>
      </c>
      <c r="D304" s="377" t="s">
        <v>1224</v>
      </c>
      <c r="E304" s="376">
        <v>1500</v>
      </c>
      <c r="F304" s="400"/>
    </row>
    <row r="305" spans="2:6" x14ac:dyDescent="0.25">
      <c r="B305" s="360">
        <v>301</v>
      </c>
      <c r="C305" s="375" t="s">
        <v>1510</v>
      </c>
      <c r="D305" s="377" t="s">
        <v>1224</v>
      </c>
      <c r="E305" s="376">
        <v>788</v>
      </c>
      <c r="F305" s="400"/>
    </row>
    <row r="306" spans="2:6" x14ac:dyDescent="0.25">
      <c r="B306" s="360">
        <v>302</v>
      </c>
      <c r="C306" s="375" t="s">
        <v>261</v>
      </c>
      <c r="D306" s="377" t="s">
        <v>1224</v>
      </c>
      <c r="E306" s="376">
        <v>1750</v>
      </c>
      <c r="F306" s="400"/>
    </row>
    <row r="307" spans="2:6" x14ac:dyDescent="0.25">
      <c r="B307" s="360">
        <v>303</v>
      </c>
      <c r="C307" s="375" t="s">
        <v>1373</v>
      </c>
      <c r="D307" s="377" t="s">
        <v>1224</v>
      </c>
      <c r="E307" s="376">
        <v>632</v>
      </c>
      <c r="F307" s="400"/>
    </row>
    <row r="308" spans="2:6" x14ac:dyDescent="0.25">
      <c r="B308" s="360">
        <v>304</v>
      </c>
      <c r="C308" s="381" t="s">
        <v>1219</v>
      </c>
      <c r="D308" s="353" t="s">
        <v>1224</v>
      </c>
      <c r="E308" s="371">
        <v>3500</v>
      </c>
      <c r="F308" s="400"/>
    </row>
    <row r="309" spans="2:6" x14ac:dyDescent="0.25">
      <c r="B309" s="360">
        <v>305</v>
      </c>
      <c r="C309" s="381" t="s">
        <v>1688</v>
      </c>
      <c r="D309" s="353" t="s">
        <v>186</v>
      </c>
      <c r="E309" s="382">
        <v>2000</v>
      </c>
      <c r="F309" s="400"/>
    </row>
    <row r="310" spans="2:6" x14ac:dyDescent="0.25">
      <c r="B310" s="360">
        <v>306</v>
      </c>
      <c r="C310" s="381" t="s">
        <v>1689</v>
      </c>
      <c r="D310" s="353" t="s">
        <v>186</v>
      </c>
      <c r="E310" s="382">
        <v>2000</v>
      </c>
      <c r="F310" s="400"/>
    </row>
    <row r="311" spans="2:6" x14ac:dyDescent="0.25">
      <c r="B311" s="360">
        <v>307</v>
      </c>
      <c r="C311" s="381" t="s">
        <v>1690</v>
      </c>
      <c r="D311" s="353" t="s">
        <v>186</v>
      </c>
      <c r="E311" s="382">
        <v>1225</v>
      </c>
      <c r="F311" s="400"/>
    </row>
    <row r="312" spans="2:6" x14ac:dyDescent="0.25">
      <c r="B312" s="360">
        <v>308</v>
      </c>
      <c r="C312" s="381" t="s">
        <v>1720</v>
      </c>
      <c r="D312" s="353" t="s">
        <v>1224</v>
      </c>
      <c r="E312" s="371">
        <v>1200</v>
      </c>
      <c r="F312" s="400"/>
    </row>
    <row r="313" spans="2:6" ht="30" x14ac:dyDescent="0.25">
      <c r="B313" s="360">
        <v>309</v>
      </c>
      <c r="C313" s="381" t="s">
        <v>1691</v>
      </c>
      <c r="D313" s="353" t="s">
        <v>186</v>
      </c>
      <c r="E313" s="382">
        <v>850</v>
      </c>
      <c r="F313" s="400"/>
    </row>
    <row r="314" spans="2:6" x14ac:dyDescent="0.25">
      <c r="B314" s="360">
        <v>310</v>
      </c>
      <c r="C314" s="381" t="s">
        <v>1692</v>
      </c>
      <c r="D314" s="353" t="s">
        <v>186</v>
      </c>
      <c r="E314" s="382">
        <v>750</v>
      </c>
      <c r="F314" s="400"/>
    </row>
    <row r="315" spans="2:6" x14ac:dyDescent="0.25">
      <c r="B315" s="360">
        <v>311</v>
      </c>
      <c r="C315" s="381" t="s">
        <v>1692</v>
      </c>
      <c r="D315" s="353" t="s">
        <v>186</v>
      </c>
      <c r="E315" s="382">
        <v>1000</v>
      </c>
      <c r="F315" s="400"/>
    </row>
    <row r="316" spans="2:6" x14ac:dyDescent="0.25">
      <c r="B316" s="360">
        <v>312</v>
      </c>
      <c r="C316" s="381" t="s">
        <v>1692</v>
      </c>
      <c r="D316" s="353" t="s">
        <v>186</v>
      </c>
      <c r="E316" s="382">
        <v>1000</v>
      </c>
      <c r="F316" s="400"/>
    </row>
    <row r="317" spans="2:6" x14ac:dyDescent="0.25">
      <c r="B317" s="360">
        <v>313</v>
      </c>
      <c r="C317" s="381" t="s">
        <v>1693</v>
      </c>
      <c r="D317" s="353" t="s">
        <v>186</v>
      </c>
      <c r="E317" s="382">
        <v>1000</v>
      </c>
      <c r="F317" s="400"/>
    </row>
    <row r="318" spans="2:6" x14ac:dyDescent="0.25">
      <c r="B318" s="360">
        <v>314</v>
      </c>
      <c r="C318" s="381" t="s">
        <v>1693</v>
      </c>
      <c r="D318" s="353" t="s">
        <v>186</v>
      </c>
      <c r="E318" s="382">
        <v>1000</v>
      </c>
      <c r="F318" s="400"/>
    </row>
    <row r="319" spans="2:6" x14ac:dyDescent="0.25">
      <c r="B319" s="360">
        <v>315</v>
      </c>
      <c r="C319" s="381" t="s">
        <v>1693</v>
      </c>
      <c r="D319" s="353" t="s">
        <v>186</v>
      </c>
      <c r="E319" s="382">
        <v>1000</v>
      </c>
      <c r="F319" s="400"/>
    </row>
    <row r="320" spans="2:6" x14ac:dyDescent="0.25">
      <c r="B320" s="360">
        <v>316</v>
      </c>
      <c r="C320" s="383" t="s">
        <v>1694</v>
      </c>
      <c r="D320" s="353" t="s">
        <v>186</v>
      </c>
      <c r="E320" s="384">
        <v>800</v>
      </c>
      <c r="F320" s="400"/>
    </row>
    <row r="321" spans="2:6" x14ac:dyDescent="0.25">
      <c r="B321" s="360">
        <v>317</v>
      </c>
      <c r="C321" s="381" t="s">
        <v>1695</v>
      </c>
      <c r="D321" s="353" t="s">
        <v>186</v>
      </c>
      <c r="E321" s="382">
        <v>750</v>
      </c>
      <c r="F321" s="400"/>
    </row>
    <row r="322" spans="2:6" x14ac:dyDescent="0.25">
      <c r="B322" s="360">
        <v>318</v>
      </c>
      <c r="C322" s="381" t="s">
        <v>1695</v>
      </c>
      <c r="D322" s="353" t="s">
        <v>186</v>
      </c>
      <c r="E322" s="382">
        <v>750</v>
      </c>
      <c r="F322" s="400"/>
    </row>
    <row r="323" spans="2:6" x14ac:dyDescent="0.25">
      <c r="B323" s="360">
        <v>319</v>
      </c>
      <c r="C323" s="381" t="s">
        <v>1695</v>
      </c>
      <c r="D323" s="353" t="s">
        <v>186</v>
      </c>
      <c r="E323" s="382">
        <v>750</v>
      </c>
      <c r="F323" s="400"/>
    </row>
    <row r="324" spans="2:6" x14ac:dyDescent="0.25">
      <c r="B324" s="360">
        <v>320</v>
      </c>
      <c r="C324" s="381" t="s">
        <v>1695</v>
      </c>
      <c r="D324" s="353" t="s">
        <v>186</v>
      </c>
      <c r="E324" s="382">
        <v>750</v>
      </c>
      <c r="F324" s="400"/>
    </row>
    <row r="325" spans="2:6" x14ac:dyDescent="0.25">
      <c r="B325" s="360">
        <v>321</v>
      </c>
      <c r="C325" s="381" t="s">
        <v>1695</v>
      </c>
      <c r="D325" s="353" t="s">
        <v>186</v>
      </c>
      <c r="E325" s="382">
        <v>750</v>
      </c>
      <c r="F325" s="400"/>
    </row>
    <row r="326" spans="2:6" x14ac:dyDescent="0.25">
      <c r="B326" s="360">
        <v>322</v>
      </c>
      <c r="C326" s="381" t="s">
        <v>1696</v>
      </c>
      <c r="D326" s="353" t="s">
        <v>186</v>
      </c>
      <c r="E326" s="382">
        <v>650</v>
      </c>
      <c r="F326" s="400"/>
    </row>
    <row r="327" spans="2:6" x14ac:dyDescent="0.25">
      <c r="B327" s="360">
        <v>323</v>
      </c>
      <c r="C327" s="383" t="s">
        <v>1697</v>
      </c>
      <c r="D327" s="353" t="s">
        <v>186</v>
      </c>
      <c r="E327" s="384">
        <v>650</v>
      </c>
      <c r="F327" s="400"/>
    </row>
    <row r="328" spans="2:6" x14ac:dyDescent="0.25">
      <c r="B328" s="360">
        <v>324</v>
      </c>
      <c r="C328" s="381" t="s">
        <v>1697</v>
      </c>
      <c r="D328" s="353" t="s">
        <v>186</v>
      </c>
      <c r="E328" s="382">
        <v>650</v>
      </c>
      <c r="F328" s="400"/>
    </row>
    <row r="329" spans="2:6" x14ac:dyDescent="0.25">
      <c r="B329" s="360">
        <v>325</v>
      </c>
      <c r="C329" s="381" t="s">
        <v>1697</v>
      </c>
      <c r="D329" s="353" t="s">
        <v>186</v>
      </c>
      <c r="E329" s="382">
        <v>650</v>
      </c>
      <c r="F329" s="400"/>
    </row>
    <row r="330" spans="2:6" x14ac:dyDescent="0.25">
      <c r="B330" s="360">
        <v>326</v>
      </c>
      <c r="C330" s="381" t="s">
        <v>1697</v>
      </c>
      <c r="D330" s="353" t="s">
        <v>186</v>
      </c>
      <c r="E330" s="382">
        <v>650</v>
      </c>
      <c r="F330" s="400"/>
    </row>
    <row r="331" spans="2:6" x14ac:dyDescent="0.25">
      <c r="B331" s="360">
        <v>327</v>
      </c>
      <c r="C331" s="381" t="s">
        <v>1697</v>
      </c>
      <c r="D331" s="353" t="s">
        <v>186</v>
      </c>
      <c r="E331" s="382">
        <v>650</v>
      </c>
      <c r="F331" s="400"/>
    </row>
    <row r="332" spans="2:6" x14ac:dyDescent="0.25">
      <c r="B332" s="360">
        <v>328</v>
      </c>
      <c r="C332" s="381" t="s">
        <v>1697</v>
      </c>
      <c r="D332" s="353" t="s">
        <v>186</v>
      </c>
      <c r="E332" s="382">
        <v>650</v>
      </c>
      <c r="F332" s="400"/>
    </row>
    <row r="333" spans="2:6" x14ac:dyDescent="0.25">
      <c r="B333" s="360">
        <v>329</v>
      </c>
      <c r="C333" s="385" t="s">
        <v>1698</v>
      </c>
      <c r="D333" s="353" t="s">
        <v>186</v>
      </c>
      <c r="E333" s="382">
        <v>650</v>
      </c>
      <c r="F333" s="400"/>
    </row>
    <row r="334" spans="2:6" x14ac:dyDescent="0.25">
      <c r="B334" s="360">
        <v>330</v>
      </c>
      <c r="C334" s="381" t="s">
        <v>1699</v>
      </c>
      <c r="D334" s="353" t="s">
        <v>186</v>
      </c>
      <c r="E334" s="382">
        <v>600</v>
      </c>
      <c r="F334" s="400"/>
    </row>
    <row r="335" spans="2:6" x14ac:dyDescent="0.25">
      <c r="B335" s="360">
        <v>331</v>
      </c>
      <c r="C335" s="381" t="s">
        <v>1699</v>
      </c>
      <c r="D335" s="353" t="s">
        <v>186</v>
      </c>
      <c r="E335" s="382">
        <v>600</v>
      </c>
      <c r="F335" s="400"/>
    </row>
    <row r="336" spans="2:6" x14ac:dyDescent="0.25">
      <c r="B336" s="360">
        <v>332</v>
      </c>
      <c r="C336" s="381" t="s">
        <v>1699</v>
      </c>
      <c r="D336" s="353" t="s">
        <v>186</v>
      </c>
      <c r="E336" s="382">
        <v>600</v>
      </c>
      <c r="F336" s="400"/>
    </row>
    <row r="337" spans="2:6" x14ac:dyDescent="0.25">
      <c r="B337" s="360">
        <v>333</v>
      </c>
      <c r="C337" s="381" t="s">
        <v>1699</v>
      </c>
      <c r="D337" s="353" t="s">
        <v>186</v>
      </c>
      <c r="E337" s="382">
        <v>600</v>
      </c>
      <c r="F337" s="400"/>
    </row>
    <row r="338" spans="2:6" x14ac:dyDescent="0.25">
      <c r="B338" s="360">
        <v>334</v>
      </c>
      <c r="C338" s="381" t="s">
        <v>1699</v>
      </c>
      <c r="D338" s="353" t="s">
        <v>186</v>
      </c>
      <c r="E338" s="382">
        <v>600</v>
      </c>
      <c r="F338" s="400"/>
    </row>
    <row r="339" spans="2:6" x14ac:dyDescent="0.25">
      <c r="B339" s="360">
        <v>335</v>
      </c>
      <c r="C339" s="383" t="s">
        <v>1700</v>
      </c>
      <c r="D339" s="353" t="s">
        <v>186</v>
      </c>
      <c r="E339" s="384">
        <v>650</v>
      </c>
      <c r="F339" s="400"/>
    </row>
    <row r="340" spans="2:6" x14ac:dyDescent="0.25">
      <c r="B340" s="360">
        <v>336</v>
      </c>
      <c r="C340" s="381" t="s">
        <v>1199</v>
      </c>
      <c r="D340" s="353" t="s">
        <v>186</v>
      </c>
      <c r="E340" s="382">
        <v>550</v>
      </c>
      <c r="F340" s="400"/>
    </row>
    <row r="341" spans="2:6" x14ac:dyDescent="0.25">
      <c r="B341" s="360">
        <v>337</v>
      </c>
      <c r="C341" s="383" t="s">
        <v>1199</v>
      </c>
      <c r="D341" s="353" t="s">
        <v>186</v>
      </c>
      <c r="E341" s="384">
        <v>550</v>
      </c>
      <c r="F341" s="400"/>
    </row>
    <row r="342" spans="2:6" x14ac:dyDescent="0.25">
      <c r="B342" s="360">
        <v>338</v>
      </c>
      <c r="C342" s="385" t="s">
        <v>1701</v>
      </c>
      <c r="D342" s="353" t="s">
        <v>186</v>
      </c>
      <c r="E342" s="382">
        <v>500</v>
      </c>
      <c r="F342" s="400"/>
    </row>
    <row r="343" spans="2:6" x14ac:dyDescent="0.25">
      <c r="B343" s="360">
        <v>339</v>
      </c>
      <c r="C343" s="385" t="s">
        <v>1701</v>
      </c>
      <c r="D343" s="353" t="s">
        <v>186</v>
      </c>
      <c r="E343" s="382">
        <v>500</v>
      </c>
      <c r="F343" s="400"/>
    </row>
    <row r="344" spans="2:6" x14ac:dyDescent="0.25">
      <c r="B344" s="360">
        <v>340</v>
      </c>
      <c r="C344" s="385" t="s">
        <v>1701</v>
      </c>
      <c r="D344" s="353" t="s">
        <v>186</v>
      </c>
      <c r="E344" s="382">
        <v>500</v>
      </c>
      <c r="F344" s="400"/>
    </row>
    <row r="345" spans="2:6" x14ac:dyDescent="0.25">
      <c r="B345" s="360">
        <v>341</v>
      </c>
      <c r="C345" s="385" t="s">
        <v>1701</v>
      </c>
      <c r="D345" s="353" t="s">
        <v>186</v>
      </c>
      <c r="E345" s="382">
        <v>500</v>
      </c>
      <c r="F345" s="400"/>
    </row>
    <row r="346" spans="2:6" x14ac:dyDescent="0.25">
      <c r="B346" s="360">
        <v>342</v>
      </c>
      <c r="C346" s="385" t="s">
        <v>1701</v>
      </c>
      <c r="D346" s="353" t="s">
        <v>186</v>
      </c>
      <c r="E346" s="382">
        <v>500</v>
      </c>
      <c r="F346" s="400"/>
    </row>
    <row r="347" spans="2:6" x14ac:dyDescent="0.25">
      <c r="B347" s="360">
        <v>343</v>
      </c>
      <c r="C347" s="385" t="s">
        <v>1701</v>
      </c>
      <c r="D347" s="353" t="s">
        <v>186</v>
      </c>
      <c r="E347" s="382">
        <v>500</v>
      </c>
      <c r="F347" s="400"/>
    </row>
    <row r="348" spans="2:6" x14ac:dyDescent="0.25">
      <c r="B348" s="360">
        <v>344</v>
      </c>
      <c r="C348" s="385" t="s">
        <v>1701</v>
      </c>
      <c r="D348" s="353" t="s">
        <v>186</v>
      </c>
      <c r="E348" s="382">
        <v>500</v>
      </c>
      <c r="F348" s="400"/>
    </row>
    <row r="349" spans="2:6" x14ac:dyDescent="0.25">
      <c r="B349" s="360">
        <v>345</v>
      </c>
      <c r="C349" s="386" t="s">
        <v>1701</v>
      </c>
      <c r="D349" s="353" t="s">
        <v>186</v>
      </c>
      <c r="E349" s="384">
        <v>500</v>
      </c>
      <c r="F349" s="400"/>
    </row>
    <row r="350" spans="2:6" x14ac:dyDescent="0.25">
      <c r="B350" s="360">
        <v>346</v>
      </c>
      <c r="C350" s="385" t="s">
        <v>1701</v>
      </c>
      <c r="D350" s="353" t="s">
        <v>186</v>
      </c>
      <c r="E350" s="382">
        <v>500</v>
      </c>
      <c r="F350" s="400"/>
    </row>
    <row r="351" spans="2:6" x14ac:dyDescent="0.25">
      <c r="B351" s="360">
        <v>347</v>
      </c>
      <c r="C351" s="385" t="s">
        <v>1701</v>
      </c>
      <c r="D351" s="353" t="s">
        <v>186</v>
      </c>
      <c r="E351" s="382">
        <v>500</v>
      </c>
      <c r="F351" s="400"/>
    </row>
    <row r="352" spans="2:6" x14ac:dyDescent="0.25">
      <c r="B352" s="360">
        <v>348</v>
      </c>
      <c r="C352" s="385" t="s">
        <v>1701</v>
      </c>
      <c r="D352" s="353" t="s">
        <v>186</v>
      </c>
      <c r="E352" s="382">
        <v>500</v>
      </c>
      <c r="F352" s="400"/>
    </row>
    <row r="353" spans="2:6" x14ac:dyDescent="0.25">
      <c r="B353" s="360">
        <v>349</v>
      </c>
      <c r="C353" s="385" t="s">
        <v>1701</v>
      </c>
      <c r="D353" s="353" t="s">
        <v>186</v>
      </c>
      <c r="E353" s="382">
        <v>500</v>
      </c>
      <c r="F353" s="400"/>
    </row>
    <row r="354" spans="2:6" x14ac:dyDescent="0.25">
      <c r="B354" s="360">
        <v>350</v>
      </c>
      <c r="C354" s="385" t="s">
        <v>1701</v>
      </c>
      <c r="D354" s="353" t="s">
        <v>186</v>
      </c>
      <c r="E354" s="382">
        <v>500</v>
      </c>
      <c r="F354" s="400"/>
    </row>
    <row r="355" spans="2:6" x14ac:dyDescent="0.25">
      <c r="B355" s="360">
        <v>351</v>
      </c>
      <c r="C355" s="385" t="s">
        <v>1701</v>
      </c>
      <c r="D355" s="353" t="s">
        <v>186</v>
      </c>
      <c r="E355" s="382">
        <v>500</v>
      </c>
      <c r="F355" s="400"/>
    </row>
    <row r="356" spans="2:6" x14ac:dyDescent="0.25">
      <c r="B356" s="360">
        <v>352</v>
      </c>
      <c r="C356" s="385" t="s">
        <v>1701</v>
      </c>
      <c r="D356" s="353" t="s">
        <v>186</v>
      </c>
      <c r="E356" s="382">
        <v>500</v>
      </c>
      <c r="F356" s="400"/>
    </row>
    <row r="357" spans="2:6" x14ac:dyDescent="0.25">
      <c r="B357" s="360">
        <v>353</v>
      </c>
      <c r="C357" s="385" t="s">
        <v>1701</v>
      </c>
      <c r="D357" s="353" t="s">
        <v>186</v>
      </c>
      <c r="E357" s="382">
        <v>500</v>
      </c>
      <c r="F357" s="400"/>
    </row>
    <row r="358" spans="2:6" x14ac:dyDescent="0.25">
      <c r="B358" s="360">
        <v>354</v>
      </c>
      <c r="C358" s="385" t="s">
        <v>1701</v>
      </c>
      <c r="D358" s="353" t="s">
        <v>186</v>
      </c>
      <c r="E358" s="382">
        <v>500</v>
      </c>
      <c r="F358" s="400"/>
    </row>
    <row r="359" spans="2:6" x14ac:dyDescent="0.25">
      <c r="B359" s="360">
        <v>355</v>
      </c>
      <c r="C359" s="385" t="s">
        <v>1701</v>
      </c>
      <c r="D359" s="353" t="s">
        <v>186</v>
      </c>
      <c r="E359" s="382">
        <v>500</v>
      </c>
      <c r="F359" s="400"/>
    </row>
    <row r="360" spans="2:6" x14ac:dyDescent="0.25">
      <c r="B360" s="360">
        <v>356</v>
      </c>
      <c r="C360" s="385" t="s">
        <v>1701</v>
      </c>
      <c r="D360" s="353" t="s">
        <v>186</v>
      </c>
      <c r="E360" s="382">
        <v>500</v>
      </c>
      <c r="F360" s="400"/>
    </row>
    <row r="361" spans="2:6" x14ac:dyDescent="0.25">
      <c r="B361" s="360">
        <v>357</v>
      </c>
      <c r="C361" s="385" t="s">
        <v>1701</v>
      </c>
      <c r="D361" s="353" t="s">
        <v>186</v>
      </c>
      <c r="E361" s="382">
        <v>500</v>
      </c>
      <c r="F361" s="400"/>
    </row>
    <row r="362" spans="2:6" x14ac:dyDescent="0.25">
      <c r="B362" s="360">
        <v>358</v>
      </c>
      <c r="C362" s="385" t="s">
        <v>1701</v>
      </c>
      <c r="D362" s="353" t="s">
        <v>186</v>
      </c>
      <c r="E362" s="382">
        <v>500</v>
      </c>
      <c r="F362" s="400"/>
    </row>
    <row r="363" spans="2:6" x14ac:dyDescent="0.25">
      <c r="B363" s="360">
        <v>359</v>
      </c>
      <c r="C363" s="385" t="s">
        <v>1701</v>
      </c>
      <c r="D363" s="353" t="s">
        <v>186</v>
      </c>
      <c r="E363" s="382">
        <v>500</v>
      </c>
      <c r="F363" s="400"/>
    </row>
    <row r="364" spans="2:6" x14ac:dyDescent="0.25">
      <c r="B364" s="360">
        <v>360</v>
      </c>
      <c r="C364" s="385" t="s">
        <v>1701</v>
      </c>
      <c r="D364" s="353" t="s">
        <v>186</v>
      </c>
      <c r="E364" s="382">
        <v>500</v>
      </c>
      <c r="F364" s="400"/>
    </row>
    <row r="365" spans="2:6" x14ac:dyDescent="0.25">
      <c r="B365" s="360">
        <v>361</v>
      </c>
      <c r="C365" s="385" t="s">
        <v>1701</v>
      </c>
      <c r="D365" s="353" t="s">
        <v>186</v>
      </c>
      <c r="E365" s="382">
        <v>500</v>
      </c>
      <c r="F365" s="400"/>
    </row>
    <row r="366" spans="2:6" x14ac:dyDescent="0.25">
      <c r="B366" s="360">
        <v>362</v>
      </c>
      <c r="C366" s="386" t="s">
        <v>1701</v>
      </c>
      <c r="D366" s="353" t="s">
        <v>186</v>
      </c>
      <c r="E366" s="384">
        <v>500</v>
      </c>
      <c r="F366" s="400"/>
    </row>
    <row r="367" spans="2:6" x14ac:dyDescent="0.25">
      <c r="B367" s="360">
        <v>363</v>
      </c>
      <c r="C367" s="385" t="s">
        <v>1701</v>
      </c>
      <c r="D367" s="353" t="s">
        <v>186</v>
      </c>
      <c r="E367" s="382">
        <v>500</v>
      </c>
      <c r="F367" s="400"/>
    </row>
    <row r="368" spans="2:6" x14ac:dyDescent="0.25">
      <c r="B368" s="360">
        <v>364</v>
      </c>
      <c r="C368" s="385" t="s">
        <v>1701</v>
      </c>
      <c r="D368" s="353" t="s">
        <v>186</v>
      </c>
      <c r="E368" s="382">
        <v>500</v>
      </c>
      <c r="F368" s="400"/>
    </row>
    <row r="369" spans="2:6" x14ac:dyDescent="0.25">
      <c r="B369" s="360">
        <v>365</v>
      </c>
      <c r="C369" s="385" t="s">
        <v>1701</v>
      </c>
      <c r="D369" s="353" t="s">
        <v>186</v>
      </c>
      <c r="E369" s="382">
        <v>500</v>
      </c>
      <c r="F369" s="400"/>
    </row>
    <row r="370" spans="2:6" x14ac:dyDescent="0.25">
      <c r="B370" s="360">
        <v>366</v>
      </c>
      <c r="C370" s="385" t="s">
        <v>1701</v>
      </c>
      <c r="D370" s="353" t="s">
        <v>186</v>
      </c>
      <c r="E370" s="382">
        <v>500</v>
      </c>
      <c r="F370" s="400"/>
    </row>
    <row r="371" spans="2:6" x14ac:dyDescent="0.25">
      <c r="B371" s="360">
        <v>367</v>
      </c>
      <c r="C371" s="385" t="s">
        <v>1701</v>
      </c>
      <c r="D371" s="353" t="s">
        <v>186</v>
      </c>
      <c r="E371" s="382">
        <v>500</v>
      </c>
      <c r="F371" s="400"/>
    </row>
    <row r="372" spans="2:6" x14ac:dyDescent="0.25">
      <c r="B372" s="360">
        <v>368</v>
      </c>
      <c r="C372" s="385" t="s">
        <v>1701</v>
      </c>
      <c r="D372" s="353" t="s">
        <v>186</v>
      </c>
      <c r="E372" s="382">
        <v>500</v>
      </c>
      <c r="F372" s="400"/>
    </row>
    <row r="373" spans="2:6" x14ac:dyDescent="0.25">
      <c r="B373" s="360">
        <v>369</v>
      </c>
      <c r="C373" s="385" t="s">
        <v>1701</v>
      </c>
      <c r="D373" s="353" t="s">
        <v>186</v>
      </c>
      <c r="E373" s="382">
        <v>500</v>
      </c>
      <c r="F373" s="400"/>
    </row>
    <row r="374" spans="2:6" x14ac:dyDescent="0.25">
      <c r="B374" s="360">
        <v>370</v>
      </c>
      <c r="C374" s="385" t="s">
        <v>1701</v>
      </c>
      <c r="D374" s="353" t="s">
        <v>186</v>
      </c>
      <c r="E374" s="382">
        <v>500</v>
      </c>
      <c r="F374" s="400"/>
    </row>
    <row r="375" spans="2:6" x14ac:dyDescent="0.25">
      <c r="B375" s="360">
        <v>371</v>
      </c>
      <c r="C375" s="385" t="s">
        <v>1701</v>
      </c>
      <c r="D375" s="353" t="s">
        <v>186</v>
      </c>
      <c r="E375" s="382">
        <v>500</v>
      </c>
      <c r="F375" s="400"/>
    </row>
    <row r="376" spans="2:6" x14ac:dyDescent="0.25">
      <c r="B376" s="360">
        <v>372</v>
      </c>
      <c r="C376" s="385" t="s">
        <v>1701</v>
      </c>
      <c r="D376" s="353" t="s">
        <v>186</v>
      </c>
      <c r="E376" s="382">
        <v>500</v>
      </c>
      <c r="F376" s="400"/>
    </row>
    <row r="377" spans="2:6" x14ac:dyDescent="0.25">
      <c r="B377" s="360">
        <v>373</v>
      </c>
      <c r="C377" s="385" t="s">
        <v>1701</v>
      </c>
      <c r="D377" s="353" t="s">
        <v>186</v>
      </c>
      <c r="E377" s="382">
        <v>500</v>
      </c>
      <c r="F377" s="400"/>
    </row>
    <row r="378" spans="2:6" x14ac:dyDescent="0.25">
      <c r="B378" s="360">
        <v>374</v>
      </c>
      <c r="C378" s="385" t="s">
        <v>1701</v>
      </c>
      <c r="D378" s="353" t="s">
        <v>186</v>
      </c>
      <c r="E378" s="382">
        <v>500</v>
      </c>
      <c r="F378" s="400"/>
    </row>
    <row r="379" spans="2:6" x14ac:dyDescent="0.25">
      <c r="B379" s="360">
        <v>375</v>
      </c>
      <c r="C379" s="385" t="s">
        <v>1701</v>
      </c>
      <c r="D379" s="353" t="s">
        <v>186</v>
      </c>
      <c r="E379" s="382">
        <v>500</v>
      </c>
      <c r="F379" s="400"/>
    </row>
    <row r="380" spans="2:6" x14ac:dyDescent="0.25">
      <c r="B380" s="360">
        <v>376</v>
      </c>
      <c r="C380" s="385" t="s">
        <v>1701</v>
      </c>
      <c r="D380" s="353" t="s">
        <v>186</v>
      </c>
      <c r="E380" s="382">
        <v>500</v>
      </c>
      <c r="F380" s="400"/>
    </row>
    <row r="381" spans="2:6" x14ac:dyDescent="0.25">
      <c r="B381" s="360">
        <v>377</v>
      </c>
      <c r="C381" s="385" t="s">
        <v>1701</v>
      </c>
      <c r="D381" s="353" t="s">
        <v>186</v>
      </c>
      <c r="E381" s="382">
        <v>500</v>
      </c>
      <c r="F381" s="400"/>
    </row>
    <row r="382" spans="2:6" x14ac:dyDescent="0.25">
      <c r="B382" s="360">
        <v>378</v>
      </c>
      <c r="C382" s="386" t="s">
        <v>1701</v>
      </c>
      <c r="D382" s="353" t="s">
        <v>186</v>
      </c>
      <c r="E382" s="382">
        <v>500</v>
      </c>
      <c r="F382" s="400"/>
    </row>
    <row r="383" spans="2:6" x14ac:dyDescent="0.25">
      <c r="B383" s="360">
        <v>379</v>
      </c>
      <c r="C383" s="385" t="s">
        <v>1702</v>
      </c>
      <c r="D383" s="353" t="s">
        <v>186</v>
      </c>
      <c r="E383" s="382">
        <v>500</v>
      </c>
      <c r="F383" s="400"/>
    </row>
    <row r="384" spans="2:6" x14ac:dyDescent="0.25">
      <c r="B384" s="360">
        <v>380</v>
      </c>
      <c r="C384" s="385" t="s">
        <v>1702</v>
      </c>
      <c r="D384" s="353" t="s">
        <v>186</v>
      </c>
      <c r="E384" s="382">
        <v>500</v>
      </c>
      <c r="F384" s="400"/>
    </row>
    <row r="385" spans="2:6" x14ac:dyDescent="0.25">
      <c r="B385" s="360">
        <v>381</v>
      </c>
      <c r="C385" s="385" t="s">
        <v>1702</v>
      </c>
      <c r="D385" s="353" t="s">
        <v>186</v>
      </c>
      <c r="E385" s="382">
        <v>500</v>
      </c>
      <c r="F385" s="400"/>
    </row>
    <row r="386" spans="2:6" x14ac:dyDescent="0.25">
      <c r="B386" s="360">
        <v>382</v>
      </c>
      <c r="C386" s="385" t="s">
        <v>1702</v>
      </c>
      <c r="D386" s="353" t="s">
        <v>186</v>
      </c>
      <c r="E386" s="382">
        <v>500</v>
      </c>
      <c r="F386" s="400"/>
    </row>
    <row r="387" spans="2:6" x14ac:dyDescent="0.25">
      <c r="B387" s="360">
        <v>383</v>
      </c>
      <c r="C387" s="385" t="s">
        <v>1702</v>
      </c>
      <c r="D387" s="353" t="s">
        <v>186</v>
      </c>
      <c r="E387" s="382">
        <v>500</v>
      </c>
      <c r="F387" s="400"/>
    </row>
    <row r="388" spans="2:6" x14ac:dyDescent="0.25">
      <c r="B388" s="360">
        <v>384</v>
      </c>
      <c r="C388" s="385" t="s">
        <v>1702</v>
      </c>
      <c r="D388" s="353" t="s">
        <v>186</v>
      </c>
      <c r="E388" s="382">
        <v>500</v>
      </c>
      <c r="F388" s="400"/>
    </row>
    <row r="389" spans="2:6" x14ac:dyDescent="0.25">
      <c r="B389" s="360">
        <v>385</v>
      </c>
      <c r="C389" s="385" t="s">
        <v>1702</v>
      </c>
      <c r="D389" s="353" t="s">
        <v>186</v>
      </c>
      <c r="E389" s="382">
        <v>500</v>
      </c>
      <c r="F389" s="400"/>
    </row>
    <row r="390" spans="2:6" x14ac:dyDescent="0.25">
      <c r="B390" s="360">
        <v>386</v>
      </c>
      <c r="C390" s="383" t="s">
        <v>1703</v>
      </c>
      <c r="D390" s="353" t="s">
        <v>186</v>
      </c>
      <c r="E390" s="384">
        <v>467.5</v>
      </c>
      <c r="F390" s="400"/>
    </row>
    <row r="391" spans="2:6" x14ac:dyDescent="0.25">
      <c r="B391" s="360">
        <v>387</v>
      </c>
      <c r="C391" s="383" t="s">
        <v>1703</v>
      </c>
      <c r="D391" s="353" t="s">
        <v>186</v>
      </c>
      <c r="E391" s="382">
        <v>550</v>
      </c>
      <c r="F391" s="400"/>
    </row>
    <row r="392" spans="2:6" x14ac:dyDescent="0.25">
      <c r="B392" s="360">
        <v>388</v>
      </c>
      <c r="C392" s="381" t="s">
        <v>1703</v>
      </c>
      <c r="D392" s="353" t="s">
        <v>186</v>
      </c>
      <c r="E392" s="382">
        <v>550</v>
      </c>
      <c r="F392" s="400"/>
    </row>
    <row r="393" spans="2:6" x14ac:dyDescent="0.25">
      <c r="B393" s="360">
        <v>389</v>
      </c>
      <c r="C393" s="381" t="s">
        <v>1703</v>
      </c>
      <c r="D393" s="353" t="s">
        <v>186</v>
      </c>
      <c r="E393" s="382">
        <v>550</v>
      </c>
      <c r="F393" s="400"/>
    </row>
    <row r="394" spans="2:6" x14ac:dyDescent="0.25">
      <c r="B394" s="360">
        <v>390</v>
      </c>
      <c r="C394" s="383" t="s">
        <v>1703</v>
      </c>
      <c r="D394" s="353" t="s">
        <v>186</v>
      </c>
      <c r="E394" s="382">
        <v>550</v>
      </c>
      <c r="F394" s="400"/>
    </row>
    <row r="395" spans="2:6" x14ac:dyDescent="0.25">
      <c r="B395" s="360">
        <v>391</v>
      </c>
      <c r="C395" s="381" t="s">
        <v>1703</v>
      </c>
      <c r="D395" s="353" t="s">
        <v>186</v>
      </c>
      <c r="E395" s="382">
        <v>550</v>
      </c>
      <c r="F395" s="400"/>
    </row>
    <row r="396" spans="2:6" x14ac:dyDescent="0.25">
      <c r="B396" s="360">
        <v>392</v>
      </c>
      <c r="C396" s="381" t="s">
        <v>1703</v>
      </c>
      <c r="D396" s="353" t="s">
        <v>186</v>
      </c>
      <c r="E396" s="382">
        <v>550</v>
      </c>
      <c r="F396" s="400"/>
    </row>
    <row r="397" spans="2:6" x14ac:dyDescent="0.25">
      <c r="B397" s="360">
        <v>393</v>
      </c>
      <c r="C397" s="381" t="s">
        <v>1703</v>
      </c>
      <c r="D397" s="353" t="s">
        <v>186</v>
      </c>
      <c r="E397" s="382">
        <v>550</v>
      </c>
      <c r="F397" s="400"/>
    </row>
    <row r="398" spans="2:6" x14ac:dyDescent="0.25">
      <c r="B398" s="360">
        <v>394</v>
      </c>
      <c r="C398" s="381" t="s">
        <v>1703</v>
      </c>
      <c r="D398" s="353" t="s">
        <v>186</v>
      </c>
      <c r="E398" s="382">
        <v>550</v>
      </c>
      <c r="F398" s="400"/>
    </row>
    <row r="399" spans="2:6" x14ac:dyDescent="0.25">
      <c r="B399" s="360">
        <v>395</v>
      </c>
      <c r="C399" s="381" t="s">
        <v>1704</v>
      </c>
      <c r="D399" s="353" t="s">
        <v>186</v>
      </c>
      <c r="E399" s="382">
        <v>500</v>
      </c>
      <c r="F399" s="400"/>
    </row>
    <row r="400" spans="2:6" x14ac:dyDescent="0.25">
      <c r="B400" s="360">
        <v>396</v>
      </c>
      <c r="C400" s="381" t="s">
        <v>1704</v>
      </c>
      <c r="D400" s="353" t="s">
        <v>186</v>
      </c>
      <c r="E400" s="382">
        <v>500</v>
      </c>
      <c r="F400" s="400"/>
    </row>
    <row r="401" spans="2:6" x14ac:dyDescent="0.25">
      <c r="B401" s="360">
        <v>397</v>
      </c>
      <c r="C401" s="383" t="s">
        <v>1704</v>
      </c>
      <c r="D401" s="353" t="s">
        <v>186</v>
      </c>
      <c r="E401" s="384">
        <v>450</v>
      </c>
      <c r="F401" s="400"/>
    </row>
    <row r="402" spans="2:6" x14ac:dyDescent="0.25">
      <c r="B402" s="360">
        <v>398</v>
      </c>
      <c r="C402" s="381" t="s">
        <v>1704</v>
      </c>
      <c r="D402" s="353" t="s">
        <v>186</v>
      </c>
      <c r="E402" s="382">
        <v>500</v>
      </c>
      <c r="F402" s="400"/>
    </row>
    <row r="403" spans="2:6" x14ac:dyDescent="0.25">
      <c r="B403" s="360">
        <v>399</v>
      </c>
      <c r="C403" s="381" t="s">
        <v>1704</v>
      </c>
      <c r="D403" s="353" t="s">
        <v>186</v>
      </c>
      <c r="E403" s="382">
        <v>500</v>
      </c>
      <c r="F403" s="400"/>
    </row>
    <row r="404" spans="2:6" x14ac:dyDescent="0.25">
      <c r="B404" s="360">
        <v>400</v>
      </c>
      <c r="C404" s="381" t="s">
        <v>1704</v>
      </c>
      <c r="D404" s="353" t="s">
        <v>186</v>
      </c>
      <c r="E404" s="382">
        <v>500</v>
      </c>
      <c r="F404" s="400"/>
    </row>
    <row r="405" spans="2:6" x14ac:dyDescent="0.25">
      <c r="B405" s="360">
        <v>401</v>
      </c>
      <c r="C405" s="381" t="s">
        <v>1704</v>
      </c>
      <c r="D405" s="353" t="s">
        <v>186</v>
      </c>
      <c r="E405" s="382">
        <v>500</v>
      </c>
      <c r="F405" s="400"/>
    </row>
    <row r="406" spans="2:6" x14ac:dyDescent="0.25">
      <c r="B406" s="360">
        <v>402</v>
      </c>
      <c r="C406" s="381" t="s">
        <v>1704</v>
      </c>
      <c r="D406" s="353" t="s">
        <v>186</v>
      </c>
      <c r="E406" s="382">
        <v>500</v>
      </c>
      <c r="F406" s="400"/>
    </row>
    <row r="407" spans="2:6" x14ac:dyDescent="0.25">
      <c r="B407" s="360">
        <v>403</v>
      </c>
      <c r="C407" s="381" t="s">
        <v>1704</v>
      </c>
      <c r="D407" s="353" t="s">
        <v>186</v>
      </c>
      <c r="E407" s="382">
        <v>500</v>
      </c>
      <c r="F407" s="400"/>
    </row>
    <row r="408" spans="2:6" x14ac:dyDescent="0.25">
      <c r="B408" s="360">
        <v>404</v>
      </c>
      <c r="C408" s="381" t="s">
        <v>1704</v>
      </c>
      <c r="D408" s="353" t="s">
        <v>186</v>
      </c>
      <c r="E408" s="382">
        <v>500</v>
      </c>
      <c r="F408" s="400"/>
    </row>
    <row r="409" spans="2:6" x14ac:dyDescent="0.25">
      <c r="B409" s="360">
        <v>405</v>
      </c>
      <c r="C409" s="381" t="s">
        <v>1704</v>
      </c>
      <c r="D409" s="353" t="s">
        <v>186</v>
      </c>
      <c r="E409" s="382">
        <v>500</v>
      </c>
      <c r="F409" s="400"/>
    </row>
    <row r="410" spans="2:6" x14ac:dyDescent="0.25">
      <c r="B410" s="360">
        <v>406</v>
      </c>
      <c r="C410" s="381" t="s">
        <v>1704</v>
      </c>
      <c r="D410" s="353" t="s">
        <v>186</v>
      </c>
      <c r="E410" s="382">
        <v>500</v>
      </c>
      <c r="F410" s="400"/>
    </row>
    <row r="411" spans="2:6" x14ac:dyDescent="0.25">
      <c r="B411" s="360">
        <v>407</v>
      </c>
      <c r="C411" s="381" t="s">
        <v>1704</v>
      </c>
      <c r="D411" s="353" t="s">
        <v>186</v>
      </c>
      <c r="E411" s="382">
        <v>500</v>
      </c>
      <c r="F411" s="400"/>
    </row>
    <row r="412" spans="2:6" x14ac:dyDescent="0.25">
      <c r="B412" s="360">
        <v>408</v>
      </c>
      <c r="C412" s="381" t="s">
        <v>1704</v>
      </c>
      <c r="D412" s="353" t="s">
        <v>186</v>
      </c>
      <c r="E412" s="382">
        <v>500</v>
      </c>
      <c r="F412" s="400"/>
    </row>
    <row r="413" spans="2:6" x14ac:dyDescent="0.25">
      <c r="B413" s="360">
        <v>409</v>
      </c>
      <c r="C413" s="381" t="s">
        <v>1704</v>
      </c>
      <c r="D413" s="353" t="s">
        <v>186</v>
      </c>
      <c r="E413" s="382">
        <v>500</v>
      </c>
      <c r="F413" s="400"/>
    </row>
    <row r="414" spans="2:6" x14ac:dyDescent="0.25">
      <c r="B414" s="360">
        <v>410</v>
      </c>
      <c r="C414" s="381" t="s">
        <v>1704</v>
      </c>
      <c r="D414" s="353" t="s">
        <v>186</v>
      </c>
      <c r="E414" s="382">
        <v>500</v>
      </c>
      <c r="F414" s="400"/>
    </row>
    <row r="415" spans="2:6" x14ac:dyDescent="0.25">
      <c r="B415" s="360">
        <v>411</v>
      </c>
      <c r="C415" s="381" t="s">
        <v>1704</v>
      </c>
      <c r="D415" s="353" t="s">
        <v>186</v>
      </c>
      <c r="E415" s="382">
        <v>500</v>
      </c>
      <c r="F415" s="400"/>
    </row>
    <row r="416" spans="2:6" x14ac:dyDescent="0.25">
      <c r="B416" s="360">
        <v>412</v>
      </c>
      <c r="C416" s="381" t="s">
        <v>1704</v>
      </c>
      <c r="D416" s="353" t="s">
        <v>186</v>
      </c>
      <c r="E416" s="382">
        <v>500</v>
      </c>
      <c r="F416" s="400"/>
    </row>
    <row r="417" spans="2:6" x14ac:dyDescent="0.25">
      <c r="B417" s="360">
        <v>413</v>
      </c>
      <c r="C417" s="381" t="s">
        <v>1704</v>
      </c>
      <c r="D417" s="353" t="s">
        <v>186</v>
      </c>
      <c r="E417" s="382">
        <v>500</v>
      </c>
      <c r="F417" s="400"/>
    </row>
    <row r="418" spans="2:6" x14ac:dyDescent="0.25">
      <c r="B418" s="360">
        <v>414</v>
      </c>
      <c r="C418" s="381" t="s">
        <v>1704</v>
      </c>
      <c r="D418" s="353" t="s">
        <v>186</v>
      </c>
      <c r="E418" s="382">
        <v>500</v>
      </c>
      <c r="F418" s="400"/>
    </row>
    <row r="419" spans="2:6" x14ac:dyDescent="0.25">
      <c r="B419" s="360">
        <v>415</v>
      </c>
      <c r="C419" s="381" t="s">
        <v>1704</v>
      </c>
      <c r="D419" s="353" t="s">
        <v>186</v>
      </c>
      <c r="E419" s="382">
        <v>500</v>
      </c>
      <c r="F419" s="400"/>
    </row>
    <row r="420" spans="2:6" x14ac:dyDescent="0.25">
      <c r="B420" s="360">
        <v>416</v>
      </c>
      <c r="C420" s="381" t="s">
        <v>1704</v>
      </c>
      <c r="D420" s="353" t="s">
        <v>186</v>
      </c>
      <c r="E420" s="382">
        <v>500</v>
      </c>
      <c r="F420" s="400"/>
    </row>
    <row r="421" spans="2:6" x14ac:dyDescent="0.25">
      <c r="B421" s="360">
        <v>417</v>
      </c>
      <c r="C421" s="381" t="s">
        <v>1704</v>
      </c>
      <c r="D421" s="353" t="s">
        <v>186</v>
      </c>
      <c r="E421" s="382">
        <v>500</v>
      </c>
      <c r="F421" s="400"/>
    </row>
    <row r="422" spans="2:6" x14ac:dyDescent="0.25">
      <c r="B422" s="360">
        <v>418</v>
      </c>
      <c r="C422" s="381" t="s">
        <v>1704</v>
      </c>
      <c r="D422" s="353" t="s">
        <v>186</v>
      </c>
      <c r="E422" s="382">
        <v>500</v>
      </c>
      <c r="F422" s="400"/>
    </row>
    <row r="423" spans="2:6" x14ac:dyDescent="0.25">
      <c r="B423" s="360">
        <v>419</v>
      </c>
      <c r="C423" s="381" t="s">
        <v>1704</v>
      </c>
      <c r="D423" s="353" t="s">
        <v>186</v>
      </c>
      <c r="E423" s="382">
        <v>500</v>
      </c>
      <c r="F423" s="400"/>
    </row>
    <row r="424" spans="2:6" x14ac:dyDescent="0.25">
      <c r="B424" s="360">
        <v>420</v>
      </c>
      <c r="C424" s="381" t="s">
        <v>1704</v>
      </c>
      <c r="D424" s="353" t="s">
        <v>186</v>
      </c>
      <c r="E424" s="382">
        <v>500</v>
      </c>
      <c r="F424" s="400"/>
    </row>
    <row r="425" spans="2:6" x14ac:dyDescent="0.25">
      <c r="B425" s="360">
        <v>421</v>
      </c>
      <c r="C425" s="381" t="s">
        <v>1704</v>
      </c>
      <c r="D425" s="353" t="s">
        <v>186</v>
      </c>
      <c r="E425" s="382">
        <v>500</v>
      </c>
      <c r="F425" s="400"/>
    </row>
    <row r="426" spans="2:6" x14ac:dyDescent="0.25">
      <c r="B426" s="360">
        <v>422</v>
      </c>
      <c r="C426" s="383" t="s">
        <v>1704</v>
      </c>
      <c r="D426" s="353" t="s">
        <v>186</v>
      </c>
      <c r="E426" s="384">
        <v>500</v>
      </c>
      <c r="F426" s="400"/>
    </row>
    <row r="427" spans="2:6" x14ac:dyDescent="0.25">
      <c r="B427" s="360">
        <v>423</v>
      </c>
      <c r="C427" s="381" t="s">
        <v>1704</v>
      </c>
      <c r="D427" s="353" t="s">
        <v>186</v>
      </c>
      <c r="E427" s="382">
        <v>500</v>
      </c>
      <c r="F427" s="400"/>
    </row>
    <row r="428" spans="2:6" x14ac:dyDescent="0.25">
      <c r="B428" s="360">
        <v>424</v>
      </c>
      <c r="C428" s="381" t="s">
        <v>1704</v>
      </c>
      <c r="D428" s="353" t="s">
        <v>186</v>
      </c>
      <c r="E428" s="382">
        <v>500</v>
      </c>
      <c r="F428" s="400"/>
    </row>
    <row r="429" spans="2:6" x14ac:dyDescent="0.25">
      <c r="B429" s="360">
        <v>425</v>
      </c>
      <c r="C429" s="381" t="s">
        <v>1704</v>
      </c>
      <c r="D429" s="353" t="s">
        <v>186</v>
      </c>
      <c r="E429" s="382">
        <v>500</v>
      </c>
      <c r="F429" s="400"/>
    </row>
    <row r="430" spans="2:6" ht="30" x14ac:dyDescent="0.25">
      <c r="B430" s="360">
        <v>426</v>
      </c>
      <c r="C430" s="381" t="s">
        <v>1705</v>
      </c>
      <c r="D430" s="353" t="s">
        <v>186</v>
      </c>
      <c r="E430" s="382">
        <v>500</v>
      </c>
      <c r="F430" s="400"/>
    </row>
    <row r="431" spans="2:6" ht="30" x14ac:dyDescent="0.25">
      <c r="B431" s="360">
        <v>427</v>
      </c>
      <c r="C431" s="381" t="s">
        <v>1705</v>
      </c>
      <c r="D431" s="353" t="s">
        <v>186</v>
      </c>
      <c r="E431" s="382">
        <v>500</v>
      </c>
      <c r="F431" s="400"/>
    </row>
    <row r="432" spans="2:6" ht="30" x14ac:dyDescent="0.25">
      <c r="B432" s="360">
        <v>428</v>
      </c>
      <c r="C432" s="381" t="s">
        <v>1705</v>
      </c>
      <c r="D432" s="353" t="s">
        <v>186</v>
      </c>
      <c r="E432" s="382">
        <v>500</v>
      </c>
      <c r="F432" s="400"/>
    </row>
    <row r="433" spans="2:6" ht="30" x14ac:dyDescent="0.25">
      <c r="B433" s="360">
        <v>429</v>
      </c>
      <c r="C433" s="381" t="s">
        <v>1705</v>
      </c>
      <c r="D433" s="353" t="s">
        <v>186</v>
      </c>
      <c r="E433" s="382">
        <v>500</v>
      </c>
      <c r="F433" s="400"/>
    </row>
    <row r="434" spans="2:6" ht="30" x14ac:dyDescent="0.25">
      <c r="B434" s="360">
        <v>430</v>
      </c>
      <c r="C434" s="381" t="s">
        <v>1706</v>
      </c>
      <c r="D434" s="353" t="s">
        <v>186</v>
      </c>
      <c r="E434" s="382">
        <v>500</v>
      </c>
      <c r="F434" s="400"/>
    </row>
    <row r="435" spans="2:6" x14ac:dyDescent="0.25">
      <c r="B435" s="360">
        <v>431</v>
      </c>
      <c r="C435" s="385" t="s">
        <v>257</v>
      </c>
      <c r="D435" s="353" t="s">
        <v>186</v>
      </c>
      <c r="E435" s="382">
        <v>478.5</v>
      </c>
      <c r="F435" s="400"/>
    </row>
    <row r="436" spans="2:6" x14ac:dyDescent="0.25">
      <c r="B436" s="360">
        <v>432</v>
      </c>
      <c r="C436" s="385" t="s">
        <v>257</v>
      </c>
      <c r="D436" s="353" t="s">
        <v>186</v>
      </c>
      <c r="E436" s="382">
        <v>478.5</v>
      </c>
      <c r="F436" s="400"/>
    </row>
    <row r="437" spans="2:6" x14ac:dyDescent="0.25">
      <c r="B437" s="360">
        <v>433</v>
      </c>
      <c r="C437" s="385" t="s">
        <v>257</v>
      </c>
      <c r="D437" s="353" t="s">
        <v>186</v>
      </c>
      <c r="E437" s="382">
        <v>478.5</v>
      </c>
      <c r="F437" s="400"/>
    </row>
    <row r="438" spans="2:6" x14ac:dyDescent="0.25">
      <c r="B438" s="360">
        <v>434</v>
      </c>
      <c r="C438" s="385" t="s">
        <v>257</v>
      </c>
      <c r="D438" s="353" t="s">
        <v>186</v>
      </c>
      <c r="E438" s="382">
        <v>478.5</v>
      </c>
      <c r="F438" s="400"/>
    </row>
    <row r="439" spans="2:6" x14ac:dyDescent="0.25">
      <c r="B439" s="360">
        <v>435</v>
      </c>
      <c r="C439" s="385" t="s">
        <v>257</v>
      </c>
      <c r="D439" s="353" t="s">
        <v>186</v>
      </c>
      <c r="E439" s="382">
        <v>478.5</v>
      </c>
      <c r="F439" s="400"/>
    </row>
    <row r="440" spans="2:6" x14ac:dyDescent="0.25">
      <c r="B440" s="360">
        <v>436</v>
      </c>
      <c r="C440" s="385" t="s">
        <v>257</v>
      </c>
      <c r="D440" s="353" t="s">
        <v>186</v>
      </c>
      <c r="E440" s="382">
        <v>478.5</v>
      </c>
      <c r="F440" s="400"/>
    </row>
    <row r="441" spans="2:6" x14ac:dyDescent="0.25">
      <c r="B441" s="360">
        <v>437</v>
      </c>
      <c r="C441" s="385" t="s">
        <v>257</v>
      </c>
      <c r="D441" s="353" t="s">
        <v>186</v>
      </c>
      <c r="E441" s="382">
        <v>478.5</v>
      </c>
      <c r="F441" s="400"/>
    </row>
    <row r="442" spans="2:6" x14ac:dyDescent="0.25">
      <c r="B442" s="360">
        <v>438</v>
      </c>
      <c r="C442" s="385" t="s">
        <v>257</v>
      </c>
      <c r="D442" s="353" t="s">
        <v>186</v>
      </c>
      <c r="E442" s="382">
        <v>478.5</v>
      </c>
      <c r="F442" s="400"/>
    </row>
    <row r="443" spans="2:6" x14ac:dyDescent="0.25">
      <c r="B443" s="360">
        <v>439</v>
      </c>
      <c r="C443" s="385" t="s">
        <v>257</v>
      </c>
      <c r="D443" s="353" t="s">
        <v>186</v>
      </c>
      <c r="E443" s="382">
        <v>478.5</v>
      </c>
      <c r="F443" s="400"/>
    </row>
    <row r="444" spans="2:6" x14ac:dyDescent="0.25">
      <c r="B444" s="360">
        <v>440</v>
      </c>
      <c r="C444" s="385" t="s">
        <v>257</v>
      </c>
      <c r="D444" s="353" t="s">
        <v>186</v>
      </c>
      <c r="E444" s="382">
        <v>478.5</v>
      </c>
      <c r="F444" s="400"/>
    </row>
    <row r="445" spans="2:6" x14ac:dyDescent="0.25">
      <c r="B445" s="360">
        <v>441</v>
      </c>
      <c r="C445" s="385" t="s">
        <v>257</v>
      </c>
      <c r="D445" s="353" t="s">
        <v>186</v>
      </c>
      <c r="E445" s="382">
        <v>478.5</v>
      </c>
      <c r="F445" s="400"/>
    </row>
    <row r="446" spans="2:6" x14ac:dyDescent="0.25">
      <c r="B446" s="360">
        <v>442</v>
      </c>
      <c r="C446" s="385" t="s">
        <v>257</v>
      </c>
      <c r="D446" s="353" t="s">
        <v>186</v>
      </c>
      <c r="E446" s="382">
        <v>478.5</v>
      </c>
      <c r="F446" s="400"/>
    </row>
    <row r="447" spans="2:6" x14ac:dyDescent="0.25">
      <c r="B447" s="360">
        <v>443</v>
      </c>
      <c r="C447" s="385" t="s">
        <v>257</v>
      </c>
      <c r="D447" s="353" t="s">
        <v>186</v>
      </c>
      <c r="E447" s="382">
        <v>478.5</v>
      </c>
      <c r="F447" s="400"/>
    </row>
    <row r="448" spans="2:6" x14ac:dyDescent="0.25">
      <c r="B448" s="360">
        <v>444</v>
      </c>
      <c r="C448" s="385" t="s">
        <v>257</v>
      </c>
      <c r="D448" s="353" t="s">
        <v>186</v>
      </c>
      <c r="E448" s="382">
        <v>478.5</v>
      </c>
      <c r="F448" s="400"/>
    </row>
    <row r="449" spans="2:6" x14ac:dyDescent="0.25">
      <c r="B449" s="360">
        <v>445</v>
      </c>
      <c r="C449" s="385" t="s">
        <v>257</v>
      </c>
      <c r="D449" s="353" t="s">
        <v>186</v>
      </c>
      <c r="E449" s="382">
        <v>478.5</v>
      </c>
      <c r="F449" s="400"/>
    </row>
    <row r="450" spans="2:6" x14ac:dyDescent="0.25">
      <c r="B450" s="360">
        <v>446</v>
      </c>
      <c r="C450" s="385" t="s">
        <v>257</v>
      </c>
      <c r="D450" s="353" t="s">
        <v>186</v>
      </c>
      <c r="E450" s="382">
        <v>478.5</v>
      </c>
      <c r="F450" s="400"/>
    </row>
    <row r="451" spans="2:6" x14ac:dyDescent="0.25">
      <c r="B451" s="360">
        <v>447</v>
      </c>
      <c r="C451" s="385" t="s">
        <v>257</v>
      </c>
      <c r="D451" s="353" t="s">
        <v>186</v>
      </c>
      <c r="E451" s="382">
        <v>478.5</v>
      </c>
      <c r="F451" s="400"/>
    </row>
    <row r="452" spans="2:6" x14ac:dyDescent="0.25">
      <c r="B452" s="360">
        <v>448</v>
      </c>
      <c r="C452" s="375" t="s">
        <v>939</v>
      </c>
      <c r="D452" s="377" t="s">
        <v>1224</v>
      </c>
      <c r="E452" s="376">
        <v>2000</v>
      </c>
      <c r="F452" s="400"/>
    </row>
    <row r="453" spans="2:6" x14ac:dyDescent="0.25">
      <c r="B453" s="360">
        <v>449</v>
      </c>
      <c r="C453" s="375" t="s">
        <v>962</v>
      </c>
      <c r="D453" s="377" t="s">
        <v>1224</v>
      </c>
      <c r="E453" s="376">
        <v>1228.92</v>
      </c>
      <c r="F453" s="400"/>
    </row>
    <row r="454" spans="2:6" x14ac:dyDescent="0.25">
      <c r="B454" s="360">
        <v>450</v>
      </c>
      <c r="C454" s="375" t="s">
        <v>947</v>
      </c>
      <c r="D454" s="377" t="s">
        <v>1224</v>
      </c>
      <c r="E454" s="376">
        <v>1200.08</v>
      </c>
      <c r="F454" s="400"/>
    </row>
    <row r="455" spans="2:6" x14ac:dyDescent="0.25">
      <c r="B455" s="360">
        <v>451</v>
      </c>
      <c r="C455" s="375" t="s">
        <v>981</v>
      </c>
      <c r="D455" s="377" t="s">
        <v>1224</v>
      </c>
      <c r="E455" s="376">
        <v>1000</v>
      </c>
      <c r="F455" s="400"/>
    </row>
    <row r="456" spans="2:6" x14ac:dyDescent="0.25">
      <c r="B456" s="360">
        <v>452</v>
      </c>
      <c r="C456" s="375" t="s">
        <v>1752</v>
      </c>
      <c r="D456" s="377" t="s">
        <v>1224</v>
      </c>
      <c r="E456" s="376">
        <v>842.73</v>
      </c>
      <c r="F456" s="400"/>
    </row>
    <row r="457" spans="2:6" x14ac:dyDescent="0.25">
      <c r="B457" s="360">
        <v>453</v>
      </c>
      <c r="C457" s="375" t="s">
        <v>48</v>
      </c>
      <c r="D457" s="377" t="s">
        <v>1224</v>
      </c>
      <c r="E457" s="376">
        <v>739.88</v>
      </c>
      <c r="F457" s="400"/>
    </row>
    <row r="458" spans="2:6" x14ac:dyDescent="0.25">
      <c r="B458" s="360">
        <v>454</v>
      </c>
      <c r="C458" s="375" t="s">
        <v>139</v>
      </c>
      <c r="D458" s="377" t="s">
        <v>1224</v>
      </c>
      <c r="E458" s="376">
        <v>708.49</v>
      </c>
      <c r="F458" s="400"/>
    </row>
    <row r="459" spans="2:6" x14ac:dyDescent="0.25">
      <c r="B459" s="360">
        <v>455</v>
      </c>
      <c r="C459" s="375" t="s">
        <v>139</v>
      </c>
      <c r="D459" s="377" t="s">
        <v>1224</v>
      </c>
      <c r="E459" s="376">
        <v>708.49</v>
      </c>
      <c r="F459" s="400"/>
    </row>
    <row r="460" spans="2:6" x14ac:dyDescent="0.25">
      <c r="B460" s="360">
        <v>456</v>
      </c>
      <c r="C460" s="375" t="s">
        <v>1753</v>
      </c>
      <c r="D460" s="377" t="s">
        <v>1224</v>
      </c>
      <c r="E460" s="376">
        <v>707.17</v>
      </c>
      <c r="F460" s="400"/>
    </row>
    <row r="461" spans="2:6" x14ac:dyDescent="0.25">
      <c r="B461" s="360">
        <v>457</v>
      </c>
      <c r="C461" s="375" t="s">
        <v>934</v>
      </c>
      <c r="D461" s="377" t="s">
        <v>1224</v>
      </c>
      <c r="E461" s="376">
        <v>533.6</v>
      </c>
      <c r="F461" s="400"/>
    </row>
    <row r="462" spans="2:6" x14ac:dyDescent="0.25">
      <c r="B462" s="360">
        <v>458</v>
      </c>
      <c r="C462" s="375" t="s">
        <v>1754</v>
      </c>
      <c r="D462" s="377" t="s">
        <v>1224</v>
      </c>
      <c r="E462" s="376">
        <v>652.4</v>
      </c>
      <c r="F462" s="400"/>
    </row>
    <row r="463" spans="2:6" x14ac:dyDescent="0.25">
      <c r="B463" s="360">
        <v>459</v>
      </c>
      <c r="C463" s="375" t="s">
        <v>38</v>
      </c>
      <c r="D463" s="377" t="s">
        <v>1224</v>
      </c>
      <c r="E463" s="376">
        <v>825.74</v>
      </c>
      <c r="F463" s="400"/>
    </row>
    <row r="464" spans="2:6" x14ac:dyDescent="0.25">
      <c r="B464" s="360">
        <v>460</v>
      </c>
      <c r="C464" s="372" t="s">
        <v>879</v>
      </c>
      <c r="D464" s="377" t="s">
        <v>1224</v>
      </c>
      <c r="E464" s="376">
        <v>450</v>
      </c>
      <c r="F464" s="400"/>
    </row>
    <row r="465" spans="2:6" x14ac:dyDescent="0.25">
      <c r="B465" s="360">
        <v>461</v>
      </c>
      <c r="C465" s="367" t="s">
        <v>31</v>
      </c>
      <c r="D465" s="368" t="s">
        <v>1224</v>
      </c>
      <c r="E465" s="369">
        <v>2177.7199999999998</v>
      </c>
      <c r="F465" s="400"/>
    </row>
    <row r="466" spans="2:6" x14ac:dyDescent="0.25">
      <c r="B466" s="360">
        <v>462</v>
      </c>
      <c r="C466" s="352" t="s">
        <v>1721</v>
      </c>
      <c r="D466" s="353" t="s">
        <v>186</v>
      </c>
      <c r="E466" s="354">
        <v>2039.4</v>
      </c>
      <c r="F466" s="400"/>
    </row>
    <row r="467" spans="2:6" x14ac:dyDescent="0.25">
      <c r="B467" s="360">
        <v>463</v>
      </c>
      <c r="C467" s="370" t="s">
        <v>949</v>
      </c>
      <c r="D467" s="353" t="s">
        <v>1224</v>
      </c>
      <c r="E467" s="371">
        <v>1250</v>
      </c>
      <c r="F467" s="400"/>
    </row>
    <row r="468" spans="2:6" x14ac:dyDescent="0.25">
      <c r="B468" s="360">
        <v>464</v>
      </c>
      <c r="C468" s="375" t="s">
        <v>947</v>
      </c>
      <c r="D468" s="368" t="s">
        <v>1224</v>
      </c>
      <c r="E468" s="376">
        <v>1200.08</v>
      </c>
      <c r="F468" s="400"/>
    </row>
    <row r="469" spans="2:6" x14ac:dyDescent="0.25">
      <c r="B469" s="360">
        <v>465</v>
      </c>
      <c r="C469" s="375" t="s">
        <v>794</v>
      </c>
      <c r="D469" s="368" t="s">
        <v>1224</v>
      </c>
      <c r="E469" s="376">
        <v>988.48</v>
      </c>
      <c r="F469" s="400"/>
    </row>
    <row r="470" spans="2:6" x14ac:dyDescent="0.25">
      <c r="B470" s="360">
        <v>466</v>
      </c>
      <c r="C470" s="375" t="s">
        <v>820</v>
      </c>
      <c r="D470" s="368" t="s">
        <v>1224</v>
      </c>
      <c r="E470" s="376">
        <v>926.21</v>
      </c>
      <c r="F470" s="400"/>
    </row>
    <row r="471" spans="2:6" x14ac:dyDescent="0.25">
      <c r="B471" s="360">
        <v>467</v>
      </c>
      <c r="C471" s="375" t="s">
        <v>820</v>
      </c>
      <c r="D471" s="368" t="s">
        <v>1224</v>
      </c>
      <c r="E471" s="376">
        <v>926.21</v>
      </c>
      <c r="F471" s="400"/>
    </row>
    <row r="472" spans="2:6" x14ac:dyDescent="0.25">
      <c r="B472" s="360">
        <v>468</v>
      </c>
      <c r="C472" s="375" t="s">
        <v>121</v>
      </c>
      <c r="D472" s="368" t="s">
        <v>1224</v>
      </c>
      <c r="E472" s="376">
        <v>838</v>
      </c>
      <c r="F472" s="400"/>
    </row>
    <row r="473" spans="2:6" x14ac:dyDescent="0.25">
      <c r="B473" s="360">
        <v>469</v>
      </c>
      <c r="C473" s="375" t="s">
        <v>121</v>
      </c>
      <c r="D473" s="368" t="s">
        <v>1224</v>
      </c>
      <c r="E473" s="376">
        <v>838</v>
      </c>
      <c r="F473" s="400"/>
    </row>
    <row r="474" spans="2:6" x14ac:dyDescent="0.25">
      <c r="B474" s="360">
        <v>470</v>
      </c>
      <c r="C474" s="375" t="s">
        <v>121</v>
      </c>
      <c r="D474" s="368" t="s">
        <v>1224</v>
      </c>
      <c r="E474" s="376">
        <v>838</v>
      </c>
      <c r="F474" s="400"/>
    </row>
    <row r="475" spans="2:6" x14ac:dyDescent="0.25">
      <c r="B475" s="360">
        <v>471</v>
      </c>
      <c r="C475" s="374" t="s">
        <v>271</v>
      </c>
      <c r="D475" s="368" t="s">
        <v>1224</v>
      </c>
      <c r="E475" s="387">
        <v>736.7</v>
      </c>
      <c r="F475" s="400"/>
    </row>
    <row r="476" spans="2:6" x14ac:dyDescent="0.25">
      <c r="B476" s="360">
        <v>472</v>
      </c>
      <c r="C476" s="375" t="s">
        <v>139</v>
      </c>
      <c r="D476" s="368" t="s">
        <v>1224</v>
      </c>
      <c r="E476" s="376">
        <v>708.49</v>
      </c>
      <c r="F476" s="400"/>
    </row>
    <row r="477" spans="2:6" x14ac:dyDescent="0.25">
      <c r="B477" s="360">
        <v>473</v>
      </c>
      <c r="C477" s="373" t="s">
        <v>136</v>
      </c>
      <c r="D477" s="368" t="s">
        <v>1224</v>
      </c>
      <c r="E477" s="379">
        <v>625.24</v>
      </c>
      <c r="F477" s="400"/>
    </row>
    <row r="478" spans="2:6" x14ac:dyDescent="0.25">
      <c r="B478" s="360">
        <v>474</v>
      </c>
      <c r="C478" s="375" t="s">
        <v>136</v>
      </c>
      <c r="D478" s="368" t="s">
        <v>1224</v>
      </c>
      <c r="E478" s="376">
        <v>589.6</v>
      </c>
      <c r="F478" s="400"/>
    </row>
    <row r="479" spans="2:6" x14ac:dyDescent="0.25">
      <c r="B479" s="360">
        <v>475</v>
      </c>
      <c r="C479" s="375" t="s">
        <v>136</v>
      </c>
      <c r="D479" s="368" t="s">
        <v>1224</v>
      </c>
      <c r="E479" s="376">
        <v>586.54</v>
      </c>
      <c r="F479" s="400"/>
    </row>
    <row r="480" spans="2:6" x14ac:dyDescent="0.25">
      <c r="B480" s="360">
        <v>476</v>
      </c>
      <c r="C480" s="375" t="s">
        <v>136</v>
      </c>
      <c r="D480" s="368" t="s">
        <v>1224</v>
      </c>
      <c r="E480" s="376">
        <v>586.54</v>
      </c>
      <c r="F480" s="400"/>
    </row>
    <row r="481" spans="2:6" x14ac:dyDescent="0.25">
      <c r="B481" s="360">
        <v>477</v>
      </c>
      <c r="C481" s="375" t="s">
        <v>922</v>
      </c>
      <c r="D481" s="368" t="s">
        <v>1224</v>
      </c>
      <c r="E481" s="376">
        <v>533.6</v>
      </c>
      <c r="F481" s="400"/>
    </row>
    <row r="482" spans="2:6" x14ac:dyDescent="0.25">
      <c r="B482" s="360">
        <v>478</v>
      </c>
      <c r="C482" s="375" t="s">
        <v>922</v>
      </c>
      <c r="D482" s="368" t="s">
        <v>1224</v>
      </c>
      <c r="E482" s="376">
        <v>533.6</v>
      </c>
      <c r="F482" s="400"/>
    </row>
    <row r="483" spans="2:6" x14ac:dyDescent="0.25">
      <c r="B483" s="360">
        <v>479</v>
      </c>
      <c r="C483" s="375" t="s">
        <v>177</v>
      </c>
      <c r="D483" s="368" t="s">
        <v>1224</v>
      </c>
      <c r="E483" s="376">
        <v>525.17999999999995</v>
      </c>
      <c r="F483" s="400"/>
    </row>
    <row r="484" spans="2:6" x14ac:dyDescent="0.25">
      <c r="B484" s="360">
        <v>480</v>
      </c>
      <c r="C484" s="375" t="s">
        <v>177</v>
      </c>
      <c r="D484" s="368" t="s">
        <v>1224</v>
      </c>
      <c r="E484" s="376">
        <v>525.17999999999995</v>
      </c>
      <c r="F484" s="400"/>
    </row>
    <row r="485" spans="2:6" x14ac:dyDescent="0.25">
      <c r="B485" s="360">
        <v>481</v>
      </c>
      <c r="C485" s="375" t="s">
        <v>177</v>
      </c>
      <c r="D485" s="368" t="s">
        <v>1224</v>
      </c>
      <c r="E485" s="376">
        <v>525.17999999999995</v>
      </c>
      <c r="F485" s="400"/>
    </row>
    <row r="486" spans="2:6" x14ac:dyDescent="0.25">
      <c r="B486" s="360">
        <v>482</v>
      </c>
      <c r="C486" s="361" t="s">
        <v>992</v>
      </c>
      <c r="D486" s="362" t="s">
        <v>1224</v>
      </c>
      <c r="E486" s="363">
        <v>505.82</v>
      </c>
      <c r="F486" s="400"/>
    </row>
    <row r="487" spans="2:6" x14ac:dyDescent="0.25">
      <c r="B487" s="360">
        <v>483</v>
      </c>
      <c r="C487" s="375" t="s">
        <v>909</v>
      </c>
      <c r="D487" s="368" t="s">
        <v>1224</v>
      </c>
      <c r="E487" s="376">
        <v>522.5</v>
      </c>
      <c r="F487" s="400"/>
    </row>
    <row r="488" spans="2:6" x14ac:dyDescent="0.25">
      <c r="B488" s="360">
        <v>484</v>
      </c>
      <c r="C488" s="352" t="s">
        <v>803</v>
      </c>
      <c r="D488" s="353" t="s">
        <v>1224</v>
      </c>
      <c r="E488" s="354">
        <v>492</v>
      </c>
      <c r="F488" s="400"/>
    </row>
    <row r="489" spans="2:6" x14ac:dyDescent="0.25">
      <c r="B489" s="360">
        <v>485</v>
      </c>
      <c r="C489" s="375" t="s">
        <v>151</v>
      </c>
      <c r="D489" s="368" t="s">
        <v>1224</v>
      </c>
      <c r="E489" s="376">
        <v>478.5</v>
      </c>
      <c r="F489" s="400"/>
    </row>
    <row r="490" spans="2:6" x14ac:dyDescent="0.25">
      <c r="B490" s="360">
        <v>486</v>
      </c>
      <c r="C490" s="370" t="s">
        <v>271</v>
      </c>
      <c r="D490" s="353" t="s">
        <v>1224</v>
      </c>
      <c r="E490" s="371">
        <v>478.5</v>
      </c>
      <c r="F490" s="400"/>
    </row>
    <row r="491" spans="2:6" x14ac:dyDescent="0.25">
      <c r="B491" s="360">
        <v>487</v>
      </c>
      <c r="C491" s="375" t="s">
        <v>271</v>
      </c>
      <c r="D491" s="368" t="s">
        <v>1224</v>
      </c>
      <c r="E491" s="376">
        <v>478.5</v>
      </c>
      <c r="F491" s="400"/>
    </row>
    <row r="492" spans="2:6" x14ac:dyDescent="0.25">
      <c r="B492" s="360">
        <v>488</v>
      </c>
      <c r="C492" s="375" t="s">
        <v>271</v>
      </c>
      <c r="D492" s="368" t="s">
        <v>1224</v>
      </c>
      <c r="E492" s="376">
        <v>478.5</v>
      </c>
      <c r="F492" s="400"/>
    </row>
    <row r="493" spans="2:6" x14ac:dyDescent="0.25">
      <c r="B493" s="360">
        <v>489</v>
      </c>
      <c r="C493" s="375" t="s">
        <v>271</v>
      </c>
      <c r="D493" s="368" t="s">
        <v>1224</v>
      </c>
      <c r="E493" s="376">
        <v>478.5</v>
      </c>
      <c r="F493" s="400"/>
    </row>
    <row r="494" spans="2:6" x14ac:dyDescent="0.25">
      <c r="B494" s="360">
        <v>490</v>
      </c>
      <c r="C494" s="352" t="s">
        <v>271</v>
      </c>
      <c r="D494" s="353" t="s">
        <v>1224</v>
      </c>
      <c r="E494" s="354">
        <v>478.5</v>
      </c>
      <c r="F494" s="400"/>
    </row>
    <row r="495" spans="2:6" x14ac:dyDescent="0.25">
      <c r="B495" s="360">
        <v>491</v>
      </c>
      <c r="C495" s="375" t="s">
        <v>271</v>
      </c>
      <c r="D495" s="368" t="s">
        <v>1224</v>
      </c>
      <c r="E495" s="376">
        <v>478.5</v>
      </c>
      <c r="F495" s="400"/>
    </row>
    <row r="496" spans="2:6" x14ac:dyDescent="0.25">
      <c r="B496" s="360">
        <v>492</v>
      </c>
      <c r="C496" s="375" t="s">
        <v>271</v>
      </c>
      <c r="D496" s="368" t="s">
        <v>1224</v>
      </c>
      <c r="E496" s="376">
        <v>478.5</v>
      </c>
      <c r="F496" s="400"/>
    </row>
    <row r="497" spans="2:6" x14ac:dyDescent="0.25">
      <c r="B497" s="360">
        <v>493</v>
      </c>
      <c r="C497" s="375" t="s">
        <v>271</v>
      </c>
      <c r="D497" s="368" t="s">
        <v>1224</v>
      </c>
      <c r="E497" s="376">
        <v>478.5</v>
      </c>
      <c r="F497" s="400"/>
    </row>
    <row r="498" spans="2:6" x14ac:dyDescent="0.25">
      <c r="B498" s="360">
        <v>494</v>
      </c>
      <c r="C498" s="375" t="s">
        <v>271</v>
      </c>
      <c r="D498" s="368" t="s">
        <v>1224</v>
      </c>
      <c r="E498" s="376">
        <v>478.5</v>
      </c>
      <c r="F498" s="400"/>
    </row>
    <row r="499" spans="2:6" x14ac:dyDescent="0.25">
      <c r="B499" s="360">
        <v>495</v>
      </c>
      <c r="C499" s="375" t="s">
        <v>271</v>
      </c>
      <c r="D499" s="368" t="s">
        <v>1224</v>
      </c>
      <c r="E499" s="376">
        <v>478.5</v>
      </c>
      <c r="F499" s="400"/>
    </row>
    <row r="500" spans="2:6" x14ac:dyDescent="0.25">
      <c r="B500" s="360">
        <v>496</v>
      </c>
      <c r="C500" s="373" t="s">
        <v>271</v>
      </c>
      <c r="D500" s="368" t="s">
        <v>1224</v>
      </c>
      <c r="E500" s="379">
        <v>478.5</v>
      </c>
      <c r="F500" s="400"/>
    </row>
    <row r="501" spans="2:6" x14ac:dyDescent="0.25">
      <c r="B501" s="360">
        <v>497</v>
      </c>
      <c r="C501" s="367" t="s">
        <v>257</v>
      </c>
      <c r="D501" s="368" t="s">
        <v>1224</v>
      </c>
      <c r="E501" s="369">
        <v>478.5</v>
      </c>
      <c r="F501" s="400"/>
    </row>
    <row r="502" spans="2:6" x14ac:dyDescent="0.25">
      <c r="B502" s="360">
        <v>498</v>
      </c>
      <c r="C502" s="375" t="s">
        <v>164</v>
      </c>
      <c r="D502" s="368" t="s">
        <v>1224</v>
      </c>
      <c r="E502" s="376">
        <v>469.87</v>
      </c>
      <c r="F502" s="400"/>
    </row>
    <row r="503" spans="2:6" x14ac:dyDescent="0.25">
      <c r="B503" s="360">
        <v>499</v>
      </c>
      <c r="C503" s="375" t="s">
        <v>164</v>
      </c>
      <c r="D503" s="368" t="s">
        <v>1224</v>
      </c>
      <c r="E503" s="376">
        <v>458.8</v>
      </c>
      <c r="F503" s="400"/>
    </row>
    <row r="504" spans="2:6" x14ac:dyDescent="0.25">
      <c r="B504" s="360">
        <v>500</v>
      </c>
      <c r="C504" s="352" t="s">
        <v>879</v>
      </c>
      <c r="D504" s="353" t="s">
        <v>1224</v>
      </c>
      <c r="E504" s="354">
        <v>450</v>
      </c>
      <c r="F504" s="400"/>
    </row>
    <row r="505" spans="2:6" x14ac:dyDescent="0.25">
      <c r="B505" s="360">
        <v>501</v>
      </c>
      <c r="C505" s="375" t="s">
        <v>151</v>
      </c>
      <c r="D505" s="368" t="s">
        <v>1224</v>
      </c>
      <c r="E505" s="376">
        <v>442.2</v>
      </c>
      <c r="F505" s="400"/>
    </row>
    <row r="506" spans="2:6" x14ac:dyDescent="0.25">
      <c r="B506" s="360">
        <v>502</v>
      </c>
      <c r="C506" s="375" t="s">
        <v>886</v>
      </c>
      <c r="D506" s="368" t="s">
        <v>1224</v>
      </c>
      <c r="E506" s="376">
        <v>431.15</v>
      </c>
      <c r="F506" s="400"/>
    </row>
    <row r="507" spans="2:6" x14ac:dyDescent="0.25">
      <c r="B507" s="360">
        <v>503</v>
      </c>
      <c r="C507" s="375" t="s">
        <v>886</v>
      </c>
      <c r="D507" s="368" t="s">
        <v>1224</v>
      </c>
      <c r="E507" s="376">
        <v>431.15</v>
      </c>
      <c r="F507" s="400"/>
    </row>
    <row r="508" spans="2:6" x14ac:dyDescent="0.25">
      <c r="B508" s="360">
        <v>504</v>
      </c>
      <c r="C508" s="375" t="s">
        <v>183</v>
      </c>
      <c r="D508" s="368" t="s">
        <v>1224</v>
      </c>
      <c r="E508" s="376">
        <v>428.38</v>
      </c>
      <c r="F508" s="400"/>
    </row>
    <row r="509" spans="2:6" x14ac:dyDescent="0.25">
      <c r="B509" s="360">
        <v>505</v>
      </c>
      <c r="C509" s="375" t="s">
        <v>886</v>
      </c>
      <c r="D509" s="368" t="s">
        <v>1224</v>
      </c>
      <c r="E509" s="376">
        <v>428.38</v>
      </c>
      <c r="F509" s="400"/>
    </row>
    <row r="510" spans="2:6" x14ac:dyDescent="0.25">
      <c r="B510" s="360">
        <v>506</v>
      </c>
      <c r="C510" s="352" t="s">
        <v>183</v>
      </c>
      <c r="D510" s="353" t="s">
        <v>1224</v>
      </c>
      <c r="E510" s="354">
        <v>428.38</v>
      </c>
      <c r="F510" s="400"/>
    </row>
    <row r="511" spans="2:6" x14ac:dyDescent="0.25">
      <c r="B511" s="360">
        <v>507</v>
      </c>
      <c r="C511" s="352" t="s">
        <v>886</v>
      </c>
      <c r="D511" s="353" t="s">
        <v>1224</v>
      </c>
      <c r="E511" s="354">
        <v>428.38</v>
      </c>
      <c r="F511" s="400"/>
    </row>
    <row r="512" spans="2:6" x14ac:dyDescent="0.25">
      <c r="B512" s="360">
        <v>508</v>
      </c>
      <c r="C512" s="374" t="s">
        <v>879</v>
      </c>
      <c r="D512" s="362" t="s">
        <v>1224</v>
      </c>
      <c r="E512" s="363">
        <v>450</v>
      </c>
      <c r="F512" s="400"/>
    </row>
    <row r="513" spans="2:6" x14ac:dyDescent="0.25">
      <c r="B513" s="360">
        <v>509</v>
      </c>
      <c r="C513" s="375" t="s">
        <v>907</v>
      </c>
      <c r="D513" s="368" t="s">
        <v>1224</v>
      </c>
      <c r="E513" s="376">
        <v>391.04</v>
      </c>
      <c r="F513" s="400"/>
    </row>
    <row r="514" spans="2:6" x14ac:dyDescent="0.25">
      <c r="B514" s="360">
        <v>510</v>
      </c>
      <c r="C514" s="375" t="s">
        <v>907</v>
      </c>
      <c r="D514" s="368" t="s">
        <v>1224</v>
      </c>
      <c r="E514" s="376">
        <v>391.04</v>
      </c>
      <c r="F514" s="400"/>
    </row>
    <row r="515" spans="2:6" x14ac:dyDescent="0.25">
      <c r="B515" s="360">
        <v>511</v>
      </c>
      <c r="C515" s="370" t="s">
        <v>936</v>
      </c>
      <c r="D515" s="353" t="s">
        <v>1224</v>
      </c>
      <c r="E515" s="371">
        <v>2570.88</v>
      </c>
      <c r="F515" s="400"/>
    </row>
    <row r="516" spans="2:6" x14ac:dyDescent="0.25">
      <c r="B516" s="360">
        <v>512</v>
      </c>
      <c r="C516" s="375" t="s">
        <v>159</v>
      </c>
      <c r="D516" s="377" t="s">
        <v>1224</v>
      </c>
      <c r="E516" s="376">
        <v>1822.2</v>
      </c>
      <c r="F516" s="400"/>
    </row>
    <row r="517" spans="2:6" x14ac:dyDescent="0.25">
      <c r="B517" s="360">
        <v>513</v>
      </c>
      <c r="C517" s="375" t="s">
        <v>967</v>
      </c>
      <c r="D517" s="377" t="s">
        <v>1224</v>
      </c>
      <c r="E517" s="376">
        <v>1073</v>
      </c>
      <c r="F517" s="400"/>
    </row>
    <row r="518" spans="2:6" x14ac:dyDescent="0.25">
      <c r="B518" s="360">
        <v>514</v>
      </c>
      <c r="C518" s="375" t="s">
        <v>967</v>
      </c>
      <c r="D518" s="377" t="s">
        <v>1224</v>
      </c>
      <c r="E518" s="376">
        <v>1073</v>
      </c>
      <c r="F518" s="400"/>
    </row>
    <row r="519" spans="2:6" x14ac:dyDescent="0.25">
      <c r="B519" s="360">
        <v>515</v>
      </c>
      <c r="C519" s="375" t="s">
        <v>1570</v>
      </c>
      <c r="D519" s="377" t="s">
        <v>1224</v>
      </c>
      <c r="E519" s="376">
        <v>1060</v>
      </c>
      <c r="F519" s="400"/>
    </row>
    <row r="520" spans="2:6" x14ac:dyDescent="0.25">
      <c r="B520" s="360">
        <v>516</v>
      </c>
      <c r="C520" s="375" t="s">
        <v>68</v>
      </c>
      <c r="D520" s="377" t="s">
        <v>1224</v>
      </c>
      <c r="E520" s="376">
        <v>1060</v>
      </c>
      <c r="F520" s="400"/>
    </row>
    <row r="521" spans="2:6" x14ac:dyDescent="0.25">
      <c r="B521" s="360">
        <v>517</v>
      </c>
      <c r="C521" s="375" t="s">
        <v>1043</v>
      </c>
      <c r="D521" s="377" t="s">
        <v>1224</v>
      </c>
      <c r="E521" s="376">
        <v>825.74</v>
      </c>
      <c r="F521" s="400"/>
    </row>
    <row r="522" spans="2:6" x14ac:dyDescent="0.25">
      <c r="B522" s="360">
        <v>518</v>
      </c>
      <c r="C522" s="375" t="s">
        <v>48</v>
      </c>
      <c r="D522" s="377" t="s">
        <v>1224</v>
      </c>
      <c r="E522" s="376">
        <v>825.74</v>
      </c>
      <c r="F522" s="400"/>
    </row>
    <row r="523" spans="2:6" x14ac:dyDescent="0.25">
      <c r="B523" s="360">
        <v>519</v>
      </c>
      <c r="C523" s="352" t="s">
        <v>856</v>
      </c>
      <c r="D523" s="353" t="s">
        <v>1224</v>
      </c>
      <c r="E523" s="354">
        <v>689</v>
      </c>
      <c r="F523" s="400"/>
    </row>
    <row r="524" spans="2:6" x14ac:dyDescent="0.25">
      <c r="B524" s="360">
        <v>520</v>
      </c>
      <c r="C524" s="375" t="s">
        <v>926</v>
      </c>
      <c r="D524" s="377" t="s">
        <v>1224</v>
      </c>
      <c r="E524" s="376">
        <v>632.04</v>
      </c>
      <c r="F524" s="400"/>
    </row>
    <row r="525" spans="2:6" x14ac:dyDescent="0.25">
      <c r="B525" s="360">
        <v>521</v>
      </c>
      <c r="C525" s="375" t="s">
        <v>1045</v>
      </c>
      <c r="D525" s="377" t="s">
        <v>1224</v>
      </c>
      <c r="E525" s="376">
        <v>632.04</v>
      </c>
      <c r="F525" s="400"/>
    </row>
    <row r="526" spans="2:6" x14ac:dyDescent="0.25">
      <c r="B526" s="360">
        <v>522</v>
      </c>
      <c r="C526" s="375" t="s">
        <v>926</v>
      </c>
      <c r="D526" s="377" t="s">
        <v>1224</v>
      </c>
      <c r="E526" s="376">
        <v>637.46</v>
      </c>
      <c r="F526" s="400"/>
    </row>
    <row r="527" spans="2:6" x14ac:dyDescent="0.25">
      <c r="B527" s="360">
        <v>523</v>
      </c>
      <c r="C527" s="372" t="s">
        <v>794</v>
      </c>
      <c r="D527" s="377" t="s">
        <v>1224</v>
      </c>
      <c r="E527" s="378">
        <v>707.17</v>
      </c>
      <c r="F527" s="400"/>
    </row>
    <row r="528" spans="2:6" x14ac:dyDescent="0.25">
      <c r="B528" s="360">
        <v>524</v>
      </c>
      <c r="C528" s="367" t="s">
        <v>1041</v>
      </c>
      <c r="D528" s="377" t="s">
        <v>1224</v>
      </c>
      <c r="E528" s="369">
        <v>589.6</v>
      </c>
      <c r="F528" s="400"/>
    </row>
    <row r="529" spans="2:6" x14ac:dyDescent="0.25">
      <c r="B529" s="360">
        <v>525</v>
      </c>
      <c r="C529" s="352" t="s">
        <v>1041</v>
      </c>
      <c r="D529" s="353" t="s">
        <v>1224</v>
      </c>
      <c r="E529" s="371">
        <v>589.6</v>
      </c>
      <c r="F529" s="400"/>
    </row>
    <row r="530" spans="2:6" x14ac:dyDescent="0.25">
      <c r="B530" s="360">
        <v>526</v>
      </c>
      <c r="C530" s="372" t="s">
        <v>212</v>
      </c>
      <c r="D530" s="377" t="s">
        <v>1224</v>
      </c>
      <c r="E530" s="378">
        <v>1800</v>
      </c>
      <c r="F530" s="400"/>
    </row>
    <row r="531" spans="2:6" x14ac:dyDescent="0.25">
      <c r="B531" s="360">
        <v>527</v>
      </c>
      <c r="C531" s="375" t="s">
        <v>1774</v>
      </c>
      <c r="D531" s="388" t="s">
        <v>186</v>
      </c>
      <c r="E531" s="376">
        <v>2743</v>
      </c>
      <c r="F531" s="400"/>
    </row>
    <row r="532" spans="2:6" x14ac:dyDescent="0.25">
      <c r="B532" s="360">
        <v>528</v>
      </c>
      <c r="C532" s="375" t="s">
        <v>274</v>
      </c>
      <c r="D532" s="377" t="s">
        <v>1224</v>
      </c>
      <c r="E532" s="376">
        <v>1478.47</v>
      </c>
      <c r="F532" s="400"/>
    </row>
    <row r="533" spans="2:6" x14ac:dyDescent="0.25">
      <c r="B533" s="360">
        <v>529</v>
      </c>
      <c r="C533" s="370" t="s">
        <v>274</v>
      </c>
      <c r="D533" s="353" t="s">
        <v>1224</v>
      </c>
      <c r="E533" s="371">
        <v>1478.47</v>
      </c>
      <c r="F533" s="400"/>
    </row>
    <row r="534" spans="2:6" x14ac:dyDescent="0.25">
      <c r="B534" s="360">
        <v>530</v>
      </c>
      <c r="C534" s="375" t="s">
        <v>1572</v>
      </c>
      <c r="D534" s="377" t="s">
        <v>1224</v>
      </c>
      <c r="E534" s="376">
        <v>1060</v>
      </c>
      <c r="F534" s="400"/>
    </row>
    <row r="535" spans="2:6" x14ac:dyDescent="0.25">
      <c r="B535" s="360">
        <v>531</v>
      </c>
      <c r="C535" s="370" t="s">
        <v>114</v>
      </c>
      <c r="D535" s="353" t="s">
        <v>1224</v>
      </c>
      <c r="E535" s="371">
        <v>632.5</v>
      </c>
      <c r="F535" s="400"/>
    </row>
    <row r="536" spans="2:6" x14ac:dyDescent="0.25">
      <c r="B536" s="360">
        <v>532</v>
      </c>
      <c r="C536" s="375" t="s">
        <v>1571</v>
      </c>
      <c r="D536" s="377" t="s">
        <v>1224</v>
      </c>
      <c r="E536" s="376">
        <v>910.15</v>
      </c>
      <c r="F536" s="400"/>
    </row>
    <row r="537" spans="2:6" x14ac:dyDescent="0.25">
      <c r="B537" s="360">
        <v>533</v>
      </c>
      <c r="C537" s="375" t="s">
        <v>274</v>
      </c>
      <c r="D537" s="377" t="s">
        <v>186</v>
      </c>
      <c r="E537" s="376">
        <v>1060</v>
      </c>
      <c r="F537" s="400"/>
    </row>
    <row r="538" spans="2:6" x14ac:dyDescent="0.25">
      <c r="B538" s="360">
        <v>534</v>
      </c>
      <c r="C538" s="375" t="s">
        <v>274</v>
      </c>
      <c r="D538" s="377" t="s">
        <v>1224</v>
      </c>
      <c r="E538" s="376">
        <v>1060</v>
      </c>
      <c r="F538" s="400"/>
    </row>
    <row r="539" spans="2:6" x14ac:dyDescent="0.25">
      <c r="B539" s="360">
        <v>535</v>
      </c>
      <c r="C539" s="375" t="s">
        <v>274</v>
      </c>
      <c r="D539" s="377" t="s">
        <v>186</v>
      </c>
      <c r="E539" s="376">
        <v>1060</v>
      </c>
      <c r="F539" s="400"/>
    </row>
    <row r="540" spans="2:6" x14ac:dyDescent="0.25">
      <c r="B540" s="360">
        <v>536</v>
      </c>
      <c r="C540" s="375" t="s">
        <v>196</v>
      </c>
      <c r="D540" s="377" t="s">
        <v>1224</v>
      </c>
      <c r="E540" s="376">
        <v>2000</v>
      </c>
      <c r="F540" s="400"/>
    </row>
    <row r="541" spans="2:6" x14ac:dyDescent="0.25">
      <c r="B541" s="360">
        <v>537</v>
      </c>
      <c r="C541" s="375" t="s">
        <v>818</v>
      </c>
      <c r="D541" s="377" t="s">
        <v>1224</v>
      </c>
      <c r="E541" s="376">
        <v>1200</v>
      </c>
      <c r="F541" s="400"/>
    </row>
    <row r="542" spans="2:6" x14ac:dyDescent="0.25">
      <c r="B542" s="360">
        <v>538</v>
      </c>
      <c r="C542" s="375" t="s">
        <v>818</v>
      </c>
      <c r="D542" s="377" t="s">
        <v>1224</v>
      </c>
      <c r="E542" s="376">
        <v>1200</v>
      </c>
      <c r="F542" s="400"/>
    </row>
    <row r="543" spans="2:6" x14ac:dyDescent="0.25">
      <c r="B543" s="360">
        <v>539</v>
      </c>
      <c r="C543" s="375" t="s">
        <v>818</v>
      </c>
      <c r="D543" s="377" t="s">
        <v>1224</v>
      </c>
      <c r="E543" s="376">
        <v>1200</v>
      </c>
      <c r="F543" s="400"/>
    </row>
    <row r="544" spans="2:6" x14ac:dyDescent="0.25">
      <c r="B544" s="360">
        <v>540</v>
      </c>
      <c r="C544" s="373" t="s">
        <v>1582</v>
      </c>
      <c r="D544" s="377" t="s">
        <v>1224</v>
      </c>
      <c r="E544" s="379">
        <v>1250</v>
      </c>
      <c r="F544" s="400"/>
    </row>
    <row r="545" spans="2:6" x14ac:dyDescent="0.25">
      <c r="B545" s="360">
        <v>541</v>
      </c>
      <c r="C545" s="352" t="s">
        <v>69</v>
      </c>
      <c r="D545" s="368" t="s">
        <v>1224</v>
      </c>
      <c r="E545" s="369">
        <v>632.04</v>
      </c>
      <c r="F545" s="400"/>
    </row>
    <row r="546" spans="2:6" x14ac:dyDescent="0.25">
      <c r="B546" s="360">
        <v>542</v>
      </c>
      <c r="C546" s="375" t="s">
        <v>62</v>
      </c>
      <c r="D546" s="377" t="s">
        <v>1224</v>
      </c>
      <c r="E546" s="376">
        <v>449.81</v>
      </c>
      <c r="F546" s="400"/>
    </row>
    <row r="547" spans="2:6" x14ac:dyDescent="0.25">
      <c r="B547" s="360">
        <v>543</v>
      </c>
      <c r="C547" s="370" t="s">
        <v>836</v>
      </c>
      <c r="D547" s="353" t="s">
        <v>1224</v>
      </c>
      <c r="E547" s="371">
        <v>3000</v>
      </c>
      <c r="F547" s="400"/>
    </row>
    <row r="548" spans="2:6" x14ac:dyDescent="0.25">
      <c r="B548" s="360">
        <v>544</v>
      </c>
      <c r="C548" s="375" t="s">
        <v>829</v>
      </c>
      <c r="D548" s="377" t="s">
        <v>1224</v>
      </c>
      <c r="E548" s="376">
        <v>1161</v>
      </c>
      <c r="F548" s="400"/>
    </row>
    <row r="549" spans="2:6" x14ac:dyDescent="0.25">
      <c r="B549" s="360">
        <v>545</v>
      </c>
      <c r="C549" s="375" t="s">
        <v>1300</v>
      </c>
      <c r="D549" s="377" t="s">
        <v>186</v>
      </c>
      <c r="E549" s="376">
        <v>1100</v>
      </c>
      <c r="F549" s="400"/>
    </row>
    <row r="550" spans="2:6" x14ac:dyDescent="0.25">
      <c r="B550" s="360">
        <v>546</v>
      </c>
      <c r="C550" s="375" t="s">
        <v>779</v>
      </c>
      <c r="D550" s="377" t="s">
        <v>1224</v>
      </c>
      <c r="E550" s="376">
        <v>1079.72</v>
      </c>
      <c r="F550" s="400"/>
    </row>
    <row r="551" spans="2:6" x14ac:dyDescent="0.25">
      <c r="B551" s="360">
        <v>547</v>
      </c>
      <c r="C551" s="375" t="s">
        <v>759</v>
      </c>
      <c r="D551" s="377" t="s">
        <v>1224</v>
      </c>
      <c r="E551" s="376">
        <v>900</v>
      </c>
      <c r="F551" s="400"/>
    </row>
    <row r="552" spans="2:6" x14ac:dyDescent="0.25">
      <c r="B552" s="360">
        <v>548</v>
      </c>
      <c r="C552" s="375" t="s">
        <v>48</v>
      </c>
      <c r="D552" s="377" t="s">
        <v>186</v>
      </c>
      <c r="E552" s="376">
        <v>851.08</v>
      </c>
      <c r="F552" s="400"/>
    </row>
    <row r="553" spans="2:6" x14ac:dyDescent="0.25">
      <c r="B553" s="360">
        <v>549</v>
      </c>
      <c r="C553" s="375" t="s">
        <v>794</v>
      </c>
      <c r="D553" s="377" t="s">
        <v>186</v>
      </c>
      <c r="E553" s="376">
        <v>652.4</v>
      </c>
      <c r="F553" s="400"/>
    </row>
    <row r="554" spans="2:6" x14ac:dyDescent="0.25">
      <c r="B554" s="360">
        <v>550</v>
      </c>
      <c r="C554" s="370" t="s">
        <v>1559</v>
      </c>
      <c r="D554" s="353" t="s">
        <v>1224</v>
      </c>
      <c r="E554" s="371">
        <v>604</v>
      </c>
      <c r="F554" s="400"/>
    </row>
    <row r="555" spans="2:6" x14ac:dyDescent="0.25">
      <c r="B555" s="360">
        <v>551</v>
      </c>
      <c r="C555" s="375" t="s">
        <v>852</v>
      </c>
      <c r="D555" s="377" t="s">
        <v>1224</v>
      </c>
      <c r="E555" s="376">
        <v>575</v>
      </c>
      <c r="F555" s="400"/>
    </row>
    <row r="556" spans="2:6" x14ac:dyDescent="0.25">
      <c r="B556" s="360">
        <v>552</v>
      </c>
      <c r="C556" s="375" t="s">
        <v>1530</v>
      </c>
      <c r="D556" s="377" t="s">
        <v>1224</v>
      </c>
      <c r="E556" s="376">
        <v>525.17999999999995</v>
      </c>
      <c r="F556" s="400"/>
    </row>
    <row r="557" spans="2:6" x14ac:dyDescent="0.25">
      <c r="B557" s="360">
        <v>553</v>
      </c>
      <c r="C557" s="375" t="s">
        <v>1756</v>
      </c>
      <c r="D557" s="377" t="s">
        <v>1224</v>
      </c>
      <c r="E557" s="376">
        <v>643.05999999999995</v>
      </c>
      <c r="F557" s="400"/>
    </row>
    <row r="558" spans="2:6" x14ac:dyDescent="0.25">
      <c r="B558" s="360">
        <v>554</v>
      </c>
      <c r="C558" s="375" t="s">
        <v>1756</v>
      </c>
      <c r="D558" s="377" t="s">
        <v>1224</v>
      </c>
      <c r="E558" s="376">
        <v>643.05999999999995</v>
      </c>
      <c r="F558" s="400"/>
    </row>
    <row r="559" spans="2:6" x14ac:dyDescent="0.25">
      <c r="B559" s="360">
        <v>555</v>
      </c>
      <c r="C559" s="375" t="s">
        <v>1297</v>
      </c>
      <c r="D559" s="377" t="s">
        <v>186</v>
      </c>
      <c r="E559" s="376">
        <v>500</v>
      </c>
      <c r="F559" s="400"/>
    </row>
    <row r="560" spans="2:6" x14ac:dyDescent="0.25">
      <c r="B560" s="360">
        <v>556</v>
      </c>
      <c r="C560" s="372" t="s">
        <v>196</v>
      </c>
      <c r="D560" s="368" t="s">
        <v>1224</v>
      </c>
      <c r="E560" s="378">
        <v>2571.48</v>
      </c>
      <c r="F560" s="400"/>
    </row>
    <row r="561" spans="2:6" x14ac:dyDescent="0.25">
      <c r="B561" s="360">
        <v>557</v>
      </c>
      <c r="C561" s="375" t="s">
        <v>858</v>
      </c>
      <c r="D561" s="377" t="s">
        <v>1224</v>
      </c>
      <c r="E561" s="376">
        <v>1400</v>
      </c>
      <c r="F561" s="400"/>
    </row>
    <row r="562" spans="2:6" x14ac:dyDescent="0.25">
      <c r="B562" s="360">
        <v>558</v>
      </c>
      <c r="C562" s="375" t="s">
        <v>48</v>
      </c>
      <c r="D562" s="377" t="s">
        <v>1224</v>
      </c>
      <c r="E562" s="363">
        <v>1400</v>
      </c>
      <c r="F562" s="400"/>
    </row>
    <row r="563" spans="2:6" x14ac:dyDescent="0.25">
      <c r="B563" s="360">
        <v>559</v>
      </c>
      <c r="C563" s="375" t="s">
        <v>1593</v>
      </c>
      <c r="D563" s="377" t="s">
        <v>186</v>
      </c>
      <c r="E563" s="376">
        <v>1400</v>
      </c>
      <c r="F563" s="400"/>
    </row>
    <row r="564" spans="2:6" x14ac:dyDescent="0.25">
      <c r="B564" s="360">
        <v>560</v>
      </c>
      <c r="C564" s="375" t="s">
        <v>48</v>
      </c>
      <c r="D564" s="377" t="s">
        <v>1224</v>
      </c>
      <c r="E564" s="376">
        <v>1060</v>
      </c>
      <c r="F564" s="400"/>
    </row>
    <row r="565" spans="2:6" x14ac:dyDescent="0.25">
      <c r="B565" s="360">
        <v>561</v>
      </c>
      <c r="C565" s="375" t="s">
        <v>48</v>
      </c>
      <c r="D565" s="377" t="s">
        <v>1224</v>
      </c>
      <c r="E565" s="376">
        <v>1005.82</v>
      </c>
      <c r="F565" s="400"/>
    </row>
    <row r="566" spans="2:6" x14ac:dyDescent="0.25">
      <c r="B566" s="360">
        <v>562</v>
      </c>
      <c r="C566" s="375" t="s">
        <v>1595</v>
      </c>
      <c r="D566" s="377" t="s">
        <v>186</v>
      </c>
      <c r="E566" s="376">
        <v>1000</v>
      </c>
      <c r="F566" s="400"/>
    </row>
    <row r="567" spans="2:6" x14ac:dyDescent="0.25">
      <c r="B567" s="360">
        <v>563</v>
      </c>
      <c r="C567" s="375" t="s">
        <v>48</v>
      </c>
      <c r="D567" s="377" t="s">
        <v>1224</v>
      </c>
      <c r="E567" s="376">
        <v>854.36</v>
      </c>
      <c r="F567" s="400"/>
    </row>
    <row r="568" spans="2:6" x14ac:dyDescent="0.25">
      <c r="B568" s="360">
        <v>564</v>
      </c>
      <c r="C568" s="375" t="s">
        <v>200</v>
      </c>
      <c r="D568" s="377" t="s">
        <v>1224</v>
      </c>
      <c r="E568" s="376">
        <v>2300</v>
      </c>
      <c r="F568" s="400"/>
    </row>
    <row r="569" spans="2:6" x14ac:dyDescent="0.25">
      <c r="B569" s="360">
        <v>565</v>
      </c>
      <c r="C569" s="375" t="s">
        <v>970</v>
      </c>
      <c r="D569" s="377" t="s">
        <v>1224</v>
      </c>
      <c r="E569" s="376">
        <v>1500</v>
      </c>
      <c r="F569" s="400"/>
    </row>
    <row r="570" spans="2:6" x14ac:dyDescent="0.25">
      <c r="B570" s="360">
        <v>566</v>
      </c>
      <c r="C570" s="375" t="s">
        <v>1757</v>
      </c>
      <c r="D570" s="377" t="s">
        <v>1224</v>
      </c>
      <c r="E570" s="376">
        <v>1500</v>
      </c>
      <c r="F570" s="400"/>
    </row>
    <row r="571" spans="2:6" x14ac:dyDescent="0.25">
      <c r="B571" s="360">
        <v>567</v>
      </c>
      <c r="C571" s="375" t="s">
        <v>977</v>
      </c>
      <c r="D571" s="377" t="s">
        <v>1224</v>
      </c>
      <c r="E571" s="376">
        <v>1500</v>
      </c>
      <c r="F571" s="400"/>
    </row>
    <row r="572" spans="2:6" x14ac:dyDescent="0.25">
      <c r="B572" s="360">
        <v>568</v>
      </c>
      <c r="C572" s="375" t="s">
        <v>68</v>
      </c>
      <c r="D572" s="377" t="s">
        <v>1224</v>
      </c>
      <c r="E572" s="376">
        <v>1005.82</v>
      </c>
      <c r="F572" s="400"/>
    </row>
    <row r="573" spans="2:6" x14ac:dyDescent="0.25">
      <c r="B573" s="360">
        <v>569</v>
      </c>
      <c r="C573" s="375" t="s">
        <v>1053</v>
      </c>
      <c r="D573" s="377" t="s">
        <v>1224</v>
      </c>
      <c r="E573" s="376">
        <v>849.16</v>
      </c>
      <c r="F573" s="400"/>
    </row>
    <row r="574" spans="2:6" x14ac:dyDescent="0.25">
      <c r="B574" s="360">
        <v>570</v>
      </c>
      <c r="C574" s="375" t="s">
        <v>1043</v>
      </c>
      <c r="D574" s="377" t="s">
        <v>1224</v>
      </c>
      <c r="E574" s="376">
        <v>824.92</v>
      </c>
      <c r="F574" s="400"/>
    </row>
    <row r="575" spans="2:6" x14ac:dyDescent="0.25">
      <c r="B575" s="360">
        <v>571</v>
      </c>
      <c r="C575" s="375" t="s">
        <v>1051</v>
      </c>
      <c r="D575" s="377" t="s">
        <v>1224</v>
      </c>
      <c r="E575" s="376">
        <v>707.17</v>
      </c>
      <c r="F575" s="400"/>
    </row>
    <row r="576" spans="2:6" x14ac:dyDescent="0.25">
      <c r="B576" s="360">
        <v>572</v>
      </c>
      <c r="C576" s="370" t="s">
        <v>751</v>
      </c>
      <c r="D576" s="353" t="s">
        <v>1224</v>
      </c>
      <c r="E576" s="371">
        <v>742.5</v>
      </c>
      <c r="F576" s="400"/>
    </row>
    <row r="577" spans="2:6" x14ac:dyDescent="0.25">
      <c r="B577" s="360">
        <v>573</v>
      </c>
      <c r="C577" s="375" t="s">
        <v>926</v>
      </c>
      <c r="D577" s="377" t="s">
        <v>1224</v>
      </c>
      <c r="E577" s="376">
        <v>641.76</v>
      </c>
      <c r="F577" s="400"/>
    </row>
    <row r="578" spans="2:6" x14ac:dyDescent="0.25">
      <c r="B578" s="360">
        <v>574</v>
      </c>
      <c r="C578" s="370" t="s">
        <v>1051</v>
      </c>
      <c r="D578" s="353" t="s">
        <v>1224</v>
      </c>
      <c r="E578" s="371">
        <v>707.17</v>
      </c>
      <c r="F578" s="400"/>
    </row>
    <row r="579" spans="2:6" x14ac:dyDescent="0.25">
      <c r="B579" s="360">
        <v>575</v>
      </c>
      <c r="C579" s="375" t="s">
        <v>1031</v>
      </c>
      <c r="D579" s="377" t="s">
        <v>1224</v>
      </c>
      <c r="E579" s="376">
        <v>638.80999999999995</v>
      </c>
      <c r="F579" s="400"/>
    </row>
    <row r="580" spans="2:6" x14ac:dyDescent="0.25">
      <c r="B580" s="360">
        <v>576</v>
      </c>
      <c r="C580" s="375" t="s">
        <v>136</v>
      </c>
      <c r="D580" s="377" t="s">
        <v>1224</v>
      </c>
      <c r="E580" s="376">
        <v>625.24</v>
      </c>
      <c r="F580" s="400"/>
    </row>
    <row r="581" spans="2:6" x14ac:dyDescent="0.25">
      <c r="B581" s="360">
        <v>577</v>
      </c>
      <c r="C581" s="370" t="s">
        <v>1031</v>
      </c>
      <c r="D581" s="353" t="s">
        <v>1224</v>
      </c>
      <c r="E581" s="371">
        <v>638.80999999999995</v>
      </c>
      <c r="F581" s="400"/>
    </row>
    <row r="582" spans="2:6" x14ac:dyDescent="0.25">
      <c r="B582" s="360">
        <v>578</v>
      </c>
      <c r="C582" s="389" t="s">
        <v>285</v>
      </c>
      <c r="D582" s="353" t="s">
        <v>186</v>
      </c>
      <c r="E582" s="354">
        <v>650</v>
      </c>
      <c r="F582" s="400"/>
    </row>
    <row r="583" spans="2:6" x14ac:dyDescent="0.25">
      <c r="B583" s="360">
        <v>579</v>
      </c>
      <c r="C583" s="370" t="s">
        <v>1758</v>
      </c>
      <c r="D583" s="353" t="s">
        <v>1224</v>
      </c>
      <c r="E583" s="371">
        <v>625.24</v>
      </c>
      <c r="F583" s="400"/>
    </row>
    <row r="584" spans="2:6" x14ac:dyDescent="0.25">
      <c r="B584" s="360">
        <v>580</v>
      </c>
      <c r="C584" s="375" t="s">
        <v>136</v>
      </c>
      <c r="D584" s="377" t="s">
        <v>1224</v>
      </c>
      <c r="E584" s="376">
        <v>586.54</v>
      </c>
      <c r="F584" s="400"/>
    </row>
    <row r="585" spans="2:6" x14ac:dyDescent="0.25">
      <c r="B585" s="360">
        <v>581</v>
      </c>
      <c r="C585" s="375" t="s">
        <v>136</v>
      </c>
      <c r="D585" s="377" t="s">
        <v>1224</v>
      </c>
      <c r="E585" s="376">
        <v>586.54</v>
      </c>
      <c r="F585" s="400"/>
    </row>
    <row r="586" spans="2:6" x14ac:dyDescent="0.25">
      <c r="B586" s="360">
        <v>582</v>
      </c>
      <c r="C586" s="370" t="s">
        <v>882</v>
      </c>
      <c r="D586" s="353" t="s">
        <v>1224</v>
      </c>
      <c r="E586" s="371">
        <v>586.54</v>
      </c>
      <c r="F586" s="400"/>
    </row>
    <row r="587" spans="2:6" x14ac:dyDescent="0.25">
      <c r="B587" s="360">
        <v>583</v>
      </c>
      <c r="C587" s="375" t="s">
        <v>922</v>
      </c>
      <c r="D587" s="377" t="s">
        <v>1224</v>
      </c>
      <c r="E587" s="376">
        <v>533.6</v>
      </c>
      <c r="F587" s="400"/>
    </row>
    <row r="588" spans="2:6" x14ac:dyDescent="0.25">
      <c r="B588" s="360">
        <v>584</v>
      </c>
      <c r="C588" s="375" t="s">
        <v>151</v>
      </c>
      <c r="D588" s="377" t="s">
        <v>1224</v>
      </c>
      <c r="E588" s="376">
        <v>429.76</v>
      </c>
      <c r="F588" s="400"/>
    </row>
    <row r="589" spans="2:6" x14ac:dyDescent="0.25">
      <c r="B589" s="360">
        <v>585</v>
      </c>
      <c r="C589" s="373" t="s">
        <v>164</v>
      </c>
      <c r="D589" s="377" t="s">
        <v>1224</v>
      </c>
      <c r="E589" s="379">
        <v>543.77</v>
      </c>
      <c r="F589" s="400"/>
    </row>
    <row r="590" spans="2:6" x14ac:dyDescent="0.25">
      <c r="B590" s="360">
        <v>586</v>
      </c>
      <c r="C590" s="375" t="s">
        <v>60</v>
      </c>
      <c r="D590" s="377" t="s">
        <v>1224</v>
      </c>
      <c r="E590" s="376">
        <v>2600</v>
      </c>
      <c r="F590" s="400"/>
    </row>
    <row r="591" spans="2:6" x14ac:dyDescent="0.25">
      <c r="B591" s="360">
        <v>587</v>
      </c>
      <c r="C591" s="375" t="s">
        <v>713</v>
      </c>
      <c r="D591" s="377" t="s">
        <v>1224</v>
      </c>
      <c r="E591" s="376">
        <v>775.86</v>
      </c>
      <c r="F591" s="400"/>
    </row>
    <row r="592" spans="2:6" x14ac:dyDescent="0.25">
      <c r="B592" s="360">
        <v>588</v>
      </c>
      <c r="C592" s="375" t="s">
        <v>751</v>
      </c>
      <c r="D592" s="377" t="s">
        <v>1224</v>
      </c>
      <c r="E592" s="376">
        <v>739.88</v>
      </c>
      <c r="F592" s="400"/>
    </row>
    <row r="593" spans="2:6" x14ac:dyDescent="0.25">
      <c r="B593" s="360">
        <v>589</v>
      </c>
      <c r="C593" s="375" t="s">
        <v>38</v>
      </c>
      <c r="D593" s="377" t="s">
        <v>1224</v>
      </c>
      <c r="E593" s="376">
        <v>739.88</v>
      </c>
      <c r="F593" s="400"/>
    </row>
    <row r="594" spans="2:6" x14ac:dyDescent="0.25">
      <c r="B594" s="360">
        <v>590</v>
      </c>
      <c r="C594" s="375" t="s">
        <v>38</v>
      </c>
      <c r="D594" s="377" t="s">
        <v>1224</v>
      </c>
      <c r="E594" s="376">
        <v>739.88</v>
      </c>
      <c r="F594" s="400"/>
    </row>
    <row r="595" spans="2:6" x14ac:dyDescent="0.25">
      <c r="B595" s="360">
        <v>591</v>
      </c>
      <c r="C595" s="375" t="s">
        <v>62</v>
      </c>
      <c r="D595" s="377" t="s">
        <v>1224</v>
      </c>
      <c r="E595" s="376">
        <v>632.04</v>
      </c>
      <c r="F595" s="400"/>
    </row>
    <row r="596" spans="2:6" x14ac:dyDescent="0.25">
      <c r="B596" s="360">
        <v>592</v>
      </c>
      <c r="C596" s="375" t="s">
        <v>183</v>
      </c>
      <c r="D596" s="377" t="s">
        <v>1224</v>
      </c>
      <c r="E596" s="376">
        <v>397.27</v>
      </c>
      <c r="F596" s="400"/>
    </row>
    <row r="597" spans="2:6" x14ac:dyDescent="0.25">
      <c r="B597" s="360">
        <v>593</v>
      </c>
      <c r="C597" s="375" t="s">
        <v>1171</v>
      </c>
      <c r="D597" s="377" t="s">
        <v>1224</v>
      </c>
      <c r="E597" s="376">
        <v>2645.64</v>
      </c>
      <c r="F597" s="400"/>
    </row>
    <row r="598" spans="2:6" x14ac:dyDescent="0.25">
      <c r="B598" s="360">
        <v>594</v>
      </c>
      <c r="C598" s="367" t="s">
        <v>33</v>
      </c>
      <c r="D598" s="368" t="s">
        <v>1224</v>
      </c>
      <c r="E598" s="369">
        <v>1500</v>
      </c>
      <c r="F598" s="400"/>
    </row>
    <row r="599" spans="2:6" x14ac:dyDescent="0.25">
      <c r="B599" s="360">
        <v>595</v>
      </c>
      <c r="C599" s="373" t="s">
        <v>1174</v>
      </c>
      <c r="D599" s="368" t="s">
        <v>1224</v>
      </c>
      <c r="E599" s="376">
        <v>1500</v>
      </c>
      <c r="F599" s="400"/>
    </row>
    <row r="600" spans="2:6" x14ac:dyDescent="0.25">
      <c r="B600" s="360">
        <v>596</v>
      </c>
      <c r="C600" s="373" t="s">
        <v>1107</v>
      </c>
      <c r="D600" s="368" t="s">
        <v>1224</v>
      </c>
      <c r="E600" s="379">
        <v>1000</v>
      </c>
      <c r="F600" s="400"/>
    </row>
    <row r="601" spans="2:6" x14ac:dyDescent="0.25">
      <c r="B601" s="360">
        <v>597</v>
      </c>
      <c r="C601" s="375" t="s">
        <v>955</v>
      </c>
      <c r="D601" s="368" t="s">
        <v>1224</v>
      </c>
      <c r="E601" s="376">
        <v>988.48</v>
      </c>
      <c r="F601" s="400"/>
    </row>
    <row r="602" spans="2:6" x14ac:dyDescent="0.25">
      <c r="B602" s="360">
        <v>598</v>
      </c>
      <c r="C602" s="375" t="s">
        <v>1181</v>
      </c>
      <c r="D602" s="368" t="s">
        <v>1224</v>
      </c>
      <c r="E602" s="376">
        <v>708.49</v>
      </c>
      <c r="F602" s="400"/>
    </row>
    <row r="603" spans="2:6" x14ac:dyDescent="0.25">
      <c r="B603" s="360">
        <v>599</v>
      </c>
      <c r="C603" s="375" t="s">
        <v>1181</v>
      </c>
      <c r="D603" s="368" t="s">
        <v>1224</v>
      </c>
      <c r="E603" s="376">
        <v>708.49</v>
      </c>
      <c r="F603" s="400"/>
    </row>
    <row r="604" spans="2:6" x14ac:dyDescent="0.25">
      <c r="B604" s="360">
        <v>600</v>
      </c>
      <c r="C604" s="375" t="s">
        <v>1181</v>
      </c>
      <c r="D604" s="368" t="s">
        <v>1224</v>
      </c>
      <c r="E604" s="376">
        <v>708.49</v>
      </c>
      <c r="F604" s="400"/>
    </row>
    <row r="605" spans="2:6" x14ac:dyDescent="0.25">
      <c r="B605" s="360">
        <v>601</v>
      </c>
      <c r="C605" s="375" t="s">
        <v>1176</v>
      </c>
      <c r="D605" s="368" t="s">
        <v>1224</v>
      </c>
      <c r="E605" s="376">
        <v>586.54</v>
      </c>
      <c r="F605" s="400"/>
    </row>
    <row r="606" spans="2:6" x14ac:dyDescent="0.25">
      <c r="B606" s="360">
        <v>602</v>
      </c>
      <c r="C606" s="375" t="s">
        <v>136</v>
      </c>
      <c r="D606" s="368" t="s">
        <v>1224</v>
      </c>
      <c r="E606" s="376">
        <v>586.54</v>
      </c>
      <c r="F606" s="400"/>
    </row>
    <row r="607" spans="2:6" x14ac:dyDescent="0.25">
      <c r="B607" s="360">
        <v>603</v>
      </c>
      <c r="C607" s="375" t="s">
        <v>274</v>
      </c>
      <c r="D607" s="368" t="s">
        <v>1224</v>
      </c>
      <c r="E607" s="376">
        <v>500</v>
      </c>
      <c r="F607" s="400"/>
    </row>
    <row r="608" spans="2:6" x14ac:dyDescent="0.25">
      <c r="B608" s="360">
        <v>604</v>
      </c>
      <c r="C608" s="372" t="s">
        <v>879</v>
      </c>
      <c r="D608" s="368" t="s">
        <v>1224</v>
      </c>
      <c r="E608" s="376">
        <v>450</v>
      </c>
      <c r="F608" s="400"/>
    </row>
    <row r="609" spans="2:6" x14ac:dyDescent="0.25">
      <c r="B609" s="360">
        <v>605</v>
      </c>
      <c r="C609" s="375" t="s">
        <v>1179</v>
      </c>
      <c r="D609" s="368" t="s">
        <v>1224</v>
      </c>
      <c r="E609" s="376">
        <v>424.92</v>
      </c>
      <c r="F609" s="400"/>
    </row>
    <row r="610" spans="2:6" x14ac:dyDescent="0.25">
      <c r="B610" s="360">
        <v>606</v>
      </c>
      <c r="C610" s="375" t="s">
        <v>849</v>
      </c>
      <c r="D610" s="377" t="s">
        <v>1224</v>
      </c>
      <c r="E610" s="376">
        <v>700</v>
      </c>
      <c r="F610" s="400"/>
    </row>
    <row r="611" spans="2:6" x14ac:dyDescent="0.25">
      <c r="B611" s="360">
        <v>607</v>
      </c>
      <c r="C611" s="372" t="s">
        <v>1190</v>
      </c>
      <c r="D611" s="368" t="s">
        <v>1224</v>
      </c>
      <c r="E611" s="378">
        <v>910.15</v>
      </c>
      <c r="F611" s="400"/>
    </row>
    <row r="612" spans="2:6" x14ac:dyDescent="0.25">
      <c r="B612" s="360">
        <v>608</v>
      </c>
      <c r="C612" s="372" t="s">
        <v>1107</v>
      </c>
      <c r="D612" s="368" t="s">
        <v>1224</v>
      </c>
      <c r="E612" s="378">
        <v>708.49</v>
      </c>
      <c r="F612" s="400"/>
    </row>
    <row r="613" spans="2:6" x14ac:dyDescent="0.25">
      <c r="B613" s="360">
        <v>609</v>
      </c>
      <c r="C613" s="367" t="s">
        <v>1107</v>
      </c>
      <c r="D613" s="368" t="s">
        <v>1224</v>
      </c>
      <c r="E613" s="369">
        <v>850</v>
      </c>
      <c r="F613" s="400"/>
    </row>
    <row r="614" spans="2:6" x14ac:dyDescent="0.25">
      <c r="B614" s="360">
        <v>610</v>
      </c>
      <c r="C614" s="367" t="s">
        <v>1107</v>
      </c>
      <c r="D614" s="368" t="s">
        <v>1224</v>
      </c>
      <c r="E614" s="369">
        <v>800</v>
      </c>
      <c r="F614" s="400"/>
    </row>
    <row r="615" spans="2:6" x14ac:dyDescent="0.25">
      <c r="B615" s="360">
        <v>611</v>
      </c>
      <c r="C615" s="367" t="s">
        <v>1107</v>
      </c>
      <c r="D615" s="368" t="s">
        <v>1224</v>
      </c>
      <c r="E615" s="369">
        <v>850</v>
      </c>
      <c r="F615" s="400"/>
    </row>
    <row r="616" spans="2:6" x14ac:dyDescent="0.25">
      <c r="B616" s="360">
        <v>612</v>
      </c>
      <c r="C616" s="367" t="s">
        <v>69</v>
      </c>
      <c r="D616" s="368" t="s">
        <v>1224</v>
      </c>
      <c r="E616" s="369">
        <v>632.04</v>
      </c>
      <c r="F616" s="400"/>
    </row>
    <row r="617" spans="2:6" x14ac:dyDescent="0.25">
      <c r="B617" s="360">
        <v>613</v>
      </c>
      <c r="C617" s="367" t="s">
        <v>1107</v>
      </c>
      <c r="D617" s="368" t="s">
        <v>1224</v>
      </c>
      <c r="E617" s="369">
        <v>850</v>
      </c>
      <c r="F617" s="400"/>
    </row>
    <row r="618" spans="2:6" x14ac:dyDescent="0.25">
      <c r="B618" s="360">
        <v>614</v>
      </c>
      <c r="C618" s="367" t="s">
        <v>1107</v>
      </c>
      <c r="D618" s="368" t="s">
        <v>1224</v>
      </c>
      <c r="E618" s="369">
        <v>850</v>
      </c>
      <c r="F618" s="400"/>
    </row>
    <row r="619" spans="2:6" x14ac:dyDescent="0.25">
      <c r="B619" s="360">
        <v>615</v>
      </c>
      <c r="C619" s="367" t="s">
        <v>1107</v>
      </c>
      <c r="D619" s="368" t="s">
        <v>1224</v>
      </c>
      <c r="E619" s="369">
        <v>850</v>
      </c>
      <c r="F619" s="400"/>
    </row>
    <row r="620" spans="2:6" x14ac:dyDescent="0.25">
      <c r="B620" s="360">
        <v>616</v>
      </c>
      <c r="C620" s="367" t="s">
        <v>273</v>
      </c>
      <c r="D620" s="368" t="s">
        <v>1224</v>
      </c>
      <c r="E620" s="369">
        <v>795</v>
      </c>
      <c r="F620" s="400"/>
    </row>
    <row r="621" spans="2:6" x14ac:dyDescent="0.25">
      <c r="B621" s="360">
        <v>617</v>
      </c>
      <c r="C621" s="367" t="s">
        <v>1482</v>
      </c>
      <c r="D621" s="368" t="s">
        <v>1224</v>
      </c>
      <c r="E621" s="369">
        <v>910.15</v>
      </c>
      <c r="F621" s="400"/>
    </row>
    <row r="622" spans="2:6" x14ac:dyDescent="0.25">
      <c r="B622" s="360">
        <v>618</v>
      </c>
      <c r="C622" s="367" t="s">
        <v>1106</v>
      </c>
      <c r="D622" s="368" t="s">
        <v>1224</v>
      </c>
      <c r="E622" s="369">
        <v>850</v>
      </c>
      <c r="F622" s="400"/>
    </row>
    <row r="623" spans="2:6" x14ac:dyDescent="0.25">
      <c r="B623" s="360">
        <v>619</v>
      </c>
      <c r="C623" s="367" t="s">
        <v>1384</v>
      </c>
      <c r="D623" s="368" t="s">
        <v>1224</v>
      </c>
      <c r="E623" s="369">
        <v>664.65</v>
      </c>
      <c r="F623" s="400"/>
    </row>
    <row r="624" spans="2:6" x14ac:dyDescent="0.25">
      <c r="B624" s="360">
        <v>620</v>
      </c>
      <c r="C624" s="375" t="s">
        <v>60</v>
      </c>
      <c r="D624" s="377" t="s">
        <v>1224</v>
      </c>
      <c r="E624" s="376">
        <v>3000</v>
      </c>
      <c r="F624" s="400"/>
    </row>
    <row r="625" spans="2:6" x14ac:dyDescent="0.25">
      <c r="B625" s="360">
        <v>621</v>
      </c>
      <c r="C625" s="375" t="s">
        <v>280</v>
      </c>
      <c r="D625" s="377" t="s">
        <v>1224</v>
      </c>
      <c r="E625" s="376">
        <v>2857</v>
      </c>
      <c r="F625" s="400"/>
    </row>
    <row r="626" spans="2:6" x14ac:dyDescent="0.25">
      <c r="B626" s="360">
        <v>622</v>
      </c>
      <c r="C626" s="375" t="s">
        <v>280</v>
      </c>
      <c r="D626" s="377" t="s">
        <v>1224</v>
      </c>
      <c r="E626" s="376">
        <v>2857</v>
      </c>
      <c r="F626" s="400"/>
    </row>
    <row r="627" spans="2:6" x14ac:dyDescent="0.25">
      <c r="B627" s="360">
        <v>623</v>
      </c>
      <c r="C627" s="375" t="s">
        <v>294</v>
      </c>
      <c r="D627" s="377" t="s">
        <v>1224</v>
      </c>
      <c r="E627" s="376">
        <v>2060</v>
      </c>
      <c r="F627" s="400"/>
    </row>
    <row r="628" spans="2:6" x14ac:dyDescent="0.25">
      <c r="B628" s="360">
        <v>624</v>
      </c>
      <c r="C628" s="375" t="s">
        <v>1085</v>
      </c>
      <c r="D628" s="377" t="s">
        <v>1224</v>
      </c>
      <c r="E628" s="376">
        <v>1007</v>
      </c>
      <c r="F628" s="400"/>
    </row>
    <row r="629" spans="2:6" x14ac:dyDescent="0.25">
      <c r="B629" s="360">
        <v>625</v>
      </c>
      <c r="C629" s="375" t="s">
        <v>803</v>
      </c>
      <c r="D629" s="377" t="s">
        <v>1224</v>
      </c>
      <c r="E629" s="376">
        <v>539</v>
      </c>
      <c r="F629" s="400"/>
    </row>
    <row r="630" spans="2:6" x14ac:dyDescent="0.25">
      <c r="B630" s="360">
        <v>626</v>
      </c>
      <c r="C630" s="352" t="s">
        <v>196</v>
      </c>
      <c r="D630" s="353" t="s">
        <v>1224</v>
      </c>
      <c r="E630" s="371">
        <v>2380</v>
      </c>
      <c r="F630" s="400"/>
    </row>
    <row r="631" spans="2:6" x14ac:dyDescent="0.25">
      <c r="B631" s="360">
        <v>627</v>
      </c>
      <c r="C631" s="373" t="s">
        <v>744</v>
      </c>
      <c r="D631" s="377" t="s">
        <v>1224</v>
      </c>
      <c r="E631" s="376">
        <v>2380</v>
      </c>
      <c r="F631" s="400"/>
    </row>
    <row r="632" spans="2:6" x14ac:dyDescent="0.25">
      <c r="B632" s="360">
        <v>628</v>
      </c>
      <c r="C632" s="375" t="s">
        <v>700</v>
      </c>
      <c r="D632" s="377" t="s">
        <v>1224</v>
      </c>
      <c r="E632" s="376">
        <v>2060</v>
      </c>
      <c r="F632" s="400"/>
    </row>
    <row r="633" spans="2:6" x14ac:dyDescent="0.25">
      <c r="B633" s="360">
        <v>629</v>
      </c>
      <c r="C633" s="375" t="s">
        <v>296</v>
      </c>
      <c r="D633" s="377" t="s">
        <v>1224</v>
      </c>
      <c r="E633" s="376">
        <v>1902.24</v>
      </c>
      <c r="F633" s="400"/>
    </row>
    <row r="634" spans="2:6" x14ac:dyDescent="0.25">
      <c r="B634" s="360">
        <v>630</v>
      </c>
      <c r="C634" s="375" t="s">
        <v>697</v>
      </c>
      <c r="D634" s="377" t="s">
        <v>1224</v>
      </c>
      <c r="E634" s="376">
        <v>1500</v>
      </c>
      <c r="F634" s="400"/>
    </row>
    <row r="635" spans="2:6" x14ac:dyDescent="0.25">
      <c r="B635" s="360">
        <v>631</v>
      </c>
      <c r="C635" s="375" t="s">
        <v>726</v>
      </c>
      <c r="D635" s="377" t="s">
        <v>1224</v>
      </c>
      <c r="E635" s="376">
        <v>1500</v>
      </c>
      <c r="F635" s="400"/>
    </row>
    <row r="636" spans="2:6" x14ac:dyDescent="0.25">
      <c r="B636" s="360">
        <v>632</v>
      </c>
      <c r="C636" s="375" t="s">
        <v>726</v>
      </c>
      <c r="D636" s="377" t="s">
        <v>1224</v>
      </c>
      <c r="E636" s="376">
        <v>1500</v>
      </c>
      <c r="F636" s="400"/>
    </row>
    <row r="637" spans="2:6" x14ac:dyDescent="0.25">
      <c r="B637" s="360">
        <v>633</v>
      </c>
      <c r="C637" s="370" t="s">
        <v>38</v>
      </c>
      <c r="D637" s="353" t="s">
        <v>1224</v>
      </c>
      <c r="E637" s="371">
        <v>1500</v>
      </c>
      <c r="F637" s="400"/>
    </row>
    <row r="638" spans="2:6" x14ac:dyDescent="0.25">
      <c r="B638" s="360">
        <v>634</v>
      </c>
      <c r="C638" s="370" t="s">
        <v>38</v>
      </c>
      <c r="D638" s="353" t="s">
        <v>1224</v>
      </c>
      <c r="E638" s="371">
        <v>851.08</v>
      </c>
      <c r="F638" s="400"/>
    </row>
    <row r="639" spans="2:6" x14ac:dyDescent="0.25">
      <c r="B639" s="360">
        <v>635</v>
      </c>
      <c r="C639" s="367" t="s">
        <v>730</v>
      </c>
      <c r="D639" s="353" t="s">
        <v>186</v>
      </c>
      <c r="E639" s="369">
        <v>3968.16</v>
      </c>
      <c r="F639" s="400"/>
    </row>
    <row r="640" spans="2:6" x14ac:dyDescent="0.25">
      <c r="B640" s="360">
        <v>636</v>
      </c>
      <c r="C640" s="367" t="s">
        <v>1265</v>
      </c>
      <c r="D640" s="353" t="s">
        <v>186</v>
      </c>
      <c r="E640" s="369">
        <v>3500</v>
      </c>
      <c r="F640" s="400"/>
    </row>
    <row r="641" spans="2:6" x14ac:dyDescent="0.25">
      <c r="B641" s="360">
        <v>637</v>
      </c>
      <c r="C641" s="367" t="s">
        <v>307</v>
      </c>
      <c r="D641" s="368" t="s">
        <v>1224</v>
      </c>
      <c r="E641" s="369">
        <v>2150</v>
      </c>
      <c r="F641" s="400"/>
    </row>
    <row r="642" spans="2:6" x14ac:dyDescent="0.25">
      <c r="B642" s="360">
        <v>638</v>
      </c>
      <c r="C642" s="367" t="s">
        <v>1252</v>
      </c>
      <c r="D642" s="368" t="s">
        <v>1224</v>
      </c>
      <c r="E642" s="369">
        <v>2000</v>
      </c>
      <c r="F642" s="400"/>
    </row>
    <row r="643" spans="2:6" x14ac:dyDescent="0.25">
      <c r="B643" s="360">
        <v>639</v>
      </c>
      <c r="C643" s="367" t="s">
        <v>312</v>
      </c>
      <c r="D643" s="368" t="s">
        <v>1224</v>
      </c>
      <c r="E643" s="369">
        <v>2000</v>
      </c>
      <c r="F643" s="400"/>
    </row>
    <row r="644" spans="2:6" x14ac:dyDescent="0.25">
      <c r="B644" s="360">
        <v>640</v>
      </c>
      <c r="C644" s="367" t="s">
        <v>1203</v>
      </c>
      <c r="D644" s="368" t="s">
        <v>1224</v>
      </c>
      <c r="E644" s="369">
        <v>1700</v>
      </c>
      <c r="F644" s="400"/>
    </row>
    <row r="645" spans="2:6" x14ac:dyDescent="0.25">
      <c r="B645" s="360">
        <v>641</v>
      </c>
      <c r="C645" s="367" t="s">
        <v>1250</v>
      </c>
      <c r="D645" s="368" t="s">
        <v>1224</v>
      </c>
      <c r="E645" s="369">
        <v>1700</v>
      </c>
      <c r="F645" s="400"/>
    </row>
    <row r="646" spans="2:6" x14ac:dyDescent="0.25">
      <c r="B646" s="360">
        <v>642</v>
      </c>
      <c r="C646" s="367" t="s">
        <v>317</v>
      </c>
      <c r="D646" s="368" t="s">
        <v>1224</v>
      </c>
      <c r="E646" s="369">
        <v>1500</v>
      </c>
      <c r="F646" s="400"/>
    </row>
    <row r="647" spans="2:6" x14ac:dyDescent="0.25">
      <c r="B647" s="360">
        <v>643</v>
      </c>
      <c r="C647" s="367" t="s">
        <v>319</v>
      </c>
      <c r="D647" s="368" t="s">
        <v>1224</v>
      </c>
      <c r="E647" s="369">
        <v>1400</v>
      </c>
      <c r="F647" s="400"/>
    </row>
    <row r="648" spans="2:6" x14ac:dyDescent="0.25">
      <c r="B648" s="360">
        <v>644</v>
      </c>
      <c r="C648" s="367" t="s">
        <v>322</v>
      </c>
      <c r="D648" s="368" t="s">
        <v>1224</v>
      </c>
      <c r="E648" s="369">
        <v>1300</v>
      </c>
      <c r="F648" s="400"/>
    </row>
    <row r="649" spans="2:6" x14ac:dyDescent="0.25">
      <c r="B649" s="360">
        <v>645</v>
      </c>
      <c r="C649" s="367" t="s">
        <v>109</v>
      </c>
      <c r="D649" s="368" t="s">
        <v>1224</v>
      </c>
      <c r="E649" s="369">
        <v>1286</v>
      </c>
      <c r="F649" s="400"/>
    </row>
    <row r="650" spans="2:6" x14ac:dyDescent="0.25">
      <c r="B650" s="360">
        <v>646</v>
      </c>
      <c r="C650" s="367" t="s">
        <v>1248</v>
      </c>
      <c r="D650" s="368" t="s">
        <v>1224</v>
      </c>
      <c r="E650" s="369">
        <v>1228.92</v>
      </c>
      <c r="F650" s="400"/>
    </row>
    <row r="651" spans="2:6" x14ac:dyDescent="0.25">
      <c r="B651" s="360">
        <v>647</v>
      </c>
      <c r="C651" s="367" t="s">
        <v>328</v>
      </c>
      <c r="D651" s="368" t="s">
        <v>1224</v>
      </c>
      <c r="E651" s="369">
        <v>1200.08</v>
      </c>
      <c r="F651" s="400"/>
    </row>
    <row r="652" spans="2:6" x14ac:dyDescent="0.25">
      <c r="B652" s="360">
        <v>648</v>
      </c>
      <c r="C652" s="367" t="s">
        <v>331</v>
      </c>
      <c r="D652" s="368" t="s">
        <v>1224</v>
      </c>
      <c r="E652" s="369">
        <v>1183</v>
      </c>
      <c r="F652" s="400"/>
    </row>
    <row r="653" spans="2:6" x14ac:dyDescent="0.25">
      <c r="B653" s="360">
        <v>649</v>
      </c>
      <c r="C653" s="367" t="s">
        <v>331</v>
      </c>
      <c r="D653" s="368" t="s">
        <v>1224</v>
      </c>
      <c r="E653" s="369">
        <v>1183</v>
      </c>
      <c r="F653" s="400"/>
    </row>
    <row r="654" spans="2:6" x14ac:dyDescent="0.25">
      <c r="B654" s="360">
        <v>650</v>
      </c>
      <c r="C654" s="367" t="s">
        <v>336</v>
      </c>
      <c r="D654" s="368" t="s">
        <v>1224</v>
      </c>
      <c r="E654" s="369">
        <v>1100</v>
      </c>
      <c r="F654" s="400"/>
    </row>
    <row r="655" spans="2:6" x14ac:dyDescent="0.25">
      <c r="B655" s="360">
        <v>651</v>
      </c>
      <c r="C655" s="367" t="s">
        <v>339</v>
      </c>
      <c r="D655" s="368" t="s">
        <v>1224</v>
      </c>
      <c r="E655" s="369">
        <v>1079.1099999999999</v>
      </c>
      <c r="F655" s="400"/>
    </row>
    <row r="656" spans="2:6" x14ac:dyDescent="0.25">
      <c r="B656" s="360">
        <v>652</v>
      </c>
      <c r="C656" s="367" t="s">
        <v>342</v>
      </c>
      <c r="D656" s="368" t="s">
        <v>1224</v>
      </c>
      <c r="E656" s="369">
        <v>1010.06</v>
      </c>
      <c r="F656" s="400"/>
    </row>
    <row r="657" spans="2:6" x14ac:dyDescent="0.25">
      <c r="B657" s="360">
        <v>653</v>
      </c>
      <c r="C657" s="367" t="s">
        <v>342</v>
      </c>
      <c r="D657" s="368" t="s">
        <v>1224</v>
      </c>
      <c r="E657" s="369">
        <v>1010.06</v>
      </c>
      <c r="F657" s="400"/>
    </row>
    <row r="658" spans="2:6" x14ac:dyDescent="0.25">
      <c r="B658" s="360">
        <v>654</v>
      </c>
      <c r="C658" s="367" t="s">
        <v>342</v>
      </c>
      <c r="D658" s="368" t="s">
        <v>1224</v>
      </c>
      <c r="E658" s="369">
        <v>1010.06</v>
      </c>
      <c r="F658" s="400"/>
    </row>
    <row r="659" spans="2:6" x14ac:dyDescent="0.25">
      <c r="B659" s="360">
        <v>655</v>
      </c>
      <c r="C659" s="367" t="s">
        <v>1241</v>
      </c>
      <c r="D659" s="368" t="s">
        <v>1224</v>
      </c>
      <c r="E659" s="369">
        <v>1000</v>
      </c>
      <c r="F659" s="400"/>
    </row>
    <row r="660" spans="2:6" x14ac:dyDescent="0.25">
      <c r="B660" s="360">
        <v>656</v>
      </c>
      <c r="C660" s="367" t="s">
        <v>1241</v>
      </c>
      <c r="D660" s="368" t="s">
        <v>1224</v>
      </c>
      <c r="E660" s="369">
        <v>1000</v>
      </c>
      <c r="F660" s="400"/>
    </row>
    <row r="661" spans="2:6" x14ac:dyDescent="0.25">
      <c r="B661" s="360">
        <v>657</v>
      </c>
      <c r="C661" s="352" t="s">
        <v>814</v>
      </c>
      <c r="D661" s="353" t="s">
        <v>186</v>
      </c>
      <c r="E661" s="354">
        <v>1000</v>
      </c>
      <c r="F661" s="400"/>
    </row>
    <row r="662" spans="2:6" x14ac:dyDescent="0.25">
      <c r="B662" s="360">
        <v>658</v>
      </c>
      <c r="C662" s="367" t="s">
        <v>351</v>
      </c>
      <c r="D662" s="368" t="s">
        <v>1224</v>
      </c>
      <c r="E662" s="369">
        <v>988.48</v>
      </c>
      <c r="F662" s="400"/>
    </row>
    <row r="663" spans="2:6" x14ac:dyDescent="0.25">
      <c r="B663" s="360">
        <v>659</v>
      </c>
      <c r="C663" s="367" t="s">
        <v>354</v>
      </c>
      <c r="D663" s="368" t="s">
        <v>1224</v>
      </c>
      <c r="E663" s="369">
        <v>900</v>
      </c>
      <c r="F663" s="400"/>
    </row>
    <row r="664" spans="2:6" x14ac:dyDescent="0.25">
      <c r="B664" s="360">
        <v>660</v>
      </c>
      <c r="C664" s="367" t="s">
        <v>356</v>
      </c>
      <c r="D664" s="368" t="s">
        <v>1224</v>
      </c>
      <c r="E664" s="369">
        <v>900</v>
      </c>
      <c r="F664" s="400"/>
    </row>
    <row r="665" spans="2:6" x14ac:dyDescent="0.25">
      <c r="B665" s="360">
        <v>661</v>
      </c>
      <c r="C665" s="367" t="s">
        <v>356</v>
      </c>
      <c r="D665" s="368" t="s">
        <v>1224</v>
      </c>
      <c r="E665" s="369">
        <v>900</v>
      </c>
      <c r="F665" s="400"/>
    </row>
    <row r="666" spans="2:6" x14ac:dyDescent="0.25">
      <c r="B666" s="360">
        <v>662</v>
      </c>
      <c r="C666" s="367" t="s">
        <v>356</v>
      </c>
      <c r="D666" s="368" t="s">
        <v>1224</v>
      </c>
      <c r="E666" s="369">
        <v>900</v>
      </c>
      <c r="F666" s="400"/>
    </row>
    <row r="667" spans="2:6" x14ac:dyDescent="0.25">
      <c r="B667" s="360">
        <v>663</v>
      </c>
      <c r="C667" s="367" t="s">
        <v>360</v>
      </c>
      <c r="D667" s="368" t="s">
        <v>1224</v>
      </c>
      <c r="E667" s="369">
        <v>900</v>
      </c>
      <c r="F667" s="400"/>
    </row>
    <row r="668" spans="2:6" x14ac:dyDescent="0.25">
      <c r="B668" s="360">
        <v>664</v>
      </c>
      <c r="C668" s="367" t="s">
        <v>354</v>
      </c>
      <c r="D668" s="368" t="s">
        <v>1224</v>
      </c>
      <c r="E668" s="369">
        <v>900</v>
      </c>
      <c r="F668" s="400"/>
    </row>
    <row r="669" spans="2:6" x14ac:dyDescent="0.25">
      <c r="B669" s="360">
        <v>665</v>
      </c>
      <c r="C669" s="367" t="s">
        <v>363</v>
      </c>
      <c r="D669" s="368" t="s">
        <v>1224</v>
      </c>
      <c r="E669" s="369">
        <v>895</v>
      </c>
      <c r="F669" s="400"/>
    </row>
    <row r="670" spans="2:6" x14ac:dyDescent="0.25">
      <c r="B670" s="360">
        <v>666</v>
      </c>
      <c r="C670" s="367" t="s">
        <v>1246</v>
      </c>
      <c r="D670" s="368" t="s">
        <v>1224</v>
      </c>
      <c r="E670" s="369">
        <v>824.92</v>
      </c>
      <c r="F670" s="400"/>
    </row>
    <row r="671" spans="2:6" x14ac:dyDescent="0.25">
      <c r="B671" s="360">
        <v>667</v>
      </c>
      <c r="C671" s="367" t="s">
        <v>342</v>
      </c>
      <c r="D671" s="368" t="s">
        <v>1224</v>
      </c>
      <c r="E671" s="369">
        <v>800</v>
      </c>
      <c r="F671" s="400"/>
    </row>
    <row r="672" spans="2:6" x14ac:dyDescent="0.25">
      <c r="B672" s="360">
        <v>668</v>
      </c>
      <c r="C672" s="367" t="s">
        <v>370</v>
      </c>
      <c r="D672" s="368" t="s">
        <v>1224</v>
      </c>
      <c r="E672" s="369">
        <v>800</v>
      </c>
      <c r="F672" s="400"/>
    </row>
    <row r="673" spans="2:6" x14ac:dyDescent="0.25">
      <c r="B673" s="360">
        <v>669</v>
      </c>
      <c r="C673" s="367" t="s">
        <v>1241</v>
      </c>
      <c r="D673" s="368" t="s">
        <v>1224</v>
      </c>
      <c r="E673" s="369">
        <v>800</v>
      </c>
      <c r="F673" s="400"/>
    </row>
    <row r="674" spans="2:6" x14ac:dyDescent="0.25">
      <c r="B674" s="360">
        <v>670</v>
      </c>
      <c r="C674" s="352" t="s">
        <v>801</v>
      </c>
      <c r="D674" s="353" t="s">
        <v>1224</v>
      </c>
      <c r="E674" s="354">
        <v>1183</v>
      </c>
      <c r="F674" s="400"/>
    </row>
    <row r="675" spans="2:6" x14ac:dyDescent="0.25">
      <c r="B675" s="360">
        <v>671</v>
      </c>
      <c r="C675" s="367" t="s">
        <v>109</v>
      </c>
      <c r="D675" s="368" t="s">
        <v>1224</v>
      </c>
      <c r="E675" s="369">
        <v>800</v>
      </c>
      <c r="F675" s="400"/>
    </row>
    <row r="676" spans="2:6" x14ac:dyDescent="0.25">
      <c r="B676" s="360">
        <v>672</v>
      </c>
      <c r="C676" s="352" t="s">
        <v>1247</v>
      </c>
      <c r="D676" s="368" t="s">
        <v>1224</v>
      </c>
      <c r="E676" s="369">
        <v>800</v>
      </c>
      <c r="F676" s="400"/>
    </row>
    <row r="677" spans="2:6" x14ac:dyDescent="0.25">
      <c r="B677" s="360">
        <v>673</v>
      </c>
      <c r="C677" s="367" t="s">
        <v>1251</v>
      </c>
      <c r="D677" s="368" t="s">
        <v>1224</v>
      </c>
      <c r="E677" s="369">
        <v>783.71</v>
      </c>
      <c r="F677" s="400"/>
    </row>
    <row r="678" spans="2:6" x14ac:dyDescent="0.25">
      <c r="B678" s="360">
        <v>674</v>
      </c>
      <c r="C678" s="352" t="s">
        <v>68</v>
      </c>
      <c r="D678" s="353" t="s">
        <v>1224</v>
      </c>
      <c r="E678" s="354">
        <v>753.62</v>
      </c>
      <c r="F678" s="400"/>
    </row>
    <row r="679" spans="2:6" x14ac:dyDescent="0.25">
      <c r="B679" s="360">
        <v>675</v>
      </c>
      <c r="C679" s="367" t="s">
        <v>328</v>
      </c>
      <c r="D679" s="368" t="s">
        <v>1224</v>
      </c>
      <c r="E679" s="369">
        <v>708.49</v>
      </c>
      <c r="F679" s="400"/>
    </row>
    <row r="680" spans="2:6" x14ac:dyDescent="0.25">
      <c r="B680" s="360">
        <v>676</v>
      </c>
      <c r="C680" s="367" t="s">
        <v>328</v>
      </c>
      <c r="D680" s="368" t="s">
        <v>1224</v>
      </c>
      <c r="E680" s="369">
        <v>708.49</v>
      </c>
      <c r="F680" s="400"/>
    </row>
    <row r="681" spans="2:6" x14ac:dyDescent="0.25">
      <c r="B681" s="360">
        <v>677</v>
      </c>
      <c r="C681" s="367" t="s">
        <v>387</v>
      </c>
      <c r="D681" s="368" t="s">
        <v>1224</v>
      </c>
      <c r="E681" s="369">
        <v>708.49</v>
      </c>
      <c r="F681" s="400"/>
    </row>
    <row r="682" spans="2:6" x14ac:dyDescent="0.25">
      <c r="B682" s="360">
        <v>678</v>
      </c>
      <c r="C682" s="367" t="s">
        <v>328</v>
      </c>
      <c r="D682" s="368" t="s">
        <v>1224</v>
      </c>
      <c r="E682" s="369">
        <v>708.49</v>
      </c>
      <c r="F682" s="400"/>
    </row>
    <row r="683" spans="2:6" x14ac:dyDescent="0.25">
      <c r="B683" s="360">
        <v>679</v>
      </c>
      <c r="C683" s="367" t="s">
        <v>328</v>
      </c>
      <c r="D683" s="368" t="s">
        <v>1224</v>
      </c>
      <c r="E683" s="369">
        <v>708.49</v>
      </c>
      <c r="F683" s="400"/>
    </row>
    <row r="684" spans="2:6" x14ac:dyDescent="0.25">
      <c r="B684" s="360">
        <v>680</v>
      </c>
      <c r="C684" s="367" t="s">
        <v>121</v>
      </c>
      <c r="D684" s="353" t="s">
        <v>1224</v>
      </c>
      <c r="E684" s="369">
        <v>901.76</v>
      </c>
      <c r="F684" s="400"/>
    </row>
    <row r="685" spans="2:6" x14ac:dyDescent="0.25">
      <c r="B685" s="360">
        <v>681</v>
      </c>
      <c r="C685" s="367" t="s">
        <v>387</v>
      </c>
      <c r="D685" s="353" t="s">
        <v>1224</v>
      </c>
      <c r="E685" s="369">
        <v>708.49</v>
      </c>
      <c r="F685" s="400"/>
    </row>
    <row r="686" spans="2:6" x14ac:dyDescent="0.25">
      <c r="B686" s="360">
        <v>682</v>
      </c>
      <c r="C686" s="367" t="s">
        <v>121</v>
      </c>
      <c r="D686" s="353" t="s">
        <v>1224</v>
      </c>
      <c r="E686" s="369">
        <v>901.76</v>
      </c>
      <c r="F686" s="400"/>
    </row>
    <row r="687" spans="2:6" x14ac:dyDescent="0.25">
      <c r="B687" s="360">
        <v>683</v>
      </c>
      <c r="C687" s="367" t="s">
        <v>387</v>
      </c>
      <c r="D687" s="353" t="s">
        <v>1224</v>
      </c>
      <c r="E687" s="369">
        <v>708.49</v>
      </c>
      <c r="F687" s="400"/>
    </row>
    <row r="688" spans="2:6" x14ac:dyDescent="0.25">
      <c r="B688" s="360">
        <v>684</v>
      </c>
      <c r="C688" s="352" t="s">
        <v>328</v>
      </c>
      <c r="D688" s="353" t="s">
        <v>1224</v>
      </c>
      <c r="E688" s="354">
        <v>708.49</v>
      </c>
      <c r="F688" s="400"/>
    </row>
    <row r="689" spans="2:6" x14ac:dyDescent="0.25">
      <c r="B689" s="360">
        <v>685</v>
      </c>
      <c r="C689" s="367" t="s">
        <v>387</v>
      </c>
      <c r="D689" s="368" t="s">
        <v>1224</v>
      </c>
      <c r="E689" s="369">
        <v>708.49</v>
      </c>
      <c r="F689" s="400"/>
    </row>
    <row r="690" spans="2:6" x14ac:dyDescent="0.25">
      <c r="B690" s="360">
        <v>686</v>
      </c>
      <c r="C690" s="367" t="s">
        <v>387</v>
      </c>
      <c r="D690" s="368" t="s">
        <v>1224</v>
      </c>
      <c r="E690" s="369">
        <v>708.49</v>
      </c>
      <c r="F690" s="400"/>
    </row>
    <row r="691" spans="2:6" x14ac:dyDescent="0.25">
      <c r="B691" s="360">
        <v>687</v>
      </c>
      <c r="C691" s="367" t="s">
        <v>387</v>
      </c>
      <c r="D691" s="368" t="s">
        <v>1224</v>
      </c>
      <c r="E691" s="369">
        <v>708.49</v>
      </c>
      <c r="F691" s="400"/>
    </row>
    <row r="692" spans="2:6" x14ac:dyDescent="0.25">
      <c r="B692" s="360">
        <v>688</v>
      </c>
      <c r="C692" s="367" t="s">
        <v>387</v>
      </c>
      <c r="D692" s="368" t="s">
        <v>1224</v>
      </c>
      <c r="E692" s="369">
        <v>708.49</v>
      </c>
      <c r="F692" s="400"/>
    </row>
    <row r="693" spans="2:6" x14ac:dyDescent="0.25">
      <c r="B693" s="360">
        <v>689</v>
      </c>
      <c r="C693" s="367" t="s">
        <v>387</v>
      </c>
      <c r="D693" s="368" t="s">
        <v>1224</v>
      </c>
      <c r="E693" s="369">
        <v>708.49</v>
      </c>
      <c r="F693" s="400"/>
    </row>
    <row r="694" spans="2:6" x14ac:dyDescent="0.25">
      <c r="B694" s="360">
        <v>690</v>
      </c>
      <c r="C694" s="367" t="s">
        <v>387</v>
      </c>
      <c r="D694" s="368" t="s">
        <v>1224</v>
      </c>
      <c r="E694" s="369">
        <v>708.49</v>
      </c>
      <c r="F694" s="400"/>
    </row>
    <row r="695" spans="2:6" x14ac:dyDescent="0.25">
      <c r="B695" s="360">
        <v>691</v>
      </c>
      <c r="C695" s="367" t="s">
        <v>387</v>
      </c>
      <c r="D695" s="368" t="s">
        <v>1224</v>
      </c>
      <c r="E695" s="369">
        <v>708.49</v>
      </c>
      <c r="F695" s="400"/>
    </row>
    <row r="696" spans="2:6" x14ac:dyDescent="0.25">
      <c r="B696" s="360">
        <v>692</v>
      </c>
      <c r="C696" s="367" t="s">
        <v>387</v>
      </c>
      <c r="D696" s="368" t="s">
        <v>1224</v>
      </c>
      <c r="E696" s="369">
        <v>708.49</v>
      </c>
      <c r="F696" s="400"/>
    </row>
    <row r="697" spans="2:6" x14ac:dyDescent="0.25">
      <c r="B697" s="360">
        <v>693</v>
      </c>
      <c r="C697" s="367" t="s">
        <v>328</v>
      </c>
      <c r="D697" s="368" t="s">
        <v>1224</v>
      </c>
      <c r="E697" s="369">
        <v>708.49</v>
      </c>
      <c r="F697" s="400"/>
    </row>
    <row r="698" spans="2:6" x14ac:dyDescent="0.25">
      <c r="B698" s="360">
        <v>694</v>
      </c>
      <c r="C698" s="367" t="s">
        <v>328</v>
      </c>
      <c r="D698" s="368" t="s">
        <v>1224</v>
      </c>
      <c r="E698" s="369">
        <v>708.49</v>
      </c>
      <c r="F698" s="400"/>
    </row>
    <row r="699" spans="2:6" x14ac:dyDescent="0.25">
      <c r="B699" s="360">
        <v>695</v>
      </c>
      <c r="C699" s="367" t="s">
        <v>418</v>
      </c>
      <c r="D699" s="368" t="s">
        <v>1224</v>
      </c>
      <c r="E699" s="369">
        <v>700</v>
      </c>
      <c r="F699" s="400"/>
    </row>
    <row r="700" spans="2:6" x14ac:dyDescent="0.25">
      <c r="B700" s="360">
        <v>696</v>
      </c>
      <c r="C700" s="367" t="s">
        <v>374</v>
      </c>
      <c r="D700" s="368" t="s">
        <v>1224</v>
      </c>
      <c r="E700" s="369">
        <v>700</v>
      </c>
      <c r="F700" s="400"/>
    </row>
    <row r="701" spans="2:6" x14ac:dyDescent="0.25">
      <c r="B701" s="360">
        <v>697</v>
      </c>
      <c r="C701" s="367" t="s">
        <v>374</v>
      </c>
      <c r="D701" s="368" t="s">
        <v>1224</v>
      </c>
      <c r="E701" s="369">
        <v>700</v>
      </c>
      <c r="F701" s="400"/>
    </row>
    <row r="702" spans="2:6" x14ac:dyDescent="0.25">
      <c r="B702" s="360">
        <v>698</v>
      </c>
      <c r="C702" s="367" t="s">
        <v>374</v>
      </c>
      <c r="D702" s="368" t="s">
        <v>1224</v>
      </c>
      <c r="E702" s="369">
        <v>700</v>
      </c>
      <c r="F702" s="400"/>
    </row>
    <row r="703" spans="2:6" x14ac:dyDescent="0.25">
      <c r="B703" s="360">
        <v>699</v>
      </c>
      <c r="C703" s="367" t="s">
        <v>387</v>
      </c>
      <c r="D703" s="368" t="s">
        <v>1224</v>
      </c>
      <c r="E703" s="369">
        <v>700</v>
      </c>
      <c r="F703" s="400"/>
    </row>
    <row r="704" spans="2:6" x14ac:dyDescent="0.25">
      <c r="B704" s="360">
        <v>700</v>
      </c>
      <c r="C704" s="367" t="s">
        <v>425</v>
      </c>
      <c r="D704" s="368" t="s">
        <v>1224</v>
      </c>
      <c r="E704" s="369">
        <v>643.05999999999995</v>
      </c>
      <c r="F704" s="400"/>
    </row>
    <row r="705" spans="2:6" x14ac:dyDescent="0.25">
      <c r="B705" s="360">
        <v>701</v>
      </c>
      <c r="C705" s="367" t="s">
        <v>428</v>
      </c>
      <c r="D705" s="368" t="s">
        <v>1224</v>
      </c>
      <c r="E705" s="369">
        <v>643.05999999999995</v>
      </c>
      <c r="F705" s="400"/>
    </row>
    <row r="706" spans="2:6" x14ac:dyDescent="0.25">
      <c r="B706" s="360">
        <v>702</v>
      </c>
      <c r="C706" s="367" t="s">
        <v>1249</v>
      </c>
      <c r="D706" s="368" t="s">
        <v>1224</v>
      </c>
      <c r="E706" s="369">
        <v>643.05999999999995</v>
      </c>
      <c r="F706" s="400"/>
    </row>
    <row r="707" spans="2:6" x14ac:dyDescent="0.25">
      <c r="B707" s="360">
        <v>703</v>
      </c>
      <c r="C707" s="367" t="s">
        <v>1248</v>
      </c>
      <c r="D707" s="368" t="s">
        <v>1224</v>
      </c>
      <c r="E707" s="369">
        <v>643.05999999999995</v>
      </c>
      <c r="F707" s="400"/>
    </row>
    <row r="708" spans="2:6" x14ac:dyDescent="0.25">
      <c r="B708" s="360">
        <v>704</v>
      </c>
      <c r="C708" s="367" t="s">
        <v>1249</v>
      </c>
      <c r="D708" s="368" t="s">
        <v>1224</v>
      </c>
      <c r="E708" s="369">
        <v>643.05999999999995</v>
      </c>
      <c r="F708" s="400"/>
    </row>
    <row r="709" spans="2:6" x14ac:dyDescent="0.25">
      <c r="B709" s="360">
        <v>705</v>
      </c>
      <c r="C709" s="367" t="s">
        <v>428</v>
      </c>
      <c r="D709" s="368" t="s">
        <v>1224</v>
      </c>
      <c r="E709" s="369">
        <v>643.05999999999995</v>
      </c>
      <c r="F709" s="400"/>
    </row>
    <row r="710" spans="2:6" x14ac:dyDescent="0.25">
      <c r="B710" s="360">
        <v>706</v>
      </c>
      <c r="C710" s="367" t="s">
        <v>428</v>
      </c>
      <c r="D710" s="368" t="s">
        <v>1224</v>
      </c>
      <c r="E710" s="369">
        <v>643.05999999999995</v>
      </c>
      <c r="F710" s="400"/>
    </row>
    <row r="711" spans="2:6" x14ac:dyDescent="0.25">
      <c r="B711" s="360">
        <v>707</v>
      </c>
      <c r="C711" s="367" t="s">
        <v>1249</v>
      </c>
      <c r="D711" s="368" t="s">
        <v>1224</v>
      </c>
      <c r="E711" s="369">
        <v>643.05999999999995</v>
      </c>
      <c r="F711" s="400"/>
    </row>
    <row r="712" spans="2:6" x14ac:dyDescent="0.25">
      <c r="B712" s="360">
        <v>708</v>
      </c>
      <c r="C712" s="367" t="s">
        <v>428</v>
      </c>
      <c r="D712" s="368" t="s">
        <v>1224</v>
      </c>
      <c r="E712" s="369">
        <v>643.05999999999995</v>
      </c>
      <c r="F712" s="400"/>
    </row>
    <row r="713" spans="2:6" x14ac:dyDescent="0.25">
      <c r="B713" s="360">
        <v>709</v>
      </c>
      <c r="C713" s="367" t="s">
        <v>1248</v>
      </c>
      <c r="D713" s="368" t="s">
        <v>1224</v>
      </c>
      <c r="E713" s="369">
        <v>643.05999999999995</v>
      </c>
      <c r="F713" s="400"/>
    </row>
    <row r="714" spans="2:6" x14ac:dyDescent="0.25">
      <c r="B714" s="360">
        <v>710</v>
      </c>
      <c r="C714" s="367" t="s">
        <v>1206</v>
      </c>
      <c r="D714" s="368" t="s">
        <v>1224</v>
      </c>
      <c r="E714" s="369">
        <v>643.05999999999995</v>
      </c>
      <c r="F714" s="400"/>
    </row>
    <row r="715" spans="2:6" x14ac:dyDescent="0.25">
      <c r="B715" s="360">
        <v>711</v>
      </c>
      <c r="C715" s="367" t="s">
        <v>1206</v>
      </c>
      <c r="D715" s="368" t="s">
        <v>1224</v>
      </c>
      <c r="E715" s="369">
        <v>643.05999999999995</v>
      </c>
      <c r="F715" s="400"/>
    </row>
    <row r="716" spans="2:6" x14ac:dyDescent="0.25">
      <c r="B716" s="360">
        <v>712</v>
      </c>
      <c r="C716" s="367" t="s">
        <v>1206</v>
      </c>
      <c r="D716" s="368" t="s">
        <v>1224</v>
      </c>
      <c r="E716" s="369">
        <v>643.05999999999995</v>
      </c>
      <c r="F716" s="400"/>
    </row>
    <row r="717" spans="2:6" x14ac:dyDescent="0.25">
      <c r="B717" s="360">
        <v>713</v>
      </c>
      <c r="C717" s="367" t="s">
        <v>1206</v>
      </c>
      <c r="D717" s="368" t="s">
        <v>1224</v>
      </c>
      <c r="E717" s="369">
        <v>643.05999999999995</v>
      </c>
      <c r="F717" s="400"/>
    </row>
    <row r="718" spans="2:6" x14ac:dyDescent="0.25">
      <c r="B718" s="360">
        <v>714</v>
      </c>
      <c r="C718" s="367" t="s">
        <v>1206</v>
      </c>
      <c r="D718" s="368" t="s">
        <v>1224</v>
      </c>
      <c r="E718" s="369">
        <v>643.05999999999995</v>
      </c>
      <c r="F718" s="400"/>
    </row>
    <row r="719" spans="2:6" x14ac:dyDescent="0.25">
      <c r="B719" s="360">
        <v>715</v>
      </c>
      <c r="C719" s="367" t="s">
        <v>1206</v>
      </c>
      <c r="D719" s="368" t="s">
        <v>1224</v>
      </c>
      <c r="E719" s="369">
        <v>643.05999999999995</v>
      </c>
      <c r="F719" s="400"/>
    </row>
    <row r="720" spans="2:6" x14ac:dyDescent="0.25">
      <c r="B720" s="360">
        <v>716</v>
      </c>
      <c r="C720" s="367" t="s">
        <v>1204</v>
      </c>
      <c r="D720" s="368" t="s">
        <v>1224</v>
      </c>
      <c r="E720" s="369">
        <v>637.46</v>
      </c>
      <c r="F720" s="400"/>
    </row>
    <row r="721" spans="2:6" x14ac:dyDescent="0.25">
      <c r="B721" s="360">
        <v>717</v>
      </c>
      <c r="C721" s="367" t="s">
        <v>69</v>
      </c>
      <c r="D721" s="368" t="s">
        <v>1224</v>
      </c>
      <c r="E721" s="369">
        <v>632.04</v>
      </c>
      <c r="F721" s="400"/>
    </row>
    <row r="722" spans="2:6" x14ac:dyDescent="0.25">
      <c r="B722" s="360">
        <v>718</v>
      </c>
      <c r="C722" s="352" t="s">
        <v>1208</v>
      </c>
      <c r="D722" s="368" t="s">
        <v>1224</v>
      </c>
      <c r="E722" s="369">
        <v>600</v>
      </c>
      <c r="F722" s="400"/>
    </row>
    <row r="723" spans="2:6" x14ac:dyDescent="0.25">
      <c r="B723" s="360">
        <v>719</v>
      </c>
      <c r="C723" s="367" t="s">
        <v>136</v>
      </c>
      <c r="D723" s="368" t="s">
        <v>1224</v>
      </c>
      <c r="E723" s="369">
        <v>586.54</v>
      </c>
      <c r="F723" s="400"/>
    </row>
    <row r="724" spans="2:6" x14ac:dyDescent="0.25">
      <c r="B724" s="360">
        <v>720</v>
      </c>
      <c r="C724" s="367" t="s">
        <v>136</v>
      </c>
      <c r="D724" s="368" t="s">
        <v>1224</v>
      </c>
      <c r="E724" s="369">
        <v>586.54</v>
      </c>
      <c r="F724" s="400"/>
    </row>
    <row r="725" spans="2:6" x14ac:dyDescent="0.25">
      <c r="B725" s="360">
        <v>721</v>
      </c>
      <c r="C725" s="367" t="s">
        <v>136</v>
      </c>
      <c r="D725" s="368" t="s">
        <v>1224</v>
      </c>
      <c r="E725" s="369">
        <v>586.54</v>
      </c>
      <c r="F725" s="400"/>
    </row>
    <row r="726" spans="2:6" x14ac:dyDescent="0.25">
      <c r="B726" s="360">
        <v>722</v>
      </c>
      <c r="C726" s="367" t="s">
        <v>136</v>
      </c>
      <c r="D726" s="368" t="s">
        <v>1224</v>
      </c>
      <c r="E726" s="369">
        <v>586.54</v>
      </c>
      <c r="F726" s="400"/>
    </row>
    <row r="727" spans="2:6" x14ac:dyDescent="0.25">
      <c r="B727" s="360">
        <v>723</v>
      </c>
      <c r="C727" s="367" t="s">
        <v>136</v>
      </c>
      <c r="D727" s="368" t="s">
        <v>1224</v>
      </c>
      <c r="E727" s="369">
        <v>586.54</v>
      </c>
      <c r="F727" s="400"/>
    </row>
    <row r="728" spans="2:6" x14ac:dyDescent="0.25">
      <c r="B728" s="360">
        <v>724</v>
      </c>
      <c r="C728" s="367" t="s">
        <v>136</v>
      </c>
      <c r="D728" s="368" t="s">
        <v>1224</v>
      </c>
      <c r="E728" s="369">
        <v>586.54</v>
      </c>
      <c r="F728" s="400"/>
    </row>
    <row r="729" spans="2:6" x14ac:dyDescent="0.25">
      <c r="B729" s="360">
        <v>725</v>
      </c>
      <c r="C729" s="367" t="s">
        <v>136</v>
      </c>
      <c r="D729" s="368" t="s">
        <v>1224</v>
      </c>
      <c r="E729" s="369">
        <v>586.54</v>
      </c>
      <c r="F729" s="400"/>
    </row>
    <row r="730" spans="2:6" x14ac:dyDescent="0.25">
      <c r="B730" s="360">
        <v>726</v>
      </c>
      <c r="C730" s="367" t="s">
        <v>136</v>
      </c>
      <c r="D730" s="368" t="s">
        <v>1224</v>
      </c>
      <c r="E730" s="369">
        <v>586.54</v>
      </c>
      <c r="F730" s="400"/>
    </row>
    <row r="731" spans="2:6" x14ac:dyDescent="0.25">
      <c r="B731" s="360">
        <v>727</v>
      </c>
      <c r="C731" s="367" t="s">
        <v>136</v>
      </c>
      <c r="D731" s="368" t="s">
        <v>1224</v>
      </c>
      <c r="E731" s="369">
        <v>586.54</v>
      </c>
      <c r="F731" s="400"/>
    </row>
    <row r="732" spans="2:6" x14ac:dyDescent="0.25">
      <c r="B732" s="360">
        <v>728</v>
      </c>
      <c r="C732" s="367" t="s">
        <v>136</v>
      </c>
      <c r="D732" s="368" t="s">
        <v>1224</v>
      </c>
      <c r="E732" s="369">
        <v>586.54</v>
      </c>
      <c r="F732" s="400"/>
    </row>
    <row r="733" spans="2:6" x14ac:dyDescent="0.25">
      <c r="B733" s="360">
        <v>729</v>
      </c>
      <c r="C733" s="367" t="s">
        <v>136</v>
      </c>
      <c r="D733" s="368" t="s">
        <v>1224</v>
      </c>
      <c r="E733" s="369">
        <v>586.54</v>
      </c>
      <c r="F733" s="400"/>
    </row>
    <row r="734" spans="2:6" x14ac:dyDescent="0.25">
      <c r="B734" s="360">
        <v>730</v>
      </c>
      <c r="C734" s="367" t="s">
        <v>136</v>
      </c>
      <c r="D734" s="368" t="s">
        <v>1224</v>
      </c>
      <c r="E734" s="369">
        <v>586.54</v>
      </c>
      <c r="F734" s="400"/>
    </row>
    <row r="735" spans="2:6" x14ac:dyDescent="0.25">
      <c r="B735" s="360">
        <v>731</v>
      </c>
      <c r="C735" s="367" t="s">
        <v>136</v>
      </c>
      <c r="D735" s="368" t="s">
        <v>1224</v>
      </c>
      <c r="E735" s="369">
        <v>586.54</v>
      </c>
      <c r="F735" s="400"/>
    </row>
    <row r="736" spans="2:6" x14ac:dyDescent="0.25">
      <c r="B736" s="360">
        <v>732</v>
      </c>
      <c r="C736" s="367" t="s">
        <v>136</v>
      </c>
      <c r="D736" s="368" t="s">
        <v>1224</v>
      </c>
      <c r="E736" s="369">
        <v>586.54</v>
      </c>
      <c r="F736" s="400"/>
    </row>
    <row r="737" spans="2:6" x14ac:dyDescent="0.25">
      <c r="B737" s="360">
        <v>733</v>
      </c>
      <c r="C737" s="367" t="s">
        <v>1043</v>
      </c>
      <c r="D737" s="368" t="s">
        <v>1224</v>
      </c>
      <c r="E737" s="369">
        <v>580</v>
      </c>
      <c r="F737" s="400"/>
    </row>
    <row r="738" spans="2:6" x14ac:dyDescent="0.25">
      <c r="B738" s="360">
        <v>734</v>
      </c>
      <c r="C738" s="367" t="s">
        <v>136</v>
      </c>
      <c r="D738" s="368" t="s">
        <v>1224</v>
      </c>
      <c r="E738" s="369">
        <v>580</v>
      </c>
      <c r="F738" s="400"/>
    </row>
    <row r="739" spans="2:6" x14ac:dyDescent="0.25">
      <c r="B739" s="360">
        <v>735</v>
      </c>
      <c r="C739" s="367" t="s">
        <v>1208</v>
      </c>
      <c r="D739" s="368" t="s">
        <v>1224</v>
      </c>
      <c r="E739" s="369">
        <v>600</v>
      </c>
      <c r="F739" s="400"/>
    </row>
    <row r="740" spans="2:6" x14ac:dyDescent="0.25">
      <c r="B740" s="360">
        <v>736</v>
      </c>
      <c r="C740" s="367" t="s">
        <v>136</v>
      </c>
      <c r="D740" s="368" t="s">
        <v>1224</v>
      </c>
      <c r="E740" s="369">
        <v>570.92999999999995</v>
      </c>
      <c r="F740" s="400"/>
    </row>
    <row r="741" spans="2:6" x14ac:dyDescent="0.25">
      <c r="B741" s="360">
        <v>737</v>
      </c>
      <c r="C741" s="367" t="s">
        <v>142</v>
      </c>
      <c r="D741" s="368" t="s">
        <v>1224</v>
      </c>
      <c r="E741" s="369">
        <v>547.86</v>
      </c>
      <c r="F741" s="400"/>
    </row>
    <row r="742" spans="2:6" x14ac:dyDescent="0.25">
      <c r="B742" s="360">
        <v>738</v>
      </c>
      <c r="C742" s="367" t="s">
        <v>1201</v>
      </c>
      <c r="D742" s="368" t="s">
        <v>1224</v>
      </c>
      <c r="E742" s="369">
        <v>540</v>
      </c>
      <c r="F742" s="400"/>
    </row>
    <row r="743" spans="2:6" x14ac:dyDescent="0.25">
      <c r="B743" s="360">
        <v>739</v>
      </c>
      <c r="C743" s="367" t="s">
        <v>1201</v>
      </c>
      <c r="D743" s="368" t="s">
        <v>1224</v>
      </c>
      <c r="E743" s="369">
        <v>540</v>
      </c>
      <c r="F743" s="400"/>
    </row>
    <row r="744" spans="2:6" x14ac:dyDescent="0.25">
      <c r="B744" s="360">
        <v>740</v>
      </c>
      <c r="C744" s="367" t="s">
        <v>922</v>
      </c>
      <c r="D744" s="368" t="s">
        <v>1224</v>
      </c>
      <c r="E744" s="369">
        <v>539</v>
      </c>
      <c r="F744" s="400"/>
    </row>
    <row r="745" spans="2:6" x14ac:dyDescent="0.25">
      <c r="B745" s="360">
        <v>741</v>
      </c>
      <c r="C745" s="367" t="s">
        <v>1196</v>
      </c>
      <c r="D745" s="368" t="s">
        <v>1224</v>
      </c>
      <c r="E745" s="369">
        <v>539</v>
      </c>
      <c r="F745" s="400"/>
    </row>
    <row r="746" spans="2:6" x14ac:dyDescent="0.25">
      <c r="B746" s="360">
        <v>742</v>
      </c>
      <c r="C746" s="367" t="s">
        <v>1198</v>
      </c>
      <c r="D746" s="368" t="s">
        <v>1224</v>
      </c>
      <c r="E746" s="369">
        <v>539</v>
      </c>
      <c r="F746" s="400"/>
    </row>
    <row r="747" spans="2:6" x14ac:dyDescent="0.25">
      <c r="B747" s="360">
        <v>743</v>
      </c>
      <c r="C747" s="367" t="s">
        <v>922</v>
      </c>
      <c r="D747" s="368" t="s">
        <v>1224</v>
      </c>
      <c r="E747" s="369">
        <v>539</v>
      </c>
      <c r="F747" s="400"/>
    </row>
    <row r="748" spans="2:6" x14ac:dyDescent="0.25">
      <c r="B748" s="360">
        <v>744</v>
      </c>
      <c r="C748" s="367" t="s">
        <v>488</v>
      </c>
      <c r="D748" s="368" t="s">
        <v>1224</v>
      </c>
      <c r="E748" s="369">
        <v>539</v>
      </c>
      <c r="F748" s="400"/>
    </row>
    <row r="749" spans="2:6" x14ac:dyDescent="0.25">
      <c r="B749" s="360">
        <v>745</v>
      </c>
      <c r="C749" s="367" t="s">
        <v>488</v>
      </c>
      <c r="D749" s="368" t="s">
        <v>1224</v>
      </c>
      <c r="E749" s="369">
        <v>539</v>
      </c>
      <c r="F749" s="400"/>
    </row>
    <row r="750" spans="2:6" x14ac:dyDescent="0.25">
      <c r="B750" s="360">
        <v>746</v>
      </c>
      <c r="C750" s="367" t="s">
        <v>488</v>
      </c>
      <c r="D750" s="368" t="s">
        <v>1224</v>
      </c>
      <c r="E750" s="369">
        <v>539</v>
      </c>
      <c r="F750" s="400"/>
    </row>
    <row r="751" spans="2:6" x14ac:dyDescent="0.25">
      <c r="B751" s="360">
        <v>747</v>
      </c>
      <c r="C751" s="367" t="s">
        <v>922</v>
      </c>
      <c r="D751" s="368" t="s">
        <v>1224</v>
      </c>
      <c r="E751" s="369">
        <v>539</v>
      </c>
      <c r="F751" s="400"/>
    </row>
    <row r="752" spans="2:6" x14ac:dyDescent="0.25">
      <c r="B752" s="360">
        <v>748</v>
      </c>
      <c r="C752" s="367" t="s">
        <v>1205</v>
      </c>
      <c r="D752" s="368" t="s">
        <v>1224</v>
      </c>
      <c r="E752" s="369">
        <v>539</v>
      </c>
      <c r="F752" s="400"/>
    </row>
    <row r="753" spans="2:6" x14ac:dyDescent="0.25">
      <c r="B753" s="360">
        <v>749</v>
      </c>
      <c r="C753" s="367" t="s">
        <v>1205</v>
      </c>
      <c r="D753" s="368" t="s">
        <v>1224</v>
      </c>
      <c r="E753" s="369">
        <v>539</v>
      </c>
      <c r="F753" s="400"/>
    </row>
    <row r="754" spans="2:6" x14ac:dyDescent="0.25">
      <c r="B754" s="360">
        <v>750</v>
      </c>
      <c r="C754" s="367" t="s">
        <v>136</v>
      </c>
      <c r="D754" s="368" t="s">
        <v>1224</v>
      </c>
      <c r="E754" s="369">
        <v>539</v>
      </c>
      <c r="F754" s="400"/>
    </row>
    <row r="755" spans="2:6" x14ac:dyDescent="0.25">
      <c r="B755" s="360">
        <v>751</v>
      </c>
      <c r="C755" s="367" t="s">
        <v>1205</v>
      </c>
      <c r="D755" s="368" t="s">
        <v>1224</v>
      </c>
      <c r="E755" s="369">
        <v>539</v>
      </c>
      <c r="F755" s="400"/>
    </row>
    <row r="756" spans="2:6" x14ac:dyDescent="0.25">
      <c r="B756" s="360">
        <v>752</v>
      </c>
      <c r="C756" s="367" t="s">
        <v>1205</v>
      </c>
      <c r="D756" s="368" t="s">
        <v>1224</v>
      </c>
      <c r="E756" s="369">
        <v>539</v>
      </c>
      <c r="F756" s="400"/>
    </row>
    <row r="757" spans="2:6" x14ac:dyDescent="0.25">
      <c r="B757" s="360">
        <v>753</v>
      </c>
      <c r="C757" s="367" t="s">
        <v>1205</v>
      </c>
      <c r="D757" s="368" t="s">
        <v>1224</v>
      </c>
      <c r="E757" s="369">
        <v>539</v>
      </c>
      <c r="F757" s="400"/>
    </row>
    <row r="758" spans="2:6" x14ac:dyDescent="0.25">
      <c r="B758" s="360">
        <v>754</v>
      </c>
      <c r="C758" s="367" t="s">
        <v>1205</v>
      </c>
      <c r="D758" s="368" t="s">
        <v>1224</v>
      </c>
      <c r="E758" s="369">
        <v>539</v>
      </c>
      <c r="F758" s="400"/>
    </row>
    <row r="759" spans="2:6" x14ac:dyDescent="0.25">
      <c r="B759" s="360">
        <v>755</v>
      </c>
      <c r="C759" s="367" t="s">
        <v>1205</v>
      </c>
      <c r="D759" s="368" t="s">
        <v>1224</v>
      </c>
      <c r="E759" s="369">
        <v>539</v>
      </c>
      <c r="F759" s="400"/>
    </row>
    <row r="760" spans="2:6" x14ac:dyDescent="0.25">
      <c r="B760" s="360">
        <v>756</v>
      </c>
      <c r="C760" s="367" t="s">
        <v>1205</v>
      </c>
      <c r="D760" s="368" t="s">
        <v>1224</v>
      </c>
      <c r="E760" s="369">
        <v>539</v>
      </c>
      <c r="F760" s="400"/>
    </row>
    <row r="761" spans="2:6" x14ac:dyDescent="0.25">
      <c r="B761" s="360">
        <v>757</v>
      </c>
      <c r="C761" s="367" t="s">
        <v>1205</v>
      </c>
      <c r="D761" s="368" t="s">
        <v>1224</v>
      </c>
      <c r="E761" s="369">
        <v>539</v>
      </c>
      <c r="F761" s="400"/>
    </row>
    <row r="762" spans="2:6" x14ac:dyDescent="0.25">
      <c r="B762" s="360">
        <v>758</v>
      </c>
      <c r="C762" s="367" t="s">
        <v>1205</v>
      </c>
      <c r="D762" s="368" t="s">
        <v>1224</v>
      </c>
      <c r="E762" s="369">
        <v>539</v>
      </c>
      <c r="F762" s="400"/>
    </row>
    <row r="763" spans="2:6" x14ac:dyDescent="0.25">
      <c r="B763" s="360">
        <v>759</v>
      </c>
      <c r="C763" s="367" t="s">
        <v>1205</v>
      </c>
      <c r="D763" s="368" t="s">
        <v>1224</v>
      </c>
      <c r="E763" s="369">
        <v>539</v>
      </c>
      <c r="F763" s="400"/>
    </row>
    <row r="764" spans="2:6" x14ac:dyDescent="0.25">
      <c r="B764" s="360">
        <v>760</v>
      </c>
      <c r="C764" s="367" t="s">
        <v>1205</v>
      </c>
      <c r="D764" s="368" t="s">
        <v>1224</v>
      </c>
      <c r="E764" s="369">
        <v>539</v>
      </c>
      <c r="F764" s="400"/>
    </row>
    <row r="765" spans="2:6" x14ac:dyDescent="0.25">
      <c r="B765" s="360">
        <v>761</v>
      </c>
      <c r="C765" s="367" t="s">
        <v>1205</v>
      </c>
      <c r="D765" s="368" t="s">
        <v>1224</v>
      </c>
      <c r="E765" s="369">
        <v>539</v>
      </c>
      <c r="F765" s="400"/>
    </row>
    <row r="766" spans="2:6" x14ac:dyDescent="0.25">
      <c r="B766" s="360">
        <v>762</v>
      </c>
      <c r="C766" s="367" t="s">
        <v>1205</v>
      </c>
      <c r="D766" s="368" t="s">
        <v>1224</v>
      </c>
      <c r="E766" s="369">
        <v>539</v>
      </c>
      <c r="F766" s="400"/>
    </row>
    <row r="767" spans="2:6" x14ac:dyDescent="0.25">
      <c r="B767" s="360">
        <v>763</v>
      </c>
      <c r="C767" s="367" t="s">
        <v>1205</v>
      </c>
      <c r="D767" s="368" t="s">
        <v>1224</v>
      </c>
      <c r="E767" s="369">
        <v>539</v>
      </c>
      <c r="F767" s="400"/>
    </row>
    <row r="768" spans="2:6" x14ac:dyDescent="0.25">
      <c r="B768" s="360">
        <v>764</v>
      </c>
      <c r="C768" s="367" t="s">
        <v>488</v>
      </c>
      <c r="D768" s="368" t="s">
        <v>1224</v>
      </c>
      <c r="E768" s="369">
        <v>539</v>
      </c>
      <c r="F768" s="400"/>
    </row>
    <row r="769" spans="2:6" x14ac:dyDescent="0.25">
      <c r="B769" s="360">
        <v>765</v>
      </c>
      <c r="C769" s="367" t="s">
        <v>1205</v>
      </c>
      <c r="D769" s="368" t="s">
        <v>1224</v>
      </c>
      <c r="E769" s="369">
        <v>539</v>
      </c>
      <c r="F769" s="400"/>
    </row>
    <row r="770" spans="2:6" x14ac:dyDescent="0.25">
      <c r="B770" s="360">
        <v>766</v>
      </c>
      <c r="C770" s="367" t="s">
        <v>488</v>
      </c>
      <c r="D770" s="368" t="s">
        <v>1224</v>
      </c>
      <c r="E770" s="369">
        <v>539</v>
      </c>
      <c r="F770" s="400"/>
    </row>
    <row r="771" spans="2:6" x14ac:dyDescent="0.25">
      <c r="B771" s="360">
        <v>767</v>
      </c>
      <c r="C771" s="367" t="s">
        <v>488</v>
      </c>
      <c r="D771" s="368" t="s">
        <v>1224</v>
      </c>
      <c r="E771" s="369">
        <v>539</v>
      </c>
      <c r="F771" s="400"/>
    </row>
    <row r="772" spans="2:6" x14ac:dyDescent="0.25">
      <c r="B772" s="360">
        <v>768</v>
      </c>
      <c r="C772" s="367" t="s">
        <v>1196</v>
      </c>
      <c r="D772" s="368" t="s">
        <v>1224</v>
      </c>
      <c r="E772" s="369">
        <v>539</v>
      </c>
      <c r="F772" s="400"/>
    </row>
    <row r="773" spans="2:6" x14ac:dyDescent="0.25">
      <c r="B773" s="360">
        <v>769</v>
      </c>
      <c r="C773" s="367" t="s">
        <v>922</v>
      </c>
      <c r="D773" s="368" t="s">
        <v>1224</v>
      </c>
      <c r="E773" s="369">
        <v>533.6</v>
      </c>
      <c r="F773" s="400"/>
    </row>
    <row r="774" spans="2:6" x14ac:dyDescent="0.25">
      <c r="B774" s="360">
        <v>770</v>
      </c>
      <c r="C774" s="367" t="s">
        <v>519</v>
      </c>
      <c r="D774" s="368" t="s">
        <v>1224</v>
      </c>
      <c r="E774" s="369">
        <v>531.4</v>
      </c>
      <c r="F774" s="400"/>
    </row>
    <row r="775" spans="2:6" x14ac:dyDescent="0.25">
      <c r="B775" s="360">
        <v>771</v>
      </c>
      <c r="C775" s="367" t="s">
        <v>387</v>
      </c>
      <c r="D775" s="368" t="s">
        <v>1224</v>
      </c>
      <c r="E775" s="369">
        <v>525.88</v>
      </c>
      <c r="F775" s="400"/>
    </row>
    <row r="776" spans="2:6" x14ac:dyDescent="0.25">
      <c r="B776" s="360">
        <v>772</v>
      </c>
      <c r="C776" s="367" t="s">
        <v>177</v>
      </c>
      <c r="D776" s="368" t="s">
        <v>1224</v>
      </c>
      <c r="E776" s="369">
        <v>525.17999999999995</v>
      </c>
      <c r="F776" s="400"/>
    </row>
    <row r="777" spans="2:6" x14ac:dyDescent="0.25">
      <c r="B777" s="360">
        <v>773</v>
      </c>
      <c r="C777" s="367" t="s">
        <v>523</v>
      </c>
      <c r="D777" s="368" t="s">
        <v>1224</v>
      </c>
      <c r="E777" s="369">
        <v>511.36</v>
      </c>
      <c r="F777" s="400"/>
    </row>
    <row r="778" spans="2:6" x14ac:dyDescent="0.25">
      <c r="B778" s="360">
        <v>774</v>
      </c>
      <c r="C778" s="367" t="s">
        <v>1292</v>
      </c>
      <c r="D778" s="353" t="s">
        <v>186</v>
      </c>
      <c r="E778" s="369">
        <v>700</v>
      </c>
      <c r="F778" s="400"/>
    </row>
    <row r="779" spans="2:6" x14ac:dyDescent="0.25">
      <c r="B779" s="360">
        <v>775</v>
      </c>
      <c r="C779" s="367" t="s">
        <v>1201</v>
      </c>
      <c r="D779" s="368" t="s">
        <v>1224</v>
      </c>
      <c r="E779" s="369">
        <v>500</v>
      </c>
      <c r="F779" s="400"/>
    </row>
    <row r="780" spans="2:6" x14ac:dyDescent="0.25">
      <c r="B780" s="360">
        <v>776</v>
      </c>
      <c r="C780" s="367" t="s">
        <v>1201</v>
      </c>
      <c r="D780" s="368" t="s">
        <v>1224</v>
      </c>
      <c r="E780" s="369">
        <v>500</v>
      </c>
      <c r="F780" s="400"/>
    </row>
    <row r="781" spans="2:6" x14ac:dyDescent="0.25">
      <c r="B781" s="360">
        <v>777</v>
      </c>
      <c r="C781" s="367" t="s">
        <v>1201</v>
      </c>
      <c r="D781" s="368" t="s">
        <v>1224</v>
      </c>
      <c r="E781" s="369">
        <v>500</v>
      </c>
      <c r="F781" s="400"/>
    </row>
    <row r="782" spans="2:6" x14ac:dyDescent="0.25">
      <c r="B782" s="360">
        <v>778</v>
      </c>
      <c r="C782" s="367" t="s">
        <v>856</v>
      </c>
      <c r="D782" s="368" t="s">
        <v>1224</v>
      </c>
      <c r="E782" s="369">
        <v>500</v>
      </c>
      <c r="F782" s="400"/>
    </row>
    <row r="783" spans="2:6" x14ac:dyDescent="0.25">
      <c r="B783" s="360">
        <v>779</v>
      </c>
      <c r="C783" s="367" t="s">
        <v>1196</v>
      </c>
      <c r="D783" s="368" t="s">
        <v>1224</v>
      </c>
      <c r="E783" s="369">
        <v>500</v>
      </c>
      <c r="F783" s="400"/>
    </row>
    <row r="784" spans="2:6" x14ac:dyDescent="0.25">
      <c r="B784" s="360">
        <v>780</v>
      </c>
      <c r="C784" s="367" t="s">
        <v>429</v>
      </c>
      <c r="D784" s="368" t="s">
        <v>1224</v>
      </c>
      <c r="E784" s="369">
        <v>500</v>
      </c>
      <c r="F784" s="400"/>
    </row>
    <row r="785" spans="2:6" x14ac:dyDescent="0.25">
      <c r="B785" s="360">
        <v>781</v>
      </c>
      <c r="C785" s="367" t="s">
        <v>856</v>
      </c>
      <c r="D785" s="368" t="s">
        <v>1224</v>
      </c>
      <c r="E785" s="369">
        <v>500</v>
      </c>
      <c r="F785" s="400"/>
    </row>
    <row r="786" spans="2:6" x14ac:dyDescent="0.25">
      <c r="B786" s="360">
        <v>782</v>
      </c>
      <c r="C786" s="367" t="s">
        <v>1201</v>
      </c>
      <c r="D786" s="368" t="s">
        <v>1224</v>
      </c>
      <c r="E786" s="369">
        <v>500</v>
      </c>
      <c r="F786" s="400"/>
    </row>
    <row r="787" spans="2:6" x14ac:dyDescent="0.25">
      <c r="B787" s="360">
        <v>783</v>
      </c>
      <c r="C787" s="367" t="s">
        <v>1243</v>
      </c>
      <c r="D787" s="368" t="s">
        <v>1224</v>
      </c>
      <c r="E787" s="369">
        <v>500</v>
      </c>
      <c r="F787" s="400"/>
    </row>
    <row r="788" spans="2:6" x14ac:dyDescent="0.25">
      <c r="B788" s="360">
        <v>784</v>
      </c>
      <c r="C788" s="367" t="s">
        <v>1243</v>
      </c>
      <c r="D788" s="368" t="s">
        <v>1224</v>
      </c>
      <c r="E788" s="369">
        <v>500</v>
      </c>
      <c r="F788" s="400"/>
    </row>
    <row r="789" spans="2:6" x14ac:dyDescent="0.25">
      <c r="B789" s="360">
        <v>785</v>
      </c>
      <c r="C789" s="367" t="s">
        <v>1243</v>
      </c>
      <c r="D789" s="368" t="s">
        <v>1224</v>
      </c>
      <c r="E789" s="369">
        <v>500</v>
      </c>
      <c r="F789" s="400"/>
    </row>
    <row r="790" spans="2:6" x14ac:dyDescent="0.25">
      <c r="B790" s="360">
        <v>786</v>
      </c>
      <c r="C790" s="367" t="s">
        <v>1243</v>
      </c>
      <c r="D790" s="368" t="s">
        <v>1224</v>
      </c>
      <c r="E790" s="369">
        <v>500</v>
      </c>
      <c r="F790" s="400"/>
    </row>
    <row r="791" spans="2:6" x14ac:dyDescent="0.25">
      <c r="B791" s="360">
        <v>787</v>
      </c>
      <c r="C791" s="367" t="s">
        <v>1201</v>
      </c>
      <c r="D791" s="368" t="s">
        <v>1224</v>
      </c>
      <c r="E791" s="369">
        <v>500</v>
      </c>
      <c r="F791" s="400"/>
    </row>
    <row r="792" spans="2:6" x14ac:dyDescent="0.25">
      <c r="B792" s="360">
        <v>788</v>
      </c>
      <c r="C792" s="367" t="s">
        <v>1209</v>
      </c>
      <c r="D792" s="368" t="s">
        <v>1224</v>
      </c>
      <c r="E792" s="369">
        <v>500</v>
      </c>
      <c r="F792" s="400"/>
    </row>
    <row r="793" spans="2:6" x14ac:dyDescent="0.25">
      <c r="B793" s="360">
        <v>789</v>
      </c>
      <c r="C793" s="367" t="s">
        <v>1243</v>
      </c>
      <c r="D793" s="368" t="s">
        <v>1224</v>
      </c>
      <c r="E793" s="369">
        <v>500</v>
      </c>
      <c r="F793" s="400"/>
    </row>
    <row r="794" spans="2:6" x14ac:dyDescent="0.25">
      <c r="B794" s="360">
        <v>790</v>
      </c>
      <c r="C794" s="367" t="s">
        <v>551</v>
      </c>
      <c r="D794" s="368" t="s">
        <v>1224</v>
      </c>
      <c r="E794" s="369">
        <v>500</v>
      </c>
      <c r="F794" s="400"/>
    </row>
    <row r="795" spans="2:6" x14ac:dyDescent="0.25">
      <c r="B795" s="360">
        <v>791</v>
      </c>
      <c r="C795" s="367" t="s">
        <v>1196</v>
      </c>
      <c r="D795" s="368" t="s">
        <v>1224</v>
      </c>
      <c r="E795" s="369">
        <v>500</v>
      </c>
      <c r="F795" s="400"/>
    </row>
    <row r="796" spans="2:6" x14ac:dyDescent="0.25">
      <c r="B796" s="360">
        <v>792</v>
      </c>
      <c r="C796" s="367" t="s">
        <v>551</v>
      </c>
      <c r="D796" s="368" t="s">
        <v>1224</v>
      </c>
      <c r="E796" s="369">
        <v>500</v>
      </c>
      <c r="F796" s="400"/>
    </row>
    <row r="797" spans="2:6" x14ac:dyDescent="0.25">
      <c r="B797" s="360">
        <v>793</v>
      </c>
      <c r="C797" s="367" t="s">
        <v>1243</v>
      </c>
      <c r="D797" s="368" t="s">
        <v>1224</v>
      </c>
      <c r="E797" s="369">
        <v>500</v>
      </c>
      <c r="F797" s="400"/>
    </row>
    <row r="798" spans="2:6" x14ac:dyDescent="0.25">
      <c r="B798" s="360">
        <v>794</v>
      </c>
      <c r="C798" s="367" t="s">
        <v>1205</v>
      </c>
      <c r="D798" s="368" t="s">
        <v>1224</v>
      </c>
      <c r="E798" s="369">
        <v>500</v>
      </c>
      <c r="F798" s="400"/>
    </row>
    <row r="799" spans="2:6" x14ac:dyDescent="0.25">
      <c r="B799" s="360">
        <v>795</v>
      </c>
      <c r="C799" s="367" t="s">
        <v>1205</v>
      </c>
      <c r="D799" s="368" t="s">
        <v>1224</v>
      </c>
      <c r="E799" s="369">
        <v>500</v>
      </c>
      <c r="F799" s="400"/>
    </row>
    <row r="800" spans="2:6" x14ac:dyDescent="0.25">
      <c r="B800" s="360">
        <v>796</v>
      </c>
      <c r="C800" s="367" t="s">
        <v>1205</v>
      </c>
      <c r="D800" s="368" t="s">
        <v>1224</v>
      </c>
      <c r="E800" s="369">
        <v>500</v>
      </c>
      <c r="F800" s="400"/>
    </row>
    <row r="801" spans="2:6" x14ac:dyDescent="0.25">
      <c r="B801" s="360">
        <v>797</v>
      </c>
      <c r="C801" s="367" t="s">
        <v>1205</v>
      </c>
      <c r="D801" s="368" t="s">
        <v>1224</v>
      </c>
      <c r="E801" s="369">
        <v>500</v>
      </c>
      <c r="F801" s="400"/>
    </row>
    <row r="802" spans="2:6" x14ac:dyDescent="0.25">
      <c r="B802" s="360">
        <v>798</v>
      </c>
      <c r="C802" s="367" t="s">
        <v>1205</v>
      </c>
      <c r="D802" s="368" t="s">
        <v>1224</v>
      </c>
      <c r="E802" s="369">
        <v>500</v>
      </c>
      <c r="F802" s="400"/>
    </row>
    <row r="803" spans="2:6" x14ac:dyDescent="0.25">
      <c r="B803" s="360">
        <v>799</v>
      </c>
      <c r="C803" s="367" t="s">
        <v>512</v>
      </c>
      <c r="D803" s="368" t="s">
        <v>1224</v>
      </c>
      <c r="E803" s="369">
        <v>500</v>
      </c>
      <c r="F803" s="400"/>
    </row>
    <row r="804" spans="2:6" x14ac:dyDescent="0.25">
      <c r="B804" s="360">
        <v>800</v>
      </c>
      <c r="C804" s="367" t="s">
        <v>512</v>
      </c>
      <c r="D804" s="368" t="s">
        <v>1224</v>
      </c>
      <c r="E804" s="369">
        <v>500</v>
      </c>
      <c r="F804" s="400"/>
    </row>
    <row r="805" spans="2:6" x14ac:dyDescent="0.25">
      <c r="B805" s="360">
        <v>801</v>
      </c>
      <c r="C805" s="367" t="s">
        <v>512</v>
      </c>
      <c r="D805" s="368" t="s">
        <v>1224</v>
      </c>
      <c r="E805" s="369">
        <v>500</v>
      </c>
      <c r="F805" s="400"/>
    </row>
    <row r="806" spans="2:6" x14ac:dyDescent="0.25">
      <c r="B806" s="360">
        <v>802</v>
      </c>
      <c r="C806" s="367" t="s">
        <v>512</v>
      </c>
      <c r="D806" s="368" t="s">
        <v>1224</v>
      </c>
      <c r="E806" s="369">
        <v>500</v>
      </c>
      <c r="F806" s="400"/>
    </row>
    <row r="807" spans="2:6" x14ac:dyDescent="0.25">
      <c r="B807" s="360">
        <v>803</v>
      </c>
      <c r="C807" s="367" t="s">
        <v>512</v>
      </c>
      <c r="D807" s="368" t="s">
        <v>1224</v>
      </c>
      <c r="E807" s="369">
        <v>500</v>
      </c>
      <c r="F807" s="400"/>
    </row>
    <row r="808" spans="2:6" x14ac:dyDescent="0.25">
      <c r="B808" s="360">
        <v>804</v>
      </c>
      <c r="C808" s="367" t="s">
        <v>566</v>
      </c>
      <c r="D808" s="368" t="s">
        <v>1224</v>
      </c>
      <c r="E808" s="369">
        <v>500</v>
      </c>
      <c r="F808" s="400"/>
    </row>
    <row r="809" spans="2:6" x14ac:dyDescent="0.25">
      <c r="B809" s="360">
        <v>805</v>
      </c>
      <c r="C809" s="367" t="s">
        <v>566</v>
      </c>
      <c r="D809" s="368" t="s">
        <v>1224</v>
      </c>
      <c r="E809" s="369">
        <v>500</v>
      </c>
      <c r="F809" s="400"/>
    </row>
    <row r="810" spans="2:6" x14ac:dyDescent="0.25">
      <c r="B810" s="360">
        <v>806</v>
      </c>
      <c r="C810" s="367" t="s">
        <v>566</v>
      </c>
      <c r="D810" s="368" t="s">
        <v>1224</v>
      </c>
      <c r="E810" s="369">
        <v>500</v>
      </c>
      <c r="F810" s="400"/>
    </row>
    <row r="811" spans="2:6" x14ac:dyDescent="0.25">
      <c r="B811" s="360">
        <v>807</v>
      </c>
      <c r="C811" s="367" t="s">
        <v>566</v>
      </c>
      <c r="D811" s="368" t="s">
        <v>1224</v>
      </c>
      <c r="E811" s="369">
        <v>500</v>
      </c>
      <c r="F811" s="400"/>
    </row>
    <row r="812" spans="2:6" x14ac:dyDescent="0.25">
      <c r="B812" s="360">
        <v>808</v>
      </c>
      <c r="C812" s="367" t="s">
        <v>566</v>
      </c>
      <c r="D812" s="368" t="s">
        <v>1224</v>
      </c>
      <c r="E812" s="369">
        <v>500</v>
      </c>
      <c r="F812" s="400"/>
    </row>
    <row r="813" spans="2:6" x14ac:dyDescent="0.25">
      <c r="B813" s="360">
        <v>809</v>
      </c>
      <c r="C813" s="367" t="s">
        <v>566</v>
      </c>
      <c r="D813" s="368" t="s">
        <v>1224</v>
      </c>
      <c r="E813" s="369">
        <v>500</v>
      </c>
      <c r="F813" s="400"/>
    </row>
    <row r="814" spans="2:6" x14ac:dyDescent="0.25">
      <c r="B814" s="360">
        <v>810</v>
      </c>
      <c r="C814" s="367" t="s">
        <v>566</v>
      </c>
      <c r="D814" s="368" t="s">
        <v>1224</v>
      </c>
      <c r="E814" s="369">
        <v>500</v>
      </c>
      <c r="F814" s="400"/>
    </row>
    <row r="815" spans="2:6" x14ac:dyDescent="0.25">
      <c r="B815" s="360">
        <v>811</v>
      </c>
      <c r="C815" s="367" t="s">
        <v>566</v>
      </c>
      <c r="D815" s="368" t="s">
        <v>1224</v>
      </c>
      <c r="E815" s="369">
        <v>500</v>
      </c>
      <c r="F815" s="400"/>
    </row>
    <row r="816" spans="2:6" x14ac:dyDescent="0.25">
      <c r="B816" s="360">
        <v>812</v>
      </c>
      <c r="C816" s="367" t="s">
        <v>566</v>
      </c>
      <c r="D816" s="368" t="s">
        <v>1224</v>
      </c>
      <c r="E816" s="369">
        <v>500</v>
      </c>
      <c r="F816" s="400"/>
    </row>
    <row r="817" spans="2:6" x14ac:dyDescent="0.25">
      <c r="B817" s="360">
        <v>813</v>
      </c>
      <c r="C817" s="367" t="s">
        <v>566</v>
      </c>
      <c r="D817" s="368" t="s">
        <v>1224</v>
      </c>
      <c r="E817" s="369">
        <v>500</v>
      </c>
      <c r="F817" s="400"/>
    </row>
    <row r="818" spans="2:6" x14ac:dyDescent="0.25">
      <c r="B818" s="360">
        <v>814</v>
      </c>
      <c r="C818" s="367" t="s">
        <v>566</v>
      </c>
      <c r="D818" s="368" t="s">
        <v>1224</v>
      </c>
      <c r="E818" s="369">
        <v>500</v>
      </c>
      <c r="F818" s="400"/>
    </row>
    <row r="819" spans="2:6" x14ac:dyDescent="0.25">
      <c r="B819" s="360">
        <v>815</v>
      </c>
      <c r="C819" s="367" t="s">
        <v>566</v>
      </c>
      <c r="D819" s="368" t="s">
        <v>1224</v>
      </c>
      <c r="E819" s="369">
        <v>500</v>
      </c>
      <c r="F819" s="400"/>
    </row>
    <row r="820" spans="2:6" x14ac:dyDescent="0.25">
      <c r="B820" s="360">
        <v>816</v>
      </c>
      <c r="C820" s="367" t="s">
        <v>566</v>
      </c>
      <c r="D820" s="368" t="s">
        <v>1224</v>
      </c>
      <c r="E820" s="369">
        <v>500</v>
      </c>
      <c r="F820" s="400"/>
    </row>
    <row r="821" spans="2:6" x14ac:dyDescent="0.25">
      <c r="B821" s="360">
        <v>817</v>
      </c>
      <c r="C821" s="367" t="s">
        <v>566</v>
      </c>
      <c r="D821" s="368" t="s">
        <v>1224</v>
      </c>
      <c r="E821" s="369">
        <v>500</v>
      </c>
      <c r="F821" s="400"/>
    </row>
    <row r="822" spans="2:6" x14ac:dyDescent="0.25">
      <c r="B822" s="360">
        <v>818</v>
      </c>
      <c r="C822" s="367" t="s">
        <v>566</v>
      </c>
      <c r="D822" s="368" t="s">
        <v>1224</v>
      </c>
      <c r="E822" s="369">
        <v>500</v>
      </c>
      <c r="F822" s="400"/>
    </row>
    <row r="823" spans="2:6" x14ac:dyDescent="0.25">
      <c r="B823" s="360">
        <v>819</v>
      </c>
      <c r="C823" s="367" t="s">
        <v>566</v>
      </c>
      <c r="D823" s="368" t="s">
        <v>1224</v>
      </c>
      <c r="E823" s="369">
        <v>500</v>
      </c>
      <c r="F823" s="400"/>
    </row>
    <row r="824" spans="2:6" x14ac:dyDescent="0.25">
      <c r="B824" s="360">
        <v>820</v>
      </c>
      <c r="C824" s="367" t="s">
        <v>566</v>
      </c>
      <c r="D824" s="368" t="s">
        <v>1224</v>
      </c>
      <c r="E824" s="369">
        <v>500</v>
      </c>
      <c r="F824" s="400"/>
    </row>
    <row r="825" spans="2:6" x14ac:dyDescent="0.25">
      <c r="B825" s="360">
        <v>821</v>
      </c>
      <c r="C825" s="367" t="s">
        <v>566</v>
      </c>
      <c r="D825" s="368" t="s">
        <v>1224</v>
      </c>
      <c r="E825" s="369">
        <v>500</v>
      </c>
      <c r="F825" s="400"/>
    </row>
    <row r="826" spans="2:6" x14ac:dyDescent="0.25">
      <c r="B826" s="360">
        <v>822</v>
      </c>
      <c r="C826" s="367" t="s">
        <v>1207</v>
      </c>
      <c r="D826" s="368" t="s">
        <v>1224</v>
      </c>
      <c r="E826" s="369">
        <v>800</v>
      </c>
      <c r="F826" s="400"/>
    </row>
    <row r="827" spans="2:6" x14ac:dyDescent="0.25">
      <c r="B827" s="360">
        <v>823</v>
      </c>
      <c r="C827" s="367" t="s">
        <v>1205</v>
      </c>
      <c r="D827" s="368" t="s">
        <v>1224</v>
      </c>
      <c r="E827" s="369">
        <v>500</v>
      </c>
      <c r="F827" s="400"/>
    </row>
    <row r="828" spans="2:6" x14ac:dyDescent="0.25">
      <c r="B828" s="360">
        <v>824</v>
      </c>
      <c r="C828" s="367" t="s">
        <v>1209</v>
      </c>
      <c r="D828" s="368" t="s">
        <v>1224</v>
      </c>
      <c r="E828" s="369">
        <v>500</v>
      </c>
      <c r="F828" s="400"/>
    </row>
    <row r="829" spans="2:6" x14ac:dyDescent="0.25">
      <c r="B829" s="360">
        <v>825</v>
      </c>
      <c r="C829" s="367" t="s">
        <v>1209</v>
      </c>
      <c r="D829" s="368" t="s">
        <v>1224</v>
      </c>
      <c r="E829" s="369">
        <v>500</v>
      </c>
      <c r="F829" s="400"/>
    </row>
    <row r="830" spans="2:6" x14ac:dyDescent="0.25">
      <c r="B830" s="360">
        <v>826</v>
      </c>
      <c r="C830" s="367" t="s">
        <v>1209</v>
      </c>
      <c r="D830" s="368" t="s">
        <v>1224</v>
      </c>
      <c r="E830" s="369">
        <v>500</v>
      </c>
      <c r="F830" s="400"/>
    </row>
    <row r="831" spans="2:6" x14ac:dyDescent="0.25">
      <c r="B831" s="360">
        <v>827</v>
      </c>
      <c r="C831" s="367" t="s">
        <v>1209</v>
      </c>
      <c r="D831" s="368" t="s">
        <v>1224</v>
      </c>
      <c r="E831" s="369">
        <v>500</v>
      </c>
      <c r="F831" s="400"/>
    </row>
    <row r="832" spans="2:6" x14ac:dyDescent="0.25">
      <c r="B832" s="360">
        <v>828</v>
      </c>
      <c r="C832" s="367" t="s">
        <v>1205</v>
      </c>
      <c r="D832" s="368" t="s">
        <v>1224</v>
      </c>
      <c r="E832" s="369">
        <v>500</v>
      </c>
      <c r="F832" s="400"/>
    </row>
    <row r="833" spans="2:6" x14ac:dyDescent="0.25">
      <c r="B833" s="360">
        <v>829</v>
      </c>
      <c r="C833" s="367" t="s">
        <v>1205</v>
      </c>
      <c r="D833" s="368" t="s">
        <v>1224</v>
      </c>
      <c r="E833" s="369">
        <v>500</v>
      </c>
      <c r="F833" s="400"/>
    </row>
    <row r="834" spans="2:6" x14ac:dyDescent="0.25">
      <c r="B834" s="360">
        <v>830</v>
      </c>
      <c r="C834" s="367" t="s">
        <v>1205</v>
      </c>
      <c r="D834" s="368" t="s">
        <v>1224</v>
      </c>
      <c r="E834" s="369">
        <v>500</v>
      </c>
      <c r="F834" s="400"/>
    </row>
    <row r="835" spans="2:6" x14ac:dyDescent="0.25">
      <c r="B835" s="360">
        <v>831</v>
      </c>
      <c r="C835" s="367" t="s">
        <v>1205</v>
      </c>
      <c r="D835" s="368" t="s">
        <v>1224</v>
      </c>
      <c r="E835" s="369">
        <v>500</v>
      </c>
      <c r="F835" s="400"/>
    </row>
    <row r="836" spans="2:6" x14ac:dyDescent="0.25">
      <c r="B836" s="360">
        <v>832</v>
      </c>
      <c r="C836" s="367" t="s">
        <v>1205</v>
      </c>
      <c r="D836" s="368" t="s">
        <v>1224</v>
      </c>
      <c r="E836" s="369">
        <v>500</v>
      </c>
      <c r="F836" s="400"/>
    </row>
    <row r="837" spans="2:6" x14ac:dyDescent="0.25">
      <c r="B837" s="360">
        <v>833</v>
      </c>
      <c r="C837" s="367" t="s">
        <v>1205</v>
      </c>
      <c r="D837" s="368" t="s">
        <v>1224</v>
      </c>
      <c r="E837" s="369">
        <v>500</v>
      </c>
      <c r="F837" s="400"/>
    </row>
    <row r="838" spans="2:6" x14ac:dyDescent="0.25">
      <c r="B838" s="360">
        <v>834</v>
      </c>
      <c r="C838" s="367" t="s">
        <v>1205</v>
      </c>
      <c r="D838" s="368" t="s">
        <v>1224</v>
      </c>
      <c r="E838" s="369">
        <v>500</v>
      </c>
      <c r="F838" s="400"/>
    </row>
    <row r="839" spans="2:6" x14ac:dyDescent="0.25">
      <c r="B839" s="360">
        <v>835</v>
      </c>
      <c r="C839" s="367" t="s">
        <v>1205</v>
      </c>
      <c r="D839" s="368" t="s">
        <v>1224</v>
      </c>
      <c r="E839" s="369">
        <v>500</v>
      </c>
      <c r="F839" s="400"/>
    </row>
    <row r="840" spans="2:6" x14ac:dyDescent="0.25">
      <c r="B840" s="360">
        <v>836</v>
      </c>
      <c r="C840" s="367" t="s">
        <v>1205</v>
      </c>
      <c r="D840" s="368" t="s">
        <v>1224</v>
      </c>
      <c r="E840" s="369">
        <v>500</v>
      </c>
      <c r="F840" s="400"/>
    </row>
    <row r="841" spans="2:6" x14ac:dyDescent="0.25">
      <c r="B841" s="360">
        <v>837</v>
      </c>
      <c r="C841" s="367" t="s">
        <v>1205</v>
      </c>
      <c r="D841" s="368" t="s">
        <v>1224</v>
      </c>
      <c r="E841" s="369">
        <v>500</v>
      </c>
      <c r="F841" s="400"/>
    </row>
    <row r="842" spans="2:6" x14ac:dyDescent="0.25">
      <c r="B842" s="360">
        <v>838</v>
      </c>
      <c r="C842" s="352" t="s">
        <v>1205</v>
      </c>
      <c r="D842" s="368" t="s">
        <v>1224</v>
      </c>
      <c r="E842" s="369">
        <v>500</v>
      </c>
      <c r="F842" s="400"/>
    </row>
    <row r="843" spans="2:6" x14ac:dyDescent="0.25">
      <c r="B843" s="360">
        <v>839</v>
      </c>
      <c r="C843" s="352" t="s">
        <v>1209</v>
      </c>
      <c r="D843" s="353" t="s">
        <v>1224</v>
      </c>
      <c r="E843" s="354">
        <v>500</v>
      </c>
      <c r="F843" s="400"/>
    </row>
    <row r="844" spans="2:6" x14ac:dyDescent="0.25">
      <c r="B844" s="360">
        <v>840</v>
      </c>
      <c r="C844" s="367" t="s">
        <v>1205</v>
      </c>
      <c r="D844" s="368" t="s">
        <v>1224</v>
      </c>
      <c r="E844" s="369">
        <v>500</v>
      </c>
      <c r="F844" s="400"/>
    </row>
    <row r="845" spans="2:6" x14ac:dyDescent="0.25">
      <c r="B845" s="360">
        <v>841</v>
      </c>
      <c r="C845" s="367" t="s">
        <v>1205</v>
      </c>
      <c r="D845" s="368" t="s">
        <v>1224</v>
      </c>
      <c r="E845" s="369">
        <v>500</v>
      </c>
      <c r="F845" s="400"/>
    </row>
    <row r="846" spans="2:6" x14ac:dyDescent="0.25">
      <c r="B846" s="360">
        <v>842</v>
      </c>
      <c r="C846" s="367" t="s">
        <v>1205</v>
      </c>
      <c r="D846" s="368" t="s">
        <v>1224</v>
      </c>
      <c r="E846" s="369">
        <v>500</v>
      </c>
      <c r="F846" s="400"/>
    </row>
    <row r="847" spans="2:6" x14ac:dyDescent="0.25">
      <c r="B847" s="360">
        <v>843</v>
      </c>
      <c r="C847" s="367" t="s">
        <v>1205</v>
      </c>
      <c r="D847" s="368" t="s">
        <v>1224</v>
      </c>
      <c r="E847" s="369">
        <v>500</v>
      </c>
      <c r="F847" s="400"/>
    </row>
    <row r="848" spans="2:6" x14ac:dyDescent="0.25">
      <c r="B848" s="360">
        <v>844</v>
      </c>
      <c r="C848" s="352" t="s">
        <v>1208</v>
      </c>
      <c r="D848" s="368" t="s">
        <v>1224</v>
      </c>
      <c r="E848" s="369">
        <v>600</v>
      </c>
      <c r="F848" s="400"/>
    </row>
    <row r="849" spans="2:6" x14ac:dyDescent="0.25">
      <c r="B849" s="360">
        <v>845</v>
      </c>
      <c r="C849" s="367" t="s">
        <v>1205</v>
      </c>
      <c r="D849" s="368" t="s">
        <v>1224</v>
      </c>
      <c r="E849" s="369">
        <v>539</v>
      </c>
      <c r="F849" s="400"/>
    </row>
    <row r="850" spans="2:6" x14ac:dyDescent="0.25">
      <c r="B850" s="360">
        <v>846</v>
      </c>
      <c r="C850" s="367" t="s">
        <v>1205</v>
      </c>
      <c r="D850" s="368" t="s">
        <v>1224</v>
      </c>
      <c r="E850" s="369">
        <v>539</v>
      </c>
      <c r="F850" s="400"/>
    </row>
    <row r="851" spans="2:6" x14ac:dyDescent="0.25">
      <c r="B851" s="360">
        <v>847</v>
      </c>
      <c r="C851" s="367" t="s">
        <v>1243</v>
      </c>
      <c r="D851" s="368" t="s">
        <v>1224</v>
      </c>
      <c r="E851" s="369">
        <v>500</v>
      </c>
      <c r="F851" s="400"/>
    </row>
    <row r="852" spans="2:6" x14ac:dyDescent="0.25">
      <c r="B852" s="360">
        <v>848</v>
      </c>
      <c r="C852" s="367" t="s">
        <v>856</v>
      </c>
      <c r="D852" s="368" t="s">
        <v>1224</v>
      </c>
      <c r="E852" s="369">
        <v>500</v>
      </c>
      <c r="F852" s="400"/>
    </row>
    <row r="853" spans="2:6" x14ac:dyDescent="0.25">
      <c r="B853" s="360">
        <v>849</v>
      </c>
      <c r="C853" s="367" t="s">
        <v>803</v>
      </c>
      <c r="D853" s="368" t="s">
        <v>1224</v>
      </c>
      <c r="E853" s="369">
        <v>492</v>
      </c>
      <c r="F853" s="400"/>
    </row>
    <row r="854" spans="2:6" x14ac:dyDescent="0.25">
      <c r="B854" s="360">
        <v>850</v>
      </c>
      <c r="C854" s="367" t="s">
        <v>803</v>
      </c>
      <c r="D854" s="368" t="s">
        <v>1224</v>
      </c>
      <c r="E854" s="369">
        <v>492</v>
      </c>
      <c r="F854" s="400"/>
    </row>
    <row r="855" spans="2:6" x14ac:dyDescent="0.25">
      <c r="B855" s="360">
        <v>851</v>
      </c>
      <c r="C855" s="367" t="s">
        <v>177</v>
      </c>
      <c r="D855" s="368" t="s">
        <v>1224</v>
      </c>
      <c r="E855" s="369">
        <v>480</v>
      </c>
      <c r="F855" s="400"/>
    </row>
    <row r="856" spans="2:6" x14ac:dyDescent="0.25">
      <c r="B856" s="360">
        <v>852</v>
      </c>
      <c r="C856" s="367" t="s">
        <v>177</v>
      </c>
      <c r="D856" s="368" t="s">
        <v>1224</v>
      </c>
      <c r="E856" s="369">
        <v>480</v>
      </c>
      <c r="F856" s="400"/>
    </row>
    <row r="857" spans="2:6" x14ac:dyDescent="0.25">
      <c r="B857" s="360">
        <v>853</v>
      </c>
      <c r="C857" s="367" t="s">
        <v>177</v>
      </c>
      <c r="D857" s="368" t="s">
        <v>1224</v>
      </c>
      <c r="E857" s="369">
        <v>480</v>
      </c>
      <c r="F857" s="400"/>
    </row>
    <row r="858" spans="2:6" x14ac:dyDescent="0.25">
      <c r="B858" s="360">
        <v>854</v>
      </c>
      <c r="C858" s="367" t="s">
        <v>183</v>
      </c>
      <c r="D858" s="368" t="s">
        <v>1224</v>
      </c>
      <c r="E858" s="369">
        <v>480</v>
      </c>
      <c r="F858" s="400"/>
    </row>
    <row r="859" spans="2:6" x14ac:dyDescent="0.25">
      <c r="B859" s="360">
        <v>855</v>
      </c>
      <c r="C859" s="367" t="s">
        <v>1200</v>
      </c>
      <c r="D859" s="368" t="s">
        <v>1224</v>
      </c>
      <c r="E859" s="369">
        <v>480</v>
      </c>
      <c r="F859" s="400"/>
    </row>
    <row r="860" spans="2:6" x14ac:dyDescent="0.25">
      <c r="B860" s="360">
        <v>856</v>
      </c>
      <c r="C860" s="367" t="s">
        <v>1765</v>
      </c>
      <c r="D860" s="368" t="s">
        <v>1224</v>
      </c>
      <c r="E860" s="369">
        <v>480</v>
      </c>
      <c r="F860" s="400"/>
    </row>
    <row r="861" spans="2:6" x14ac:dyDescent="0.25">
      <c r="B861" s="360">
        <v>857</v>
      </c>
      <c r="C861" s="367" t="s">
        <v>1201</v>
      </c>
      <c r="D861" s="368" t="s">
        <v>1224</v>
      </c>
      <c r="E861" s="369">
        <v>540</v>
      </c>
      <c r="F861" s="400"/>
    </row>
    <row r="862" spans="2:6" x14ac:dyDescent="0.25">
      <c r="B862" s="360">
        <v>858</v>
      </c>
      <c r="C862" s="367" t="s">
        <v>628</v>
      </c>
      <c r="D862" s="368" t="s">
        <v>1224</v>
      </c>
      <c r="E862" s="369">
        <v>478.5</v>
      </c>
      <c r="F862" s="400"/>
    </row>
    <row r="863" spans="2:6" x14ac:dyDescent="0.25">
      <c r="B863" s="360">
        <v>859</v>
      </c>
      <c r="C863" s="367" t="s">
        <v>271</v>
      </c>
      <c r="D863" s="368" t="s">
        <v>1224</v>
      </c>
      <c r="E863" s="369">
        <v>478.5</v>
      </c>
      <c r="F863" s="400"/>
    </row>
    <row r="864" spans="2:6" x14ac:dyDescent="0.25">
      <c r="B864" s="360">
        <v>860</v>
      </c>
      <c r="C864" s="367" t="s">
        <v>271</v>
      </c>
      <c r="D864" s="368" t="s">
        <v>1224</v>
      </c>
      <c r="E864" s="369">
        <v>478.5</v>
      </c>
      <c r="F864" s="400"/>
    </row>
    <row r="865" spans="2:6" x14ac:dyDescent="0.25">
      <c r="B865" s="360">
        <v>861</v>
      </c>
      <c r="C865" s="367" t="s">
        <v>271</v>
      </c>
      <c r="D865" s="368" t="s">
        <v>1224</v>
      </c>
      <c r="E865" s="369">
        <v>478.5</v>
      </c>
      <c r="F865" s="400"/>
    </row>
    <row r="866" spans="2:6" x14ac:dyDescent="0.25">
      <c r="B866" s="360">
        <v>862</v>
      </c>
      <c r="C866" s="367" t="s">
        <v>271</v>
      </c>
      <c r="D866" s="368" t="s">
        <v>1224</v>
      </c>
      <c r="E866" s="369">
        <v>478.5</v>
      </c>
      <c r="F866" s="400"/>
    </row>
    <row r="867" spans="2:6" x14ac:dyDescent="0.25">
      <c r="B867" s="360">
        <v>863</v>
      </c>
      <c r="C867" s="367" t="s">
        <v>271</v>
      </c>
      <c r="D867" s="368" t="s">
        <v>1224</v>
      </c>
      <c r="E867" s="369">
        <v>478.5</v>
      </c>
      <c r="F867" s="400"/>
    </row>
    <row r="868" spans="2:6" x14ac:dyDescent="0.25">
      <c r="B868" s="360">
        <v>864</v>
      </c>
      <c r="C868" s="367" t="s">
        <v>271</v>
      </c>
      <c r="D868" s="368" t="s">
        <v>1224</v>
      </c>
      <c r="E868" s="369">
        <v>478.5</v>
      </c>
      <c r="F868" s="400"/>
    </row>
    <row r="869" spans="2:6" x14ac:dyDescent="0.25">
      <c r="B869" s="360">
        <v>865</v>
      </c>
      <c r="C869" s="367" t="s">
        <v>271</v>
      </c>
      <c r="D869" s="368" t="s">
        <v>1224</v>
      </c>
      <c r="E869" s="369">
        <v>478.5</v>
      </c>
      <c r="F869" s="400"/>
    </row>
    <row r="870" spans="2:6" x14ac:dyDescent="0.25">
      <c r="B870" s="360">
        <v>866</v>
      </c>
      <c r="C870" s="367" t="s">
        <v>271</v>
      </c>
      <c r="D870" s="368" t="s">
        <v>1224</v>
      </c>
      <c r="E870" s="369">
        <v>478.5</v>
      </c>
      <c r="F870" s="400"/>
    </row>
    <row r="871" spans="2:6" x14ac:dyDescent="0.25">
      <c r="B871" s="360">
        <v>867</v>
      </c>
      <c r="C871" s="367" t="s">
        <v>271</v>
      </c>
      <c r="D871" s="368" t="s">
        <v>1224</v>
      </c>
      <c r="E871" s="369">
        <v>478.5</v>
      </c>
      <c r="F871" s="400"/>
    </row>
    <row r="872" spans="2:6" x14ac:dyDescent="0.25">
      <c r="B872" s="360">
        <v>868</v>
      </c>
      <c r="C872" s="367" t="s">
        <v>271</v>
      </c>
      <c r="D872" s="368" t="s">
        <v>1224</v>
      </c>
      <c r="E872" s="369">
        <v>478.5</v>
      </c>
      <c r="F872" s="400"/>
    </row>
    <row r="873" spans="2:6" x14ac:dyDescent="0.25">
      <c r="B873" s="360">
        <v>869</v>
      </c>
      <c r="C873" s="367" t="s">
        <v>271</v>
      </c>
      <c r="D873" s="368" t="s">
        <v>1224</v>
      </c>
      <c r="E873" s="369">
        <v>478.5</v>
      </c>
      <c r="F873" s="400"/>
    </row>
    <row r="874" spans="2:6" x14ac:dyDescent="0.25">
      <c r="B874" s="360">
        <v>870</v>
      </c>
      <c r="C874" s="367" t="s">
        <v>271</v>
      </c>
      <c r="D874" s="368" t="s">
        <v>1224</v>
      </c>
      <c r="E874" s="369">
        <v>478.5</v>
      </c>
      <c r="F874" s="400"/>
    </row>
    <row r="875" spans="2:6" x14ac:dyDescent="0.25">
      <c r="B875" s="360">
        <v>871</v>
      </c>
      <c r="C875" s="367" t="s">
        <v>271</v>
      </c>
      <c r="D875" s="368" t="s">
        <v>1224</v>
      </c>
      <c r="E875" s="369">
        <v>478.5</v>
      </c>
      <c r="F875" s="400"/>
    </row>
    <row r="876" spans="2:6" x14ac:dyDescent="0.25">
      <c r="B876" s="360">
        <v>872</v>
      </c>
      <c r="C876" s="367" t="s">
        <v>271</v>
      </c>
      <c r="D876" s="368" t="s">
        <v>1224</v>
      </c>
      <c r="E876" s="369">
        <v>478.5</v>
      </c>
      <c r="F876" s="400"/>
    </row>
    <row r="877" spans="2:6" x14ac:dyDescent="0.25">
      <c r="B877" s="360">
        <v>873</v>
      </c>
      <c r="C877" s="367" t="s">
        <v>271</v>
      </c>
      <c r="D877" s="368" t="s">
        <v>1224</v>
      </c>
      <c r="E877" s="369">
        <v>478.5</v>
      </c>
      <c r="F877" s="400"/>
    </row>
    <row r="878" spans="2:6" x14ac:dyDescent="0.25">
      <c r="B878" s="360">
        <v>874</v>
      </c>
      <c r="C878" s="367" t="s">
        <v>271</v>
      </c>
      <c r="D878" s="368" t="s">
        <v>1224</v>
      </c>
      <c r="E878" s="369">
        <v>478.5</v>
      </c>
      <c r="F878" s="400"/>
    </row>
    <row r="879" spans="2:6" x14ac:dyDescent="0.25">
      <c r="B879" s="360">
        <v>875</v>
      </c>
      <c r="C879" s="367" t="s">
        <v>271</v>
      </c>
      <c r="D879" s="368" t="s">
        <v>1224</v>
      </c>
      <c r="E879" s="369">
        <v>478.5</v>
      </c>
      <c r="F879" s="400"/>
    </row>
    <row r="880" spans="2:6" x14ac:dyDescent="0.25">
      <c r="B880" s="360">
        <v>876</v>
      </c>
      <c r="C880" s="367" t="s">
        <v>271</v>
      </c>
      <c r="D880" s="368" t="s">
        <v>1224</v>
      </c>
      <c r="E880" s="369">
        <v>478.5</v>
      </c>
      <c r="F880" s="400"/>
    </row>
    <row r="881" spans="2:6" x14ac:dyDescent="0.25">
      <c r="B881" s="360">
        <v>877</v>
      </c>
      <c r="C881" s="367" t="s">
        <v>271</v>
      </c>
      <c r="D881" s="368" t="s">
        <v>1224</v>
      </c>
      <c r="E881" s="369">
        <v>478.5</v>
      </c>
      <c r="F881" s="400"/>
    </row>
    <row r="882" spans="2:6" x14ac:dyDescent="0.25">
      <c r="B882" s="360">
        <v>878</v>
      </c>
      <c r="C882" s="367" t="s">
        <v>271</v>
      </c>
      <c r="D882" s="368" t="s">
        <v>1224</v>
      </c>
      <c r="E882" s="369">
        <v>478.5</v>
      </c>
      <c r="F882" s="400"/>
    </row>
    <row r="883" spans="2:6" x14ac:dyDescent="0.25">
      <c r="B883" s="360">
        <v>879</v>
      </c>
      <c r="C883" s="367" t="s">
        <v>271</v>
      </c>
      <c r="D883" s="368" t="s">
        <v>1224</v>
      </c>
      <c r="E883" s="369">
        <v>478.5</v>
      </c>
      <c r="F883" s="400"/>
    </row>
    <row r="884" spans="2:6" x14ac:dyDescent="0.25">
      <c r="B884" s="360">
        <v>880</v>
      </c>
      <c r="C884" s="367" t="s">
        <v>271</v>
      </c>
      <c r="D884" s="368" t="s">
        <v>1224</v>
      </c>
      <c r="E884" s="369">
        <v>478.5</v>
      </c>
      <c r="F884" s="400"/>
    </row>
    <row r="885" spans="2:6" x14ac:dyDescent="0.25">
      <c r="B885" s="360">
        <v>881</v>
      </c>
      <c r="C885" s="367" t="s">
        <v>271</v>
      </c>
      <c r="D885" s="368" t="s">
        <v>1224</v>
      </c>
      <c r="E885" s="369">
        <v>478.5</v>
      </c>
      <c r="F885" s="400"/>
    </row>
    <row r="886" spans="2:6" x14ac:dyDescent="0.25">
      <c r="B886" s="360">
        <v>882</v>
      </c>
      <c r="C886" s="367" t="s">
        <v>271</v>
      </c>
      <c r="D886" s="368" t="s">
        <v>1224</v>
      </c>
      <c r="E886" s="369">
        <v>478.5</v>
      </c>
      <c r="F886" s="400"/>
    </row>
    <row r="887" spans="2:6" x14ac:dyDescent="0.25">
      <c r="B887" s="360">
        <v>883</v>
      </c>
      <c r="C887" s="367" t="s">
        <v>271</v>
      </c>
      <c r="D887" s="368" t="s">
        <v>1224</v>
      </c>
      <c r="E887" s="369">
        <v>478.5</v>
      </c>
      <c r="F887" s="400"/>
    </row>
    <row r="888" spans="2:6" x14ac:dyDescent="0.25">
      <c r="B888" s="360">
        <v>884</v>
      </c>
      <c r="C888" s="367" t="s">
        <v>271</v>
      </c>
      <c r="D888" s="368" t="s">
        <v>1224</v>
      </c>
      <c r="E888" s="369">
        <v>478.5</v>
      </c>
      <c r="F888" s="400"/>
    </row>
    <row r="889" spans="2:6" x14ac:dyDescent="0.25">
      <c r="B889" s="360">
        <v>885</v>
      </c>
      <c r="C889" s="367" t="s">
        <v>271</v>
      </c>
      <c r="D889" s="368" t="s">
        <v>1224</v>
      </c>
      <c r="E889" s="369">
        <v>478.5</v>
      </c>
      <c r="F889" s="400"/>
    </row>
    <row r="890" spans="2:6" x14ac:dyDescent="0.25">
      <c r="B890" s="360">
        <v>886</v>
      </c>
      <c r="C890" s="367" t="s">
        <v>271</v>
      </c>
      <c r="D890" s="368" t="s">
        <v>1224</v>
      </c>
      <c r="E890" s="369">
        <v>478.5</v>
      </c>
      <c r="F890" s="400"/>
    </row>
    <row r="891" spans="2:6" x14ac:dyDescent="0.25">
      <c r="B891" s="360">
        <v>887</v>
      </c>
      <c r="C891" s="367" t="s">
        <v>164</v>
      </c>
      <c r="D891" s="368" t="s">
        <v>1224</v>
      </c>
      <c r="E891" s="369">
        <v>458.8</v>
      </c>
      <c r="F891" s="400"/>
    </row>
    <row r="892" spans="2:6" x14ac:dyDescent="0.25">
      <c r="B892" s="360">
        <v>888</v>
      </c>
      <c r="C892" s="367" t="s">
        <v>164</v>
      </c>
      <c r="D892" s="368" t="s">
        <v>1224</v>
      </c>
      <c r="E892" s="369">
        <v>458.8</v>
      </c>
      <c r="F892" s="400"/>
    </row>
    <row r="893" spans="2:6" x14ac:dyDescent="0.25">
      <c r="B893" s="360">
        <v>889</v>
      </c>
      <c r="C893" s="367" t="s">
        <v>151</v>
      </c>
      <c r="D893" s="368" t="s">
        <v>1224</v>
      </c>
      <c r="E893" s="369">
        <v>429.76</v>
      </c>
      <c r="F893" s="400"/>
    </row>
    <row r="894" spans="2:6" x14ac:dyDescent="0.25">
      <c r="B894" s="360">
        <v>890</v>
      </c>
      <c r="C894" s="367" t="s">
        <v>164</v>
      </c>
      <c r="D894" s="368" t="s">
        <v>1224</v>
      </c>
      <c r="E894" s="369">
        <v>425</v>
      </c>
      <c r="F894" s="400"/>
    </row>
    <row r="895" spans="2:6" x14ac:dyDescent="0.25">
      <c r="B895" s="360">
        <v>891</v>
      </c>
      <c r="C895" s="367" t="s">
        <v>164</v>
      </c>
      <c r="D895" s="368" t="s">
        <v>1224</v>
      </c>
      <c r="E895" s="369">
        <v>425</v>
      </c>
      <c r="F895" s="400"/>
    </row>
    <row r="896" spans="2:6" x14ac:dyDescent="0.25">
      <c r="B896" s="360">
        <v>892</v>
      </c>
      <c r="C896" s="367" t="s">
        <v>164</v>
      </c>
      <c r="D896" s="368" t="s">
        <v>1224</v>
      </c>
      <c r="E896" s="369">
        <v>425</v>
      </c>
      <c r="F896" s="400"/>
    </row>
    <row r="897" spans="2:6" x14ac:dyDescent="0.25">
      <c r="B897" s="360">
        <v>893</v>
      </c>
      <c r="C897" s="367" t="s">
        <v>1209</v>
      </c>
      <c r="D897" s="368" t="s">
        <v>1224</v>
      </c>
      <c r="E897" s="369">
        <v>500</v>
      </c>
      <c r="F897" s="400"/>
    </row>
    <row r="898" spans="2:6" x14ac:dyDescent="0.25">
      <c r="B898" s="360">
        <v>894</v>
      </c>
      <c r="C898" s="352" t="s">
        <v>1205</v>
      </c>
      <c r="D898" s="353" t="s">
        <v>1224</v>
      </c>
      <c r="E898" s="354">
        <v>500</v>
      </c>
      <c r="F898" s="400"/>
    </row>
    <row r="899" spans="2:6" x14ac:dyDescent="0.25">
      <c r="B899" s="360">
        <v>895</v>
      </c>
      <c r="C899" s="352" t="s">
        <v>1243</v>
      </c>
      <c r="D899" s="353" t="s">
        <v>1224</v>
      </c>
      <c r="E899" s="354">
        <v>500</v>
      </c>
      <c r="F899" s="400"/>
    </row>
    <row r="900" spans="2:6" x14ac:dyDescent="0.25">
      <c r="B900" s="360">
        <v>896</v>
      </c>
      <c r="C900" s="352" t="s">
        <v>164</v>
      </c>
      <c r="D900" s="368" t="s">
        <v>1224</v>
      </c>
      <c r="E900" s="369">
        <v>425</v>
      </c>
      <c r="F900" s="400"/>
    </row>
    <row r="901" spans="2:6" ht="25.5" x14ac:dyDescent="0.25">
      <c r="B901" s="360">
        <v>897</v>
      </c>
      <c r="C901" s="367" t="s">
        <v>1314</v>
      </c>
      <c r="D901" s="353" t="s">
        <v>1224</v>
      </c>
      <c r="E901" s="369">
        <v>700</v>
      </c>
      <c r="F901" s="400"/>
    </row>
    <row r="902" spans="2:6" x14ac:dyDescent="0.25">
      <c r="B902" s="360">
        <v>898</v>
      </c>
      <c r="C902" s="367" t="s">
        <v>1316</v>
      </c>
      <c r="D902" s="353" t="s">
        <v>1224</v>
      </c>
      <c r="E902" s="369">
        <v>480</v>
      </c>
      <c r="F902" s="400"/>
    </row>
    <row r="903" spans="2:6" x14ac:dyDescent="0.25">
      <c r="B903" s="360">
        <v>899</v>
      </c>
      <c r="C903" s="367" t="s">
        <v>151</v>
      </c>
      <c r="D903" s="353" t="s">
        <v>1224</v>
      </c>
      <c r="E903" s="369">
        <v>478.5</v>
      </c>
      <c r="F903" s="400"/>
    </row>
    <row r="904" spans="2:6" x14ac:dyDescent="0.25">
      <c r="B904" s="360">
        <v>900</v>
      </c>
      <c r="C904" s="367" t="s">
        <v>271</v>
      </c>
      <c r="D904" s="353" t="s">
        <v>1224</v>
      </c>
      <c r="E904" s="369">
        <v>478.5</v>
      </c>
      <c r="F904" s="400"/>
    </row>
    <row r="905" spans="2:6" x14ac:dyDescent="0.25">
      <c r="B905" s="360">
        <v>901</v>
      </c>
      <c r="C905" s="367" t="s">
        <v>879</v>
      </c>
      <c r="D905" s="353" t="s">
        <v>1224</v>
      </c>
      <c r="E905" s="369">
        <v>450</v>
      </c>
      <c r="F905" s="400"/>
    </row>
    <row r="906" spans="2:6" x14ac:dyDescent="0.25">
      <c r="B906" s="360">
        <v>902</v>
      </c>
      <c r="C906" s="367" t="s">
        <v>1321</v>
      </c>
      <c r="D906" s="353" t="s">
        <v>1224</v>
      </c>
      <c r="E906" s="369">
        <v>430</v>
      </c>
      <c r="F906" s="400"/>
    </row>
    <row r="907" spans="2:6" x14ac:dyDescent="0.25">
      <c r="B907" s="360">
        <v>903</v>
      </c>
      <c r="C907" s="367" t="s">
        <v>814</v>
      </c>
      <c r="D907" s="353" t="s">
        <v>1224</v>
      </c>
      <c r="E907" s="369">
        <v>1000</v>
      </c>
      <c r="F907" s="400"/>
    </row>
    <row r="908" spans="2:6" x14ac:dyDescent="0.25">
      <c r="B908" s="360">
        <v>904</v>
      </c>
      <c r="C908" s="367" t="s">
        <v>1207</v>
      </c>
      <c r="D908" s="353" t="s">
        <v>1224</v>
      </c>
      <c r="E908" s="369">
        <v>800</v>
      </c>
      <c r="F908" s="400"/>
    </row>
    <row r="909" spans="2:6" x14ac:dyDescent="0.25">
      <c r="B909" s="360">
        <v>905</v>
      </c>
      <c r="C909" s="352" t="s">
        <v>1196</v>
      </c>
      <c r="D909" s="353" t="s">
        <v>1224</v>
      </c>
      <c r="E909" s="369">
        <v>500</v>
      </c>
      <c r="F909" s="400"/>
    </row>
    <row r="910" spans="2:6" x14ac:dyDescent="0.25">
      <c r="B910" s="360">
        <v>906</v>
      </c>
      <c r="C910" s="367" t="s">
        <v>1207</v>
      </c>
      <c r="D910" s="353" t="s">
        <v>1224</v>
      </c>
      <c r="E910" s="369">
        <v>800</v>
      </c>
      <c r="F910" s="400"/>
    </row>
    <row r="911" spans="2:6" x14ac:dyDescent="0.25">
      <c r="B911" s="360">
        <v>907</v>
      </c>
      <c r="C911" s="367" t="s">
        <v>1209</v>
      </c>
      <c r="D911" s="353" t="s">
        <v>1224</v>
      </c>
      <c r="E911" s="369">
        <v>500</v>
      </c>
      <c r="F911" s="400"/>
    </row>
    <row r="912" spans="2:6" x14ac:dyDescent="0.25">
      <c r="B912" s="360">
        <v>908</v>
      </c>
      <c r="C912" s="367" t="s">
        <v>271</v>
      </c>
      <c r="D912" s="353" t="s">
        <v>1224</v>
      </c>
      <c r="E912" s="369">
        <v>478.5</v>
      </c>
      <c r="F912" s="400"/>
    </row>
    <row r="913" spans="2:6" x14ac:dyDescent="0.25">
      <c r="B913" s="360">
        <v>909</v>
      </c>
      <c r="C913" s="367" t="s">
        <v>271</v>
      </c>
      <c r="D913" s="353" t="s">
        <v>1224</v>
      </c>
      <c r="E913" s="369">
        <v>478.5</v>
      </c>
      <c r="F913" s="400"/>
    </row>
    <row r="914" spans="2:6" x14ac:dyDescent="0.25">
      <c r="B914" s="360">
        <v>910</v>
      </c>
      <c r="C914" s="367" t="s">
        <v>196</v>
      </c>
      <c r="D914" s="353" t="s">
        <v>1224</v>
      </c>
      <c r="E914" s="369">
        <v>2000</v>
      </c>
      <c r="F914" s="400"/>
    </row>
    <row r="915" spans="2:6" x14ac:dyDescent="0.25">
      <c r="B915" s="360">
        <v>911</v>
      </c>
      <c r="C915" s="367" t="s">
        <v>1205</v>
      </c>
      <c r="D915" s="353" t="s">
        <v>1224</v>
      </c>
      <c r="E915" s="369">
        <v>500</v>
      </c>
      <c r="F915" s="400"/>
    </row>
    <row r="916" spans="2:6" x14ac:dyDescent="0.25">
      <c r="B916" s="360">
        <v>912</v>
      </c>
      <c r="C916" s="367" t="s">
        <v>1545</v>
      </c>
      <c r="D916" s="353" t="s">
        <v>1224</v>
      </c>
      <c r="E916" s="369">
        <v>500</v>
      </c>
      <c r="F916" s="400"/>
    </row>
    <row r="917" spans="2:6" x14ac:dyDescent="0.25">
      <c r="B917" s="360">
        <v>913</v>
      </c>
      <c r="C917" s="367" t="s">
        <v>1545</v>
      </c>
      <c r="D917" s="353" t="s">
        <v>1224</v>
      </c>
      <c r="E917" s="369">
        <v>500</v>
      </c>
      <c r="F917" s="400"/>
    </row>
    <row r="918" spans="2:6" x14ac:dyDescent="0.25">
      <c r="B918" s="360">
        <v>914</v>
      </c>
      <c r="C918" s="352" t="s">
        <v>1548</v>
      </c>
      <c r="D918" s="353" t="s">
        <v>186</v>
      </c>
      <c r="E918" s="354">
        <v>1200</v>
      </c>
      <c r="F918" s="400"/>
    </row>
    <row r="919" spans="2:6" x14ac:dyDescent="0.25">
      <c r="B919" s="360">
        <v>915</v>
      </c>
      <c r="C919" s="352" t="s">
        <v>1550</v>
      </c>
      <c r="D919" s="353" t="s">
        <v>186</v>
      </c>
      <c r="E919" s="354">
        <v>1200</v>
      </c>
      <c r="F919" s="400"/>
    </row>
    <row r="920" spans="2:6" x14ac:dyDescent="0.25">
      <c r="B920" s="360">
        <v>916</v>
      </c>
      <c r="C920" s="352" t="s">
        <v>585</v>
      </c>
      <c r="D920" s="353" t="s">
        <v>186</v>
      </c>
      <c r="E920" s="354">
        <v>1000</v>
      </c>
      <c r="F920" s="400"/>
    </row>
    <row r="921" spans="2:6" x14ac:dyDescent="0.25">
      <c r="B921" s="360">
        <v>917</v>
      </c>
      <c r="C921" s="352" t="s">
        <v>62</v>
      </c>
      <c r="D921" s="353" t="s">
        <v>186</v>
      </c>
      <c r="E921" s="354">
        <v>539</v>
      </c>
      <c r="F921" s="400"/>
    </row>
    <row r="922" spans="2:6" x14ac:dyDescent="0.25">
      <c r="B922" s="360">
        <v>918</v>
      </c>
      <c r="C922" s="352" t="s">
        <v>1085</v>
      </c>
      <c r="D922" s="353" t="s">
        <v>186</v>
      </c>
      <c r="E922" s="354">
        <v>500</v>
      </c>
      <c r="F922" s="400"/>
    </row>
    <row r="923" spans="2:6" x14ac:dyDescent="0.25">
      <c r="B923" s="360">
        <v>919</v>
      </c>
      <c r="C923" s="352" t="s">
        <v>1205</v>
      </c>
      <c r="D923" s="353" t="s">
        <v>186</v>
      </c>
      <c r="E923" s="354">
        <v>500</v>
      </c>
      <c r="F923" s="400"/>
    </row>
    <row r="924" spans="2:6" x14ac:dyDescent="0.25">
      <c r="B924" s="360">
        <v>920</v>
      </c>
      <c r="C924" s="352" t="s">
        <v>1243</v>
      </c>
      <c r="D924" s="353" t="s">
        <v>186</v>
      </c>
      <c r="E924" s="354">
        <v>500</v>
      </c>
      <c r="F924" s="400"/>
    </row>
    <row r="925" spans="2:6" x14ac:dyDescent="0.25">
      <c r="B925" s="360">
        <v>921</v>
      </c>
      <c r="C925" s="352" t="s">
        <v>1201</v>
      </c>
      <c r="D925" s="353" t="s">
        <v>1224</v>
      </c>
      <c r="E925" s="354">
        <v>500</v>
      </c>
      <c r="F925" s="400"/>
    </row>
    <row r="926" spans="2:6" x14ac:dyDescent="0.25">
      <c r="B926" s="360">
        <v>922</v>
      </c>
      <c r="C926" s="352" t="s">
        <v>1205</v>
      </c>
      <c r="D926" s="353" t="s">
        <v>1224</v>
      </c>
      <c r="E926" s="354">
        <v>500</v>
      </c>
      <c r="F926" s="400"/>
    </row>
    <row r="927" spans="2:6" x14ac:dyDescent="0.25">
      <c r="B927" s="360">
        <v>923</v>
      </c>
      <c r="C927" s="352" t="s">
        <v>271</v>
      </c>
      <c r="D927" s="353" t="s">
        <v>186</v>
      </c>
      <c r="E927" s="354">
        <v>478.5</v>
      </c>
      <c r="F927" s="400"/>
    </row>
    <row r="928" spans="2:6" ht="18.75" x14ac:dyDescent="0.25">
      <c r="B928" s="356">
        <v>923</v>
      </c>
      <c r="C928" s="357" t="s">
        <v>1785</v>
      </c>
      <c r="D928" s="358"/>
      <c r="E928" s="358"/>
      <c r="F928" s="359"/>
    </row>
    <row r="929" spans="2:3" x14ac:dyDescent="0.25">
      <c r="B929" s="1"/>
      <c r="C929" s="75"/>
    </row>
  </sheetData>
  <mergeCells count="6">
    <mergeCell ref="F3:F4"/>
    <mergeCell ref="B2:F2"/>
    <mergeCell ref="B3:B4"/>
    <mergeCell ref="C3:C4"/>
    <mergeCell ref="D3:D4"/>
    <mergeCell ref="E3:E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924"/>
  <sheetViews>
    <sheetView showGridLines="0" workbookViewId="0">
      <selection activeCell="B3" sqref="B3:B4"/>
    </sheetView>
  </sheetViews>
  <sheetFormatPr baseColWidth="10" defaultRowHeight="15" x14ac:dyDescent="0.25"/>
  <cols>
    <col min="1" max="1" width="4.7109375" style="1" customWidth="1"/>
    <col min="2" max="2" width="8.85546875" style="44" customWidth="1"/>
    <col min="3" max="3" width="35.7109375" style="1" customWidth="1"/>
    <col min="4" max="4" width="17.42578125" style="34" customWidth="1"/>
    <col min="5" max="5" width="16.7109375" style="33" customWidth="1"/>
    <col min="6" max="6" width="17.42578125" customWidth="1"/>
  </cols>
  <sheetData>
    <row r="1" spans="1:6" ht="26.25" customHeight="1" x14ac:dyDescent="0.25"/>
    <row r="2" spans="1:6" ht="66" customHeight="1" x14ac:dyDescent="0.25">
      <c r="B2" s="438" t="s">
        <v>1789</v>
      </c>
      <c r="C2" s="438"/>
      <c r="D2" s="438"/>
      <c r="E2" s="438"/>
      <c r="F2" s="438"/>
    </row>
    <row r="3" spans="1:6" ht="15.75" customHeight="1" x14ac:dyDescent="0.25">
      <c r="B3" s="401" t="s">
        <v>1263</v>
      </c>
      <c r="C3" s="401" t="s">
        <v>268</v>
      </c>
      <c r="D3" s="401" t="s">
        <v>269</v>
      </c>
      <c r="E3" s="401" t="s">
        <v>1783</v>
      </c>
      <c r="F3" s="401" t="s">
        <v>1786</v>
      </c>
    </row>
    <row r="4" spans="1:6" ht="15" customHeight="1" x14ac:dyDescent="0.25">
      <c r="B4" s="402"/>
      <c r="C4" s="402"/>
      <c r="D4" s="402"/>
      <c r="E4" s="407"/>
      <c r="F4" s="402"/>
    </row>
    <row r="5" spans="1:6" x14ac:dyDescent="0.25">
      <c r="A5" s="15"/>
      <c r="B5" s="360">
        <v>1</v>
      </c>
      <c r="C5" s="361" t="s">
        <v>706</v>
      </c>
      <c r="D5" s="362" t="s">
        <v>1224</v>
      </c>
      <c r="E5" s="363">
        <v>2773.72</v>
      </c>
      <c r="F5" s="363">
        <v>571.42999999999995</v>
      </c>
    </row>
    <row r="6" spans="1:6" x14ac:dyDescent="0.25">
      <c r="A6" s="15"/>
      <c r="B6" s="360">
        <v>2</v>
      </c>
      <c r="C6" s="364" t="s">
        <v>686</v>
      </c>
      <c r="D6" s="365" t="s">
        <v>186</v>
      </c>
      <c r="E6" s="366">
        <v>2500</v>
      </c>
      <c r="F6" s="400"/>
    </row>
    <row r="7" spans="1:6" x14ac:dyDescent="0.25">
      <c r="A7" s="59"/>
      <c r="B7" s="360">
        <v>3</v>
      </c>
      <c r="C7" s="367" t="s">
        <v>1239</v>
      </c>
      <c r="D7" s="368" t="s">
        <v>186</v>
      </c>
      <c r="E7" s="369">
        <v>3968.16</v>
      </c>
      <c r="F7" s="400"/>
    </row>
    <row r="8" spans="1:6" x14ac:dyDescent="0.25">
      <c r="A8" s="15"/>
      <c r="B8" s="360">
        <v>4</v>
      </c>
      <c r="C8" s="361" t="s">
        <v>1743</v>
      </c>
      <c r="D8" s="362" t="s">
        <v>1224</v>
      </c>
      <c r="E8" s="363">
        <v>1400</v>
      </c>
      <c r="F8" s="400"/>
    </row>
    <row r="9" spans="1:6" x14ac:dyDescent="0.25">
      <c r="A9" s="15"/>
      <c r="B9" s="360">
        <v>5</v>
      </c>
      <c r="C9" s="361" t="s">
        <v>729</v>
      </c>
      <c r="D9" s="362" t="s">
        <v>1224</v>
      </c>
      <c r="E9" s="363">
        <v>800</v>
      </c>
      <c r="F9" s="400"/>
    </row>
    <row r="10" spans="1:6" x14ac:dyDescent="0.25">
      <c r="A10" s="15"/>
      <c r="B10" s="360">
        <v>6</v>
      </c>
      <c r="C10" s="361" t="s">
        <v>271</v>
      </c>
      <c r="D10" s="362" t="s">
        <v>1224</v>
      </c>
      <c r="E10" s="363">
        <v>736.7</v>
      </c>
      <c r="F10" s="400"/>
    </row>
    <row r="11" spans="1:6" x14ac:dyDescent="0.25">
      <c r="A11" s="71"/>
      <c r="B11" s="360">
        <v>7</v>
      </c>
      <c r="C11" s="370" t="s">
        <v>996</v>
      </c>
      <c r="D11" s="353" t="s">
        <v>1224</v>
      </c>
      <c r="E11" s="371">
        <v>517</v>
      </c>
      <c r="F11" s="400"/>
    </row>
    <row r="12" spans="1:6" x14ac:dyDescent="0.25">
      <c r="A12" s="15"/>
      <c r="B12" s="360">
        <v>8</v>
      </c>
      <c r="C12" s="372" t="s">
        <v>879</v>
      </c>
      <c r="D12" s="362" t="s">
        <v>1224</v>
      </c>
      <c r="E12" s="363">
        <v>450</v>
      </c>
      <c r="F12" s="400"/>
    </row>
    <row r="13" spans="1:6" ht="15" customHeight="1" x14ac:dyDescent="0.25">
      <c r="A13" s="15"/>
      <c r="B13" s="360">
        <v>9</v>
      </c>
      <c r="C13" s="373" t="s">
        <v>715</v>
      </c>
      <c r="D13" s="368" t="s">
        <v>186</v>
      </c>
      <c r="E13" s="369">
        <v>5000</v>
      </c>
      <c r="F13" s="400"/>
    </row>
    <row r="14" spans="1:6" x14ac:dyDescent="0.25">
      <c r="A14" s="15"/>
      <c r="B14" s="360">
        <v>10</v>
      </c>
      <c r="C14" s="374" t="s">
        <v>730</v>
      </c>
      <c r="D14" s="368" t="s">
        <v>186</v>
      </c>
      <c r="E14" s="369">
        <v>4000</v>
      </c>
      <c r="F14" s="400"/>
    </row>
    <row r="15" spans="1:6" x14ac:dyDescent="0.25">
      <c r="A15" s="59"/>
      <c r="B15" s="360">
        <v>11</v>
      </c>
      <c r="C15" s="367" t="s">
        <v>1744</v>
      </c>
      <c r="D15" s="368" t="s">
        <v>186</v>
      </c>
      <c r="E15" s="369">
        <v>3968.16</v>
      </c>
      <c r="F15" s="400"/>
    </row>
    <row r="16" spans="1:6" x14ac:dyDescent="0.25">
      <c r="A16" s="71"/>
      <c r="B16" s="360">
        <v>12</v>
      </c>
      <c r="C16" s="370" t="s">
        <v>730</v>
      </c>
      <c r="D16" s="353" t="s">
        <v>186</v>
      </c>
      <c r="E16" s="369">
        <v>2701.54</v>
      </c>
      <c r="F16" s="400"/>
    </row>
    <row r="17" spans="1:6" x14ac:dyDescent="0.25">
      <c r="A17" s="85"/>
      <c r="B17" s="360">
        <v>13</v>
      </c>
      <c r="C17" s="361" t="s">
        <v>299</v>
      </c>
      <c r="D17" s="362" t="s">
        <v>1224</v>
      </c>
      <c r="E17" s="363">
        <v>2000</v>
      </c>
      <c r="F17" s="400"/>
    </row>
    <row r="18" spans="1:6" x14ac:dyDescent="0.25">
      <c r="A18" s="85"/>
      <c r="B18" s="360">
        <v>14</v>
      </c>
      <c r="C18" s="370" t="s">
        <v>148</v>
      </c>
      <c r="D18" s="353" t="s">
        <v>1224</v>
      </c>
      <c r="E18" s="371">
        <v>652.4</v>
      </c>
      <c r="F18" s="400"/>
    </row>
    <row r="19" spans="1:6" x14ac:dyDescent="0.25">
      <c r="A19" s="15"/>
      <c r="B19" s="360">
        <v>15</v>
      </c>
      <c r="C19" s="375" t="s">
        <v>294</v>
      </c>
      <c r="D19" s="362" t="s">
        <v>1224</v>
      </c>
      <c r="E19" s="376">
        <v>1850</v>
      </c>
      <c r="F19" s="400"/>
    </row>
    <row r="20" spans="1:6" x14ac:dyDescent="0.25">
      <c r="A20" s="15"/>
      <c r="B20" s="360">
        <v>16</v>
      </c>
      <c r="C20" s="375" t="s">
        <v>282</v>
      </c>
      <c r="D20" s="362" t="s">
        <v>1224</v>
      </c>
      <c r="E20" s="376">
        <v>851.08</v>
      </c>
      <c r="F20" s="400"/>
    </row>
    <row r="21" spans="1:6" ht="15" customHeight="1" x14ac:dyDescent="0.25">
      <c r="A21" s="15"/>
      <c r="B21" s="360">
        <v>17</v>
      </c>
      <c r="C21" s="361" t="s">
        <v>719</v>
      </c>
      <c r="D21" s="362" t="s">
        <v>1224</v>
      </c>
      <c r="E21" s="363">
        <v>2080.58</v>
      </c>
      <c r="F21" s="363">
        <v>571.42999999999995</v>
      </c>
    </row>
    <row r="22" spans="1:6" x14ac:dyDescent="0.25">
      <c r="A22" s="85"/>
      <c r="B22" s="360">
        <v>18</v>
      </c>
      <c r="C22" s="370" t="s">
        <v>992</v>
      </c>
      <c r="D22" s="353" t="s">
        <v>1224</v>
      </c>
      <c r="E22" s="371">
        <v>736.7</v>
      </c>
      <c r="F22" s="400"/>
    </row>
    <row r="23" spans="1:6" x14ac:dyDescent="0.25">
      <c r="A23" s="85"/>
      <c r="B23" s="360">
        <v>19</v>
      </c>
      <c r="C23" s="370" t="s">
        <v>290</v>
      </c>
      <c r="D23" s="353" t="s">
        <v>1224</v>
      </c>
      <c r="E23" s="371">
        <v>1400</v>
      </c>
      <c r="F23" s="400"/>
    </row>
    <row r="24" spans="1:6" x14ac:dyDescent="0.25">
      <c r="A24" s="85"/>
      <c r="B24" s="360">
        <v>20</v>
      </c>
      <c r="C24" s="370" t="s">
        <v>879</v>
      </c>
      <c r="D24" s="353" t="s">
        <v>1224</v>
      </c>
      <c r="E24" s="371">
        <v>450</v>
      </c>
      <c r="F24" s="400"/>
    </row>
    <row r="25" spans="1:6" ht="15" customHeight="1" x14ac:dyDescent="0.25">
      <c r="A25" s="85"/>
      <c r="B25" s="360">
        <v>21</v>
      </c>
      <c r="C25" s="370" t="s">
        <v>719</v>
      </c>
      <c r="D25" s="353" t="s">
        <v>1224</v>
      </c>
      <c r="E25" s="371">
        <v>2080.58</v>
      </c>
      <c r="F25" s="400"/>
    </row>
    <row r="26" spans="1:6" x14ac:dyDescent="0.25">
      <c r="A26" s="85"/>
      <c r="B26" s="360">
        <v>22</v>
      </c>
      <c r="C26" s="361" t="s">
        <v>296</v>
      </c>
      <c r="D26" s="362" t="s">
        <v>186</v>
      </c>
      <c r="E26" s="363">
        <v>1902.24</v>
      </c>
      <c r="F26" s="400"/>
    </row>
    <row r="27" spans="1:6" x14ac:dyDescent="0.25">
      <c r="A27" s="85"/>
      <c r="B27" s="360">
        <v>23</v>
      </c>
      <c r="C27" s="370" t="s">
        <v>282</v>
      </c>
      <c r="D27" s="353" t="s">
        <v>1224</v>
      </c>
      <c r="E27" s="371">
        <v>851.08</v>
      </c>
      <c r="F27" s="400"/>
    </row>
    <row r="28" spans="1:6" x14ac:dyDescent="0.25">
      <c r="A28" s="85"/>
      <c r="B28" s="360">
        <v>24</v>
      </c>
      <c r="C28" s="375" t="s">
        <v>48</v>
      </c>
      <c r="D28" s="377" t="s">
        <v>1224</v>
      </c>
      <c r="E28" s="376">
        <v>800</v>
      </c>
      <c r="F28" s="400"/>
    </row>
    <row r="29" spans="1:6" x14ac:dyDescent="0.25">
      <c r="A29" s="85"/>
      <c r="B29" s="360">
        <v>25</v>
      </c>
      <c r="C29" s="370" t="s">
        <v>271</v>
      </c>
      <c r="D29" s="353" t="s">
        <v>1224</v>
      </c>
      <c r="E29" s="371">
        <v>736.7</v>
      </c>
      <c r="F29" s="400"/>
    </row>
    <row r="30" spans="1:6" x14ac:dyDescent="0.25">
      <c r="A30" s="85"/>
      <c r="B30" s="360">
        <v>26</v>
      </c>
      <c r="C30" s="370" t="s">
        <v>879</v>
      </c>
      <c r="D30" s="353" t="s">
        <v>1224</v>
      </c>
      <c r="E30" s="371">
        <v>450</v>
      </c>
      <c r="F30" s="400"/>
    </row>
    <row r="31" spans="1:6" x14ac:dyDescent="0.25">
      <c r="A31" s="85"/>
      <c r="B31" s="360">
        <v>27</v>
      </c>
      <c r="C31" s="370" t="s">
        <v>108</v>
      </c>
      <c r="D31" s="353" t="s">
        <v>1224</v>
      </c>
      <c r="E31" s="371">
        <v>2000</v>
      </c>
      <c r="F31" s="400"/>
    </row>
    <row r="32" spans="1:6" x14ac:dyDescent="0.25">
      <c r="A32" s="7"/>
      <c r="B32" s="360">
        <v>28</v>
      </c>
      <c r="C32" s="372" t="s">
        <v>729</v>
      </c>
      <c r="D32" s="368" t="s">
        <v>1224</v>
      </c>
      <c r="E32" s="378">
        <v>864.64</v>
      </c>
      <c r="F32" s="400"/>
    </row>
    <row r="33" spans="1:6" x14ac:dyDescent="0.25">
      <c r="A33" s="85"/>
      <c r="B33" s="360">
        <v>29</v>
      </c>
      <c r="C33" s="352" t="s">
        <v>1279</v>
      </c>
      <c r="D33" s="353" t="s">
        <v>1224</v>
      </c>
      <c r="E33" s="371">
        <v>2000</v>
      </c>
      <c r="F33" s="400"/>
    </row>
    <row r="34" spans="1:6" x14ac:dyDescent="0.25">
      <c r="A34" s="85"/>
      <c r="B34" s="360">
        <v>30</v>
      </c>
      <c r="C34" s="375" t="s">
        <v>794</v>
      </c>
      <c r="D34" s="368" t="s">
        <v>1224</v>
      </c>
      <c r="E34" s="376">
        <v>988.48</v>
      </c>
      <c r="F34" s="400"/>
    </row>
    <row r="35" spans="1:6" x14ac:dyDescent="0.25">
      <c r="B35" s="360">
        <v>31</v>
      </c>
      <c r="C35" s="352" t="s">
        <v>48</v>
      </c>
      <c r="D35" s="353" t="s">
        <v>1224</v>
      </c>
      <c r="E35" s="371">
        <v>739.88</v>
      </c>
      <c r="F35" s="400"/>
    </row>
    <row r="36" spans="1:6" ht="15" customHeight="1" x14ac:dyDescent="0.25">
      <c r="B36" s="360">
        <v>32</v>
      </c>
      <c r="C36" s="375" t="s">
        <v>1219</v>
      </c>
      <c r="D36" s="377" t="s">
        <v>1224</v>
      </c>
      <c r="E36" s="378">
        <v>3925</v>
      </c>
      <c r="F36" s="400"/>
    </row>
    <row r="37" spans="1:6" x14ac:dyDescent="0.25">
      <c r="B37" s="360">
        <v>33</v>
      </c>
      <c r="C37" s="375" t="s">
        <v>46</v>
      </c>
      <c r="D37" s="377" t="s">
        <v>1224</v>
      </c>
      <c r="E37" s="376">
        <v>2500</v>
      </c>
      <c r="F37" s="400"/>
    </row>
    <row r="38" spans="1:6" x14ac:dyDescent="0.25">
      <c r="B38" s="360">
        <v>34</v>
      </c>
      <c r="C38" s="375" t="s">
        <v>109</v>
      </c>
      <c r="D38" s="377" t="s">
        <v>1224</v>
      </c>
      <c r="E38" s="376">
        <v>1825</v>
      </c>
      <c r="F38" s="400"/>
    </row>
    <row r="39" spans="1:6" x14ac:dyDescent="0.25">
      <c r="B39" s="360">
        <v>35</v>
      </c>
      <c r="C39" s="375" t="s">
        <v>109</v>
      </c>
      <c r="D39" s="377" t="s">
        <v>1224</v>
      </c>
      <c r="E39" s="376">
        <v>1460</v>
      </c>
      <c r="F39" s="400"/>
    </row>
    <row r="40" spans="1:6" x14ac:dyDescent="0.25">
      <c r="B40" s="360">
        <v>36</v>
      </c>
      <c r="C40" s="375" t="s">
        <v>93</v>
      </c>
      <c r="D40" s="377" t="s">
        <v>1224</v>
      </c>
      <c r="E40" s="376">
        <v>1250</v>
      </c>
      <c r="F40" s="400"/>
    </row>
    <row r="41" spans="1:6" x14ac:dyDescent="0.25">
      <c r="A41" s="74"/>
      <c r="B41" s="360">
        <v>37</v>
      </c>
      <c r="C41" s="352" t="s">
        <v>93</v>
      </c>
      <c r="D41" s="353" t="s">
        <v>1224</v>
      </c>
      <c r="E41" s="354">
        <v>1250</v>
      </c>
      <c r="F41" s="400"/>
    </row>
    <row r="42" spans="1:6" x14ac:dyDescent="0.25">
      <c r="B42" s="360">
        <v>38</v>
      </c>
      <c r="C42" s="375" t="s">
        <v>93</v>
      </c>
      <c r="D42" s="377" t="s">
        <v>1224</v>
      </c>
      <c r="E42" s="376">
        <v>1125</v>
      </c>
      <c r="F42" s="400"/>
    </row>
    <row r="43" spans="1:6" x14ac:dyDescent="0.25">
      <c r="B43" s="360">
        <v>39</v>
      </c>
      <c r="C43" s="375" t="s">
        <v>93</v>
      </c>
      <c r="D43" s="377" t="s">
        <v>1224</v>
      </c>
      <c r="E43" s="376">
        <v>1125</v>
      </c>
      <c r="F43" s="400"/>
    </row>
    <row r="44" spans="1:6" x14ac:dyDescent="0.25">
      <c r="A44" s="71"/>
      <c r="B44" s="360">
        <v>40</v>
      </c>
      <c r="C44" s="370" t="s">
        <v>93</v>
      </c>
      <c r="D44" s="353" t="s">
        <v>1224</v>
      </c>
      <c r="E44" s="371">
        <v>1062.5</v>
      </c>
      <c r="F44" s="400"/>
    </row>
    <row r="45" spans="1:6" ht="15" customHeight="1" x14ac:dyDescent="0.25">
      <c r="B45" s="360">
        <v>41</v>
      </c>
      <c r="C45" s="361" t="s">
        <v>733</v>
      </c>
      <c r="D45" s="362" t="s">
        <v>1224</v>
      </c>
      <c r="E45" s="363">
        <v>2700.05</v>
      </c>
      <c r="F45" s="400"/>
    </row>
    <row r="46" spans="1:6" x14ac:dyDescent="0.25">
      <c r="A46" s="85"/>
      <c r="B46" s="360">
        <v>42</v>
      </c>
      <c r="C46" s="370" t="s">
        <v>1570</v>
      </c>
      <c r="D46" s="353" t="s">
        <v>1224</v>
      </c>
      <c r="E46" s="371">
        <v>1200</v>
      </c>
      <c r="F46" s="400"/>
    </row>
    <row r="47" spans="1:6" x14ac:dyDescent="0.25">
      <c r="B47" s="360">
        <v>43</v>
      </c>
      <c r="C47" s="361" t="s">
        <v>703</v>
      </c>
      <c r="D47" s="362" t="s">
        <v>1224</v>
      </c>
      <c r="E47" s="363">
        <v>951.88</v>
      </c>
      <c r="F47" s="400"/>
    </row>
    <row r="48" spans="1:6" x14ac:dyDescent="0.25">
      <c r="B48" s="360">
        <v>44</v>
      </c>
      <c r="C48" s="361" t="s">
        <v>729</v>
      </c>
      <c r="D48" s="362" t="s">
        <v>1224</v>
      </c>
      <c r="E48" s="363">
        <v>800</v>
      </c>
      <c r="F48" s="400"/>
    </row>
    <row r="49" spans="1:6" x14ac:dyDescent="0.25">
      <c r="A49" s="71"/>
      <c r="B49" s="360">
        <v>45</v>
      </c>
      <c r="C49" s="370" t="s">
        <v>1214</v>
      </c>
      <c r="D49" s="353" t="s">
        <v>1224</v>
      </c>
      <c r="E49" s="371">
        <v>2039.4</v>
      </c>
      <c r="F49" s="400"/>
    </row>
    <row r="50" spans="1:6" x14ac:dyDescent="0.25">
      <c r="A50" s="71"/>
      <c r="B50" s="360">
        <v>46</v>
      </c>
      <c r="C50" s="370" t="s">
        <v>926</v>
      </c>
      <c r="D50" s="353" t="s">
        <v>1224</v>
      </c>
      <c r="E50" s="371">
        <v>664.65</v>
      </c>
      <c r="F50" s="400"/>
    </row>
    <row r="51" spans="1:6" ht="18.75" customHeight="1" x14ac:dyDescent="0.25">
      <c r="A51" s="7"/>
      <c r="B51" s="360">
        <v>47</v>
      </c>
      <c r="C51" s="367" t="s">
        <v>60</v>
      </c>
      <c r="D51" s="362" t="s">
        <v>1224</v>
      </c>
      <c r="E51" s="369">
        <v>3928.72</v>
      </c>
      <c r="F51" s="400"/>
    </row>
    <row r="52" spans="1:6" x14ac:dyDescent="0.25">
      <c r="A52" s="273"/>
      <c r="B52" s="360">
        <v>48</v>
      </c>
      <c r="C52" s="367" t="s">
        <v>46</v>
      </c>
      <c r="D52" s="362" t="s">
        <v>1224</v>
      </c>
      <c r="E52" s="369">
        <v>2694.48</v>
      </c>
      <c r="F52" s="400"/>
    </row>
    <row r="53" spans="1:6" x14ac:dyDescent="0.25">
      <c r="A53" s="71"/>
      <c r="B53" s="360">
        <v>49</v>
      </c>
      <c r="C53" s="370" t="s">
        <v>46</v>
      </c>
      <c r="D53" s="353" t="s">
        <v>1224</v>
      </c>
      <c r="E53" s="371">
        <v>2694.48</v>
      </c>
      <c r="F53" s="400"/>
    </row>
    <row r="54" spans="1:6" ht="25.5" x14ac:dyDescent="0.25">
      <c r="A54" s="74"/>
      <c r="B54" s="360">
        <v>50</v>
      </c>
      <c r="C54" s="361" t="s">
        <v>175</v>
      </c>
      <c r="D54" s="362" t="s">
        <v>1224</v>
      </c>
      <c r="E54" s="363">
        <v>2174.27</v>
      </c>
      <c r="F54" s="400"/>
    </row>
    <row r="55" spans="1:6" x14ac:dyDescent="0.25">
      <c r="A55" s="74"/>
      <c r="B55" s="360">
        <v>51</v>
      </c>
      <c r="C55" s="374" t="s">
        <v>48</v>
      </c>
      <c r="D55" s="353" t="s">
        <v>1224</v>
      </c>
      <c r="E55" s="354">
        <v>1360.76</v>
      </c>
      <c r="F55" s="400"/>
    </row>
    <row r="56" spans="1:6" x14ac:dyDescent="0.25">
      <c r="B56" s="360">
        <v>52</v>
      </c>
      <c r="C56" s="361" t="s">
        <v>121</v>
      </c>
      <c r="D56" s="362" t="s">
        <v>1224</v>
      </c>
      <c r="E56" s="363">
        <v>1234.5</v>
      </c>
      <c r="F56" s="400"/>
    </row>
    <row r="57" spans="1:6" x14ac:dyDescent="0.25">
      <c r="B57" s="360">
        <v>53</v>
      </c>
      <c r="C57" s="361" t="s">
        <v>1740</v>
      </c>
      <c r="D57" s="362" t="s">
        <v>1224</v>
      </c>
      <c r="E57" s="363">
        <v>1300</v>
      </c>
      <c r="F57" s="400"/>
    </row>
    <row r="58" spans="1:6" x14ac:dyDescent="0.25">
      <c r="B58" s="360">
        <v>54</v>
      </c>
      <c r="C58" s="361" t="s">
        <v>1740</v>
      </c>
      <c r="D58" s="362" t="s">
        <v>1224</v>
      </c>
      <c r="E58" s="363">
        <v>1300</v>
      </c>
      <c r="F58" s="400"/>
    </row>
    <row r="59" spans="1:6" x14ac:dyDescent="0.25">
      <c r="B59" s="360">
        <v>55</v>
      </c>
      <c r="C59" s="361" t="s">
        <v>47</v>
      </c>
      <c r="D59" s="362" t="s">
        <v>186</v>
      </c>
      <c r="E59" s="363">
        <v>1300</v>
      </c>
      <c r="F59" s="400"/>
    </row>
    <row r="60" spans="1:6" x14ac:dyDescent="0.25">
      <c r="B60" s="360">
        <v>56</v>
      </c>
      <c r="C60" s="361" t="s">
        <v>121</v>
      </c>
      <c r="D60" s="362" t="s">
        <v>1224</v>
      </c>
      <c r="E60" s="363">
        <v>1234.5</v>
      </c>
      <c r="F60" s="400"/>
    </row>
    <row r="61" spans="1:6" x14ac:dyDescent="0.25">
      <c r="B61" s="360">
        <v>57</v>
      </c>
      <c r="C61" s="374" t="s">
        <v>121</v>
      </c>
      <c r="D61" s="362" t="s">
        <v>1224</v>
      </c>
      <c r="E61" s="363">
        <v>1234.5</v>
      </c>
      <c r="F61" s="400"/>
    </row>
    <row r="62" spans="1:6" x14ac:dyDescent="0.25">
      <c r="A62" s="71"/>
      <c r="B62" s="360">
        <v>58</v>
      </c>
      <c r="C62" s="374" t="s">
        <v>676</v>
      </c>
      <c r="D62" s="353" t="s">
        <v>1224</v>
      </c>
      <c r="E62" s="371">
        <v>1008.06</v>
      </c>
      <c r="F62" s="400"/>
    </row>
    <row r="63" spans="1:6" x14ac:dyDescent="0.25">
      <c r="A63" s="71"/>
      <c r="B63" s="360">
        <v>59</v>
      </c>
      <c r="C63" s="370" t="s">
        <v>132</v>
      </c>
      <c r="D63" s="353" t="s">
        <v>1224</v>
      </c>
      <c r="E63" s="371">
        <v>1004</v>
      </c>
      <c r="F63" s="400"/>
    </row>
    <row r="64" spans="1:6" x14ac:dyDescent="0.25">
      <c r="A64" s="71"/>
      <c r="B64" s="360">
        <v>60</v>
      </c>
      <c r="C64" s="370" t="s">
        <v>132</v>
      </c>
      <c r="D64" s="353" t="s">
        <v>1224</v>
      </c>
      <c r="E64" s="371">
        <v>1004</v>
      </c>
      <c r="F64" s="400"/>
    </row>
    <row r="65" spans="1:6" x14ac:dyDescent="0.25">
      <c r="A65" s="71"/>
      <c r="B65" s="360">
        <v>61</v>
      </c>
      <c r="C65" s="361" t="s">
        <v>125</v>
      </c>
      <c r="D65" s="353" t="s">
        <v>1224</v>
      </c>
      <c r="E65" s="371">
        <v>1004</v>
      </c>
      <c r="F65" s="400"/>
    </row>
    <row r="66" spans="1:6" x14ac:dyDescent="0.25">
      <c r="A66" s="71"/>
      <c r="B66" s="360">
        <v>62</v>
      </c>
      <c r="C66" s="361" t="s">
        <v>132</v>
      </c>
      <c r="D66" s="353" t="s">
        <v>1224</v>
      </c>
      <c r="E66" s="371">
        <v>1004</v>
      </c>
      <c r="F66" s="400"/>
    </row>
    <row r="67" spans="1:6" x14ac:dyDescent="0.25">
      <c r="A67" s="71"/>
      <c r="B67" s="360">
        <v>63</v>
      </c>
      <c r="C67" s="374" t="s">
        <v>68</v>
      </c>
      <c r="D67" s="353" t="s">
        <v>186</v>
      </c>
      <c r="E67" s="371">
        <v>1000</v>
      </c>
      <c r="F67" s="400"/>
    </row>
    <row r="68" spans="1:6" x14ac:dyDescent="0.25">
      <c r="A68" s="71"/>
      <c r="B68" s="360">
        <v>64</v>
      </c>
      <c r="C68" s="374" t="s">
        <v>48</v>
      </c>
      <c r="D68" s="353" t="s">
        <v>1224</v>
      </c>
      <c r="E68" s="371">
        <v>854.36</v>
      </c>
      <c r="F68" s="400"/>
    </row>
    <row r="69" spans="1:6" x14ac:dyDescent="0.25">
      <c r="A69" s="71"/>
      <c r="B69" s="360">
        <v>65</v>
      </c>
      <c r="C69" s="374" t="s">
        <v>157</v>
      </c>
      <c r="D69" s="353" t="s">
        <v>1224</v>
      </c>
      <c r="E69" s="371">
        <v>825.74</v>
      </c>
      <c r="F69" s="400"/>
    </row>
    <row r="70" spans="1:6" x14ac:dyDescent="0.25">
      <c r="A70" s="71"/>
      <c r="B70" s="360">
        <v>66</v>
      </c>
      <c r="C70" s="374" t="s">
        <v>48</v>
      </c>
      <c r="D70" s="353" t="s">
        <v>1224</v>
      </c>
      <c r="E70" s="371">
        <v>797.12</v>
      </c>
      <c r="F70" s="400"/>
    </row>
    <row r="71" spans="1:6" x14ac:dyDescent="0.25">
      <c r="A71" s="71"/>
      <c r="B71" s="360">
        <v>67</v>
      </c>
      <c r="C71" s="374" t="s">
        <v>48</v>
      </c>
      <c r="D71" s="353" t="s">
        <v>1224</v>
      </c>
      <c r="E71" s="371">
        <v>797.12</v>
      </c>
      <c r="F71" s="400"/>
    </row>
    <row r="72" spans="1:6" x14ac:dyDescent="0.25">
      <c r="A72" s="71"/>
      <c r="B72" s="360">
        <v>68</v>
      </c>
      <c r="C72" s="374" t="s">
        <v>48</v>
      </c>
      <c r="D72" s="353" t="s">
        <v>1224</v>
      </c>
      <c r="E72" s="371">
        <v>739.88</v>
      </c>
      <c r="F72" s="400"/>
    </row>
    <row r="73" spans="1:6" x14ac:dyDescent="0.25">
      <c r="A73" s="71"/>
      <c r="B73" s="360">
        <v>69</v>
      </c>
      <c r="C73" s="374" t="s">
        <v>136</v>
      </c>
      <c r="D73" s="353" t="s">
        <v>1224</v>
      </c>
      <c r="E73" s="371">
        <v>625.24</v>
      </c>
      <c r="F73" s="400"/>
    </row>
    <row r="74" spans="1:6" x14ac:dyDescent="0.25">
      <c r="A74" s="71"/>
      <c r="B74" s="360">
        <v>70</v>
      </c>
      <c r="C74" s="370" t="s">
        <v>148</v>
      </c>
      <c r="D74" s="353" t="s">
        <v>1224</v>
      </c>
      <c r="E74" s="371">
        <v>601.54</v>
      </c>
      <c r="F74" s="400"/>
    </row>
    <row r="75" spans="1:6" x14ac:dyDescent="0.25">
      <c r="A75" s="71"/>
      <c r="B75" s="360">
        <v>71</v>
      </c>
      <c r="C75" s="374" t="s">
        <v>142</v>
      </c>
      <c r="D75" s="353" t="s">
        <v>1224</v>
      </c>
      <c r="E75" s="371">
        <v>533.6</v>
      </c>
      <c r="F75" s="400"/>
    </row>
    <row r="76" spans="1:6" x14ac:dyDescent="0.25">
      <c r="A76" s="71"/>
      <c r="B76" s="360">
        <v>72</v>
      </c>
      <c r="C76" s="361" t="s">
        <v>177</v>
      </c>
      <c r="D76" s="353" t="s">
        <v>1224</v>
      </c>
      <c r="E76" s="371">
        <v>492</v>
      </c>
      <c r="F76" s="400"/>
    </row>
    <row r="77" spans="1:6" x14ac:dyDescent="0.25">
      <c r="A77" s="71"/>
      <c r="B77" s="360">
        <v>73</v>
      </c>
      <c r="C77" s="370" t="s">
        <v>164</v>
      </c>
      <c r="D77" s="353" t="s">
        <v>1224</v>
      </c>
      <c r="E77" s="371">
        <v>458.8</v>
      </c>
      <c r="F77" s="400"/>
    </row>
    <row r="78" spans="1:6" ht="51" x14ac:dyDescent="0.25">
      <c r="B78" s="360">
        <v>74</v>
      </c>
      <c r="C78" s="373" t="s">
        <v>672</v>
      </c>
      <c r="D78" s="368" t="s">
        <v>186</v>
      </c>
      <c r="E78" s="369">
        <v>8173.05</v>
      </c>
      <c r="F78" s="400"/>
    </row>
    <row r="79" spans="1:6" ht="51" x14ac:dyDescent="0.25">
      <c r="B79" s="360">
        <v>75</v>
      </c>
      <c r="C79" s="373" t="s">
        <v>1264</v>
      </c>
      <c r="D79" s="368" t="s">
        <v>186</v>
      </c>
      <c r="E79" s="369">
        <v>5495.05</v>
      </c>
      <c r="F79" s="400"/>
    </row>
    <row r="80" spans="1:6" ht="51" x14ac:dyDescent="0.25">
      <c r="B80" s="360">
        <v>76</v>
      </c>
      <c r="C80" s="373" t="s">
        <v>1264</v>
      </c>
      <c r="D80" s="368" t="s">
        <v>186</v>
      </c>
      <c r="E80" s="369">
        <v>5495.05</v>
      </c>
      <c r="F80" s="400"/>
    </row>
    <row r="81" spans="1:6" ht="51" x14ac:dyDescent="0.25">
      <c r="B81" s="360">
        <v>77</v>
      </c>
      <c r="C81" s="373" t="s">
        <v>1264</v>
      </c>
      <c r="D81" s="368" t="s">
        <v>186</v>
      </c>
      <c r="E81" s="369">
        <v>4635</v>
      </c>
      <c r="F81" s="400"/>
    </row>
    <row r="82" spans="1:6" ht="18.75" customHeight="1" x14ac:dyDescent="0.25">
      <c r="A82" s="7"/>
      <c r="B82" s="360">
        <v>78</v>
      </c>
      <c r="C82" s="372" t="s">
        <v>60</v>
      </c>
      <c r="D82" s="368" t="s">
        <v>1224</v>
      </c>
      <c r="E82" s="378">
        <v>3500</v>
      </c>
      <c r="F82" s="400"/>
    </row>
    <row r="83" spans="1:6" x14ac:dyDescent="0.25">
      <c r="B83" s="360">
        <v>79</v>
      </c>
      <c r="C83" s="375" t="s">
        <v>276</v>
      </c>
      <c r="D83" s="377" t="s">
        <v>1224</v>
      </c>
      <c r="E83" s="376">
        <v>1921.66</v>
      </c>
      <c r="F83" s="400"/>
    </row>
    <row r="84" spans="1:6" x14ac:dyDescent="0.25">
      <c r="B84" s="360">
        <v>80</v>
      </c>
      <c r="C84" s="375" t="s">
        <v>700</v>
      </c>
      <c r="D84" s="377" t="s">
        <v>186</v>
      </c>
      <c r="E84" s="376">
        <v>1500</v>
      </c>
      <c r="F84" s="400"/>
    </row>
    <row r="85" spans="1:6" x14ac:dyDescent="0.25">
      <c r="A85" s="71"/>
      <c r="B85" s="360">
        <v>81</v>
      </c>
      <c r="C85" s="370" t="s">
        <v>1775</v>
      </c>
      <c r="D85" s="353" t="s">
        <v>186</v>
      </c>
      <c r="E85" s="371">
        <v>1300</v>
      </c>
      <c r="F85" s="400"/>
    </row>
    <row r="86" spans="1:6" x14ac:dyDescent="0.25">
      <c r="B86" s="360">
        <v>82</v>
      </c>
      <c r="C86" s="375" t="s">
        <v>48</v>
      </c>
      <c r="D86" s="377" t="s">
        <v>1224</v>
      </c>
      <c r="E86" s="376">
        <v>1275</v>
      </c>
      <c r="F86" s="400"/>
    </row>
    <row r="87" spans="1:6" x14ac:dyDescent="0.25">
      <c r="A87" s="15"/>
      <c r="B87" s="360">
        <v>83</v>
      </c>
      <c r="C87" s="372" t="s">
        <v>729</v>
      </c>
      <c r="D87" s="368" t="s">
        <v>1224</v>
      </c>
      <c r="E87" s="378">
        <v>800</v>
      </c>
      <c r="F87" s="400"/>
    </row>
    <row r="88" spans="1:6" ht="15" customHeight="1" x14ac:dyDescent="0.25">
      <c r="A88" s="7"/>
      <c r="B88" s="360">
        <v>84</v>
      </c>
      <c r="C88" s="375" t="s">
        <v>46</v>
      </c>
      <c r="D88" s="377" t="s">
        <v>1224</v>
      </c>
      <c r="E88" s="376">
        <v>2500</v>
      </c>
      <c r="F88" s="400"/>
    </row>
    <row r="89" spans="1:6" x14ac:dyDescent="0.25">
      <c r="B89" s="360">
        <v>85</v>
      </c>
      <c r="C89" s="372" t="s">
        <v>48</v>
      </c>
      <c r="D89" s="377" t="s">
        <v>1224</v>
      </c>
      <c r="E89" s="376">
        <v>2028</v>
      </c>
      <c r="F89" s="400"/>
    </row>
    <row r="90" spans="1:6" x14ac:dyDescent="0.25">
      <c r="B90" s="360">
        <v>86</v>
      </c>
      <c r="C90" s="375" t="s">
        <v>109</v>
      </c>
      <c r="D90" s="377" t="s">
        <v>1224</v>
      </c>
      <c r="E90" s="376">
        <v>2000</v>
      </c>
      <c r="F90" s="400"/>
    </row>
    <row r="91" spans="1:6" x14ac:dyDescent="0.25">
      <c r="A91" s="71"/>
      <c r="B91" s="360">
        <v>87</v>
      </c>
      <c r="C91" s="352" t="s">
        <v>196</v>
      </c>
      <c r="D91" s="353" t="s">
        <v>1224</v>
      </c>
      <c r="E91" s="371">
        <v>1800</v>
      </c>
      <c r="F91" s="400"/>
    </row>
    <row r="92" spans="1:6" x14ac:dyDescent="0.25">
      <c r="B92" s="360">
        <v>88</v>
      </c>
      <c r="C92" s="375" t="s">
        <v>794</v>
      </c>
      <c r="D92" s="368" t="s">
        <v>1224</v>
      </c>
      <c r="E92" s="376">
        <v>910.15</v>
      </c>
      <c r="F92" s="400"/>
    </row>
    <row r="93" spans="1:6" x14ac:dyDescent="0.25">
      <c r="B93" s="360">
        <v>89</v>
      </c>
      <c r="C93" s="375" t="s">
        <v>68</v>
      </c>
      <c r="D93" s="377" t="s">
        <v>1224</v>
      </c>
      <c r="E93" s="376">
        <v>700</v>
      </c>
      <c r="F93" s="400"/>
    </row>
    <row r="94" spans="1:6" x14ac:dyDescent="0.25">
      <c r="B94" s="360">
        <v>90</v>
      </c>
      <c r="C94" s="375" t="s">
        <v>1285</v>
      </c>
      <c r="D94" s="377" t="s">
        <v>1224</v>
      </c>
      <c r="E94" s="376">
        <v>1600</v>
      </c>
      <c r="F94" s="400"/>
    </row>
    <row r="95" spans="1:6" x14ac:dyDescent="0.25">
      <c r="B95" s="360">
        <v>91</v>
      </c>
      <c r="C95" s="375" t="s">
        <v>1285</v>
      </c>
      <c r="D95" s="377" t="s">
        <v>1224</v>
      </c>
      <c r="E95" s="376">
        <v>1600</v>
      </c>
      <c r="F95" s="400"/>
    </row>
    <row r="96" spans="1:6" x14ac:dyDescent="0.25">
      <c r="B96" s="360">
        <v>92</v>
      </c>
      <c r="C96" s="375" t="s">
        <v>1285</v>
      </c>
      <c r="D96" s="377" t="s">
        <v>1224</v>
      </c>
      <c r="E96" s="376">
        <v>1600</v>
      </c>
      <c r="F96" s="400"/>
    </row>
    <row r="97" spans="1:6" x14ac:dyDescent="0.25">
      <c r="B97" s="360">
        <v>93</v>
      </c>
      <c r="C97" s="372" t="s">
        <v>1724</v>
      </c>
      <c r="D97" s="377" t="s">
        <v>186</v>
      </c>
      <c r="E97" s="376">
        <v>1300</v>
      </c>
      <c r="F97" s="400"/>
    </row>
    <row r="98" spans="1:6" x14ac:dyDescent="0.25">
      <c r="B98" s="360">
        <v>94</v>
      </c>
      <c r="C98" s="372" t="s">
        <v>1726</v>
      </c>
      <c r="D98" s="377" t="s">
        <v>186</v>
      </c>
      <c r="E98" s="376">
        <v>1300</v>
      </c>
      <c r="F98" s="400"/>
    </row>
    <row r="99" spans="1:6" x14ac:dyDescent="0.25">
      <c r="A99" s="71"/>
      <c r="B99" s="360">
        <v>95</v>
      </c>
      <c r="C99" s="370" t="s">
        <v>109</v>
      </c>
      <c r="D99" s="353" t="s">
        <v>1224</v>
      </c>
      <c r="E99" s="371">
        <v>2000</v>
      </c>
      <c r="F99" s="400"/>
    </row>
    <row r="100" spans="1:6" x14ac:dyDescent="0.25">
      <c r="A100" s="71"/>
      <c r="B100" s="360">
        <v>96</v>
      </c>
      <c r="C100" s="370" t="s">
        <v>1331</v>
      </c>
      <c r="D100" s="353" t="s">
        <v>1224</v>
      </c>
      <c r="E100" s="371">
        <v>2000</v>
      </c>
      <c r="F100" s="400"/>
    </row>
    <row r="101" spans="1:6" x14ac:dyDescent="0.25">
      <c r="A101" s="71"/>
      <c r="B101" s="360">
        <v>97</v>
      </c>
      <c r="C101" s="370" t="s">
        <v>48</v>
      </c>
      <c r="D101" s="353" t="s">
        <v>1224</v>
      </c>
      <c r="E101" s="371">
        <v>2000</v>
      </c>
      <c r="F101" s="400"/>
    </row>
    <row r="102" spans="1:6" x14ac:dyDescent="0.25">
      <c r="A102" s="71"/>
      <c r="B102" s="360">
        <v>98</v>
      </c>
      <c r="C102" s="370" t="s">
        <v>48</v>
      </c>
      <c r="D102" s="353" t="s">
        <v>1224</v>
      </c>
      <c r="E102" s="371">
        <v>1100</v>
      </c>
      <c r="F102" s="400"/>
    </row>
    <row r="103" spans="1:6" x14ac:dyDescent="0.25">
      <c r="A103" s="71"/>
      <c r="B103" s="360">
        <v>99</v>
      </c>
      <c r="C103" s="370" t="s">
        <v>48</v>
      </c>
      <c r="D103" s="353" t="s">
        <v>1224</v>
      </c>
      <c r="E103" s="371">
        <v>1100</v>
      </c>
      <c r="F103" s="400"/>
    </row>
    <row r="104" spans="1:6" x14ac:dyDescent="0.25">
      <c r="A104" s="71"/>
      <c r="B104" s="360">
        <v>100</v>
      </c>
      <c r="C104" s="370" t="s">
        <v>48</v>
      </c>
      <c r="D104" s="353" t="s">
        <v>1224</v>
      </c>
      <c r="E104" s="371">
        <v>1100</v>
      </c>
      <c r="F104" s="400"/>
    </row>
    <row r="105" spans="1:6" x14ac:dyDescent="0.25">
      <c r="A105" s="71"/>
      <c r="B105" s="360">
        <v>101</v>
      </c>
      <c r="C105" s="370" t="s">
        <v>48</v>
      </c>
      <c r="D105" s="353" t="s">
        <v>1224</v>
      </c>
      <c r="E105" s="371">
        <v>1100</v>
      </c>
      <c r="F105" s="400"/>
    </row>
    <row r="106" spans="1:6" x14ac:dyDescent="0.25">
      <c r="A106" s="71"/>
      <c r="B106" s="360">
        <v>102</v>
      </c>
      <c r="C106" s="370" t="s">
        <v>68</v>
      </c>
      <c r="D106" s="353" t="s">
        <v>1224</v>
      </c>
      <c r="E106" s="371">
        <v>700</v>
      </c>
      <c r="F106" s="400"/>
    </row>
    <row r="107" spans="1:6" x14ac:dyDescent="0.25">
      <c r="A107" s="71"/>
      <c r="B107" s="360">
        <v>103</v>
      </c>
      <c r="C107" s="370" t="s">
        <v>1043</v>
      </c>
      <c r="D107" s="353" t="s">
        <v>1224</v>
      </c>
      <c r="E107" s="371">
        <v>586.54</v>
      </c>
      <c r="F107" s="400"/>
    </row>
    <row r="108" spans="1:6" x14ac:dyDescent="0.25">
      <c r="A108" s="71"/>
      <c r="B108" s="360">
        <v>104</v>
      </c>
      <c r="C108" s="370" t="s">
        <v>271</v>
      </c>
      <c r="D108" s="353" t="s">
        <v>1224</v>
      </c>
      <c r="E108" s="371">
        <v>478.5</v>
      </c>
      <c r="F108" s="400"/>
    </row>
    <row r="109" spans="1:6" x14ac:dyDescent="0.25">
      <c r="B109" s="360">
        <v>105</v>
      </c>
      <c r="C109" s="372" t="s">
        <v>48</v>
      </c>
      <c r="D109" s="377" t="s">
        <v>1224</v>
      </c>
      <c r="E109" s="376">
        <v>1492</v>
      </c>
      <c r="F109" s="400"/>
    </row>
    <row r="110" spans="1:6" x14ac:dyDescent="0.25">
      <c r="B110" s="360">
        <v>106</v>
      </c>
      <c r="C110" s="372" t="s">
        <v>48</v>
      </c>
      <c r="D110" s="377" t="s">
        <v>1224</v>
      </c>
      <c r="E110" s="376">
        <v>1492</v>
      </c>
      <c r="F110" s="400"/>
    </row>
    <row r="111" spans="1:6" x14ac:dyDescent="0.25">
      <c r="B111" s="360">
        <v>107</v>
      </c>
      <c r="C111" s="372" t="s">
        <v>693</v>
      </c>
      <c r="D111" s="377" t="s">
        <v>1224</v>
      </c>
      <c r="E111" s="376">
        <v>700</v>
      </c>
      <c r="F111" s="400"/>
    </row>
    <row r="112" spans="1:6" x14ac:dyDescent="0.25">
      <c r="B112" s="360">
        <v>108</v>
      </c>
      <c r="C112" s="372" t="s">
        <v>38</v>
      </c>
      <c r="D112" s="377" t="s">
        <v>1224</v>
      </c>
      <c r="E112" s="376">
        <v>2000</v>
      </c>
      <c r="F112" s="400"/>
    </row>
    <row r="113" spans="1:6" x14ac:dyDescent="0.25">
      <c r="B113" s="360">
        <v>109</v>
      </c>
      <c r="C113" s="372" t="s">
        <v>257</v>
      </c>
      <c r="D113" s="377" t="s">
        <v>1224</v>
      </c>
      <c r="E113" s="376">
        <v>478.5</v>
      </c>
      <c r="F113" s="400"/>
    </row>
    <row r="114" spans="1:6" x14ac:dyDescent="0.25">
      <c r="B114" s="360">
        <v>110</v>
      </c>
      <c r="C114" s="372" t="s">
        <v>257</v>
      </c>
      <c r="D114" s="377" t="s">
        <v>1224</v>
      </c>
      <c r="E114" s="376">
        <v>478.5</v>
      </c>
      <c r="F114" s="400"/>
    </row>
    <row r="115" spans="1:6" x14ac:dyDescent="0.25">
      <c r="B115" s="360">
        <v>111</v>
      </c>
      <c r="C115" s="372" t="s">
        <v>38</v>
      </c>
      <c r="D115" s="377" t="s">
        <v>1224</v>
      </c>
      <c r="E115" s="376">
        <v>1100</v>
      </c>
      <c r="F115" s="400"/>
    </row>
    <row r="116" spans="1:6" x14ac:dyDescent="0.25">
      <c r="A116" s="71"/>
      <c r="B116" s="360">
        <v>112</v>
      </c>
      <c r="C116" s="370" t="s">
        <v>1728</v>
      </c>
      <c r="D116" s="353" t="s">
        <v>1224</v>
      </c>
      <c r="E116" s="371">
        <v>500</v>
      </c>
      <c r="F116" s="400"/>
    </row>
    <row r="117" spans="1:6" x14ac:dyDescent="0.25">
      <c r="B117" s="360">
        <v>113</v>
      </c>
      <c r="C117" s="372" t="s">
        <v>1195</v>
      </c>
      <c r="D117" s="377" t="s">
        <v>1224</v>
      </c>
      <c r="E117" s="376">
        <v>586.54</v>
      </c>
      <c r="F117" s="400"/>
    </row>
    <row r="118" spans="1:6" x14ac:dyDescent="0.25">
      <c r="B118" s="360">
        <v>114</v>
      </c>
      <c r="C118" s="374" t="s">
        <v>196</v>
      </c>
      <c r="D118" s="362" t="s">
        <v>1224</v>
      </c>
      <c r="E118" s="363">
        <v>2700</v>
      </c>
      <c r="F118" s="400"/>
    </row>
    <row r="119" spans="1:6" x14ac:dyDescent="0.25">
      <c r="B119" s="360">
        <v>115</v>
      </c>
      <c r="C119" s="367" t="s">
        <v>60</v>
      </c>
      <c r="D119" s="368" t="s">
        <v>1224</v>
      </c>
      <c r="E119" s="369">
        <v>3500</v>
      </c>
      <c r="F119" s="400"/>
    </row>
    <row r="120" spans="1:6" ht="15" customHeight="1" x14ac:dyDescent="0.25">
      <c r="B120" s="360">
        <v>116</v>
      </c>
      <c r="C120" s="367" t="s">
        <v>1219</v>
      </c>
      <c r="D120" s="368" t="s">
        <v>1224</v>
      </c>
      <c r="E120" s="369">
        <v>3500</v>
      </c>
      <c r="F120" s="400"/>
    </row>
    <row r="121" spans="1:6" x14ac:dyDescent="0.25">
      <c r="B121" s="360">
        <v>117</v>
      </c>
      <c r="C121" s="373" t="s">
        <v>234</v>
      </c>
      <c r="D121" s="377" t="s">
        <v>1224</v>
      </c>
      <c r="E121" s="376">
        <v>2500</v>
      </c>
      <c r="F121" s="400"/>
    </row>
    <row r="122" spans="1:6" x14ac:dyDescent="0.25">
      <c r="B122" s="360">
        <v>118</v>
      </c>
      <c r="C122" s="373" t="s">
        <v>226</v>
      </c>
      <c r="D122" s="377" t="s">
        <v>1224</v>
      </c>
      <c r="E122" s="376">
        <v>2000</v>
      </c>
      <c r="F122" s="400"/>
    </row>
    <row r="123" spans="1:6" x14ac:dyDescent="0.25">
      <c r="B123" s="360">
        <v>119</v>
      </c>
      <c r="C123" s="373" t="s">
        <v>1768</v>
      </c>
      <c r="D123" s="377" t="s">
        <v>1224</v>
      </c>
      <c r="E123" s="376">
        <v>2000</v>
      </c>
      <c r="F123" s="400"/>
    </row>
    <row r="124" spans="1:6" x14ac:dyDescent="0.25">
      <c r="B124" s="360">
        <v>120</v>
      </c>
      <c r="C124" s="373" t="s">
        <v>720</v>
      </c>
      <c r="D124" s="377" t="s">
        <v>1224</v>
      </c>
      <c r="E124" s="376">
        <v>1900</v>
      </c>
      <c r="F124" s="400"/>
    </row>
    <row r="125" spans="1:6" x14ac:dyDescent="0.25">
      <c r="B125" s="360">
        <v>121</v>
      </c>
      <c r="C125" s="373" t="s">
        <v>212</v>
      </c>
      <c r="D125" s="377" t="s">
        <v>1224</v>
      </c>
      <c r="E125" s="376">
        <v>1800</v>
      </c>
      <c r="F125" s="400"/>
    </row>
    <row r="126" spans="1:6" x14ac:dyDescent="0.25">
      <c r="B126" s="360">
        <v>122</v>
      </c>
      <c r="C126" s="373" t="s">
        <v>221</v>
      </c>
      <c r="D126" s="377" t="s">
        <v>1224</v>
      </c>
      <c r="E126" s="376">
        <v>1800</v>
      </c>
      <c r="F126" s="400"/>
    </row>
    <row r="127" spans="1:6" x14ac:dyDescent="0.25">
      <c r="B127" s="360">
        <v>123</v>
      </c>
      <c r="C127" s="373" t="s">
        <v>212</v>
      </c>
      <c r="D127" s="377" t="s">
        <v>1224</v>
      </c>
      <c r="E127" s="376">
        <v>1800</v>
      </c>
      <c r="F127" s="400"/>
    </row>
    <row r="128" spans="1:6" x14ac:dyDescent="0.25">
      <c r="B128" s="360">
        <v>124</v>
      </c>
      <c r="C128" s="373" t="s">
        <v>1564</v>
      </c>
      <c r="D128" s="377" t="s">
        <v>1224</v>
      </c>
      <c r="E128" s="376">
        <v>1800</v>
      </c>
      <c r="F128" s="400"/>
    </row>
    <row r="129" spans="1:6" x14ac:dyDescent="0.25">
      <c r="B129" s="360">
        <v>125</v>
      </c>
      <c r="C129" s="373" t="s">
        <v>212</v>
      </c>
      <c r="D129" s="377" t="s">
        <v>1224</v>
      </c>
      <c r="E129" s="376">
        <v>1500</v>
      </c>
      <c r="F129" s="400"/>
    </row>
    <row r="130" spans="1:6" x14ac:dyDescent="0.25">
      <c r="B130" s="360">
        <v>126</v>
      </c>
      <c r="C130" s="373" t="s">
        <v>224</v>
      </c>
      <c r="D130" s="377" t="s">
        <v>1224</v>
      </c>
      <c r="E130" s="376">
        <v>1300</v>
      </c>
      <c r="F130" s="400"/>
    </row>
    <row r="131" spans="1:6" ht="25.5" x14ac:dyDescent="0.25">
      <c r="B131" s="360">
        <v>127</v>
      </c>
      <c r="C131" s="373" t="s">
        <v>208</v>
      </c>
      <c r="D131" s="377" t="s">
        <v>1224</v>
      </c>
      <c r="E131" s="376">
        <v>1600</v>
      </c>
      <c r="F131" s="400"/>
    </row>
    <row r="132" spans="1:6" x14ac:dyDescent="0.25">
      <c r="B132" s="360">
        <v>128</v>
      </c>
      <c r="C132" s="373" t="s">
        <v>202</v>
      </c>
      <c r="D132" s="377" t="s">
        <v>1224</v>
      </c>
      <c r="E132" s="376">
        <v>1600</v>
      </c>
      <c r="F132" s="400"/>
    </row>
    <row r="133" spans="1:6" x14ac:dyDescent="0.25">
      <c r="B133" s="360">
        <v>129</v>
      </c>
      <c r="C133" s="373" t="s">
        <v>1345</v>
      </c>
      <c r="D133" s="377" t="s">
        <v>1224</v>
      </c>
      <c r="E133" s="376">
        <v>1200</v>
      </c>
      <c r="F133" s="400"/>
    </row>
    <row r="134" spans="1:6" x14ac:dyDescent="0.25">
      <c r="B134" s="360">
        <v>130</v>
      </c>
      <c r="C134" s="373" t="s">
        <v>206</v>
      </c>
      <c r="D134" s="377" t="s">
        <v>1224</v>
      </c>
      <c r="E134" s="376">
        <v>1300</v>
      </c>
      <c r="F134" s="400"/>
    </row>
    <row r="135" spans="1:6" x14ac:dyDescent="0.25">
      <c r="B135" s="360">
        <v>131</v>
      </c>
      <c r="C135" s="373" t="s">
        <v>206</v>
      </c>
      <c r="D135" s="377" t="s">
        <v>1224</v>
      </c>
      <c r="E135" s="376">
        <v>1300</v>
      </c>
      <c r="F135" s="400"/>
    </row>
    <row r="136" spans="1:6" x14ac:dyDescent="0.25">
      <c r="A136" s="71"/>
      <c r="B136" s="360">
        <v>132</v>
      </c>
      <c r="C136" s="352" t="s">
        <v>1347</v>
      </c>
      <c r="D136" s="353" t="s">
        <v>1224</v>
      </c>
      <c r="E136" s="371">
        <v>1000</v>
      </c>
      <c r="F136" s="400"/>
    </row>
    <row r="137" spans="1:6" x14ac:dyDescent="0.25">
      <c r="B137" s="360">
        <v>133</v>
      </c>
      <c r="C137" s="373" t="s">
        <v>148</v>
      </c>
      <c r="D137" s="377" t="s">
        <v>1224</v>
      </c>
      <c r="E137" s="376">
        <v>901</v>
      </c>
      <c r="F137" s="400"/>
    </row>
    <row r="138" spans="1:6" x14ac:dyDescent="0.25">
      <c r="B138" s="360">
        <v>134</v>
      </c>
      <c r="C138" s="373" t="s">
        <v>183</v>
      </c>
      <c r="D138" s="377" t="s">
        <v>1224</v>
      </c>
      <c r="E138" s="376">
        <v>492</v>
      </c>
      <c r="F138" s="400"/>
    </row>
    <row r="139" spans="1:6" ht="15" customHeight="1" x14ac:dyDescent="0.25">
      <c r="B139" s="360">
        <v>135</v>
      </c>
      <c r="C139" s="375" t="s">
        <v>60</v>
      </c>
      <c r="D139" s="377" t="s">
        <v>1224</v>
      </c>
      <c r="E139" s="378">
        <v>3800</v>
      </c>
      <c r="F139" s="400"/>
    </row>
    <row r="140" spans="1:6" x14ac:dyDescent="0.25">
      <c r="B140" s="360">
        <v>136</v>
      </c>
      <c r="C140" s="352" t="s">
        <v>196</v>
      </c>
      <c r="D140" s="353" t="s">
        <v>1224</v>
      </c>
      <c r="E140" s="354">
        <v>2743</v>
      </c>
      <c r="F140" s="400"/>
    </row>
    <row r="141" spans="1:6" x14ac:dyDescent="0.25">
      <c r="B141" s="360">
        <v>137</v>
      </c>
      <c r="C141" s="375" t="s">
        <v>1492</v>
      </c>
      <c r="D141" s="377" t="s">
        <v>1224</v>
      </c>
      <c r="E141" s="376">
        <v>2500</v>
      </c>
      <c r="F141" s="400"/>
    </row>
    <row r="142" spans="1:6" x14ac:dyDescent="0.25">
      <c r="A142" s="71"/>
      <c r="B142" s="360">
        <v>138</v>
      </c>
      <c r="C142" s="375" t="s">
        <v>1353</v>
      </c>
      <c r="D142" s="377" t="s">
        <v>1224</v>
      </c>
      <c r="E142" s="376">
        <v>1800</v>
      </c>
      <c r="F142" s="400"/>
    </row>
    <row r="143" spans="1:6" x14ac:dyDescent="0.25">
      <c r="B143" s="360">
        <v>139</v>
      </c>
      <c r="C143" s="375" t="s">
        <v>1353</v>
      </c>
      <c r="D143" s="377" t="s">
        <v>1224</v>
      </c>
      <c r="E143" s="376">
        <v>1800</v>
      </c>
      <c r="F143" s="400"/>
    </row>
    <row r="144" spans="1:6" x14ac:dyDescent="0.25">
      <c r="A144" s="71"/>
      <c r="B144" s="360">
        <v>140</v>
      </c>
      <c r="C144" s="370" t="s">
        <v>1350</v>
      </c>
      <c r="D144" s="353" t="s">
        <v>1224</v>
      </c>
      <c r="E144" s="371">
        <v>2182</v>
      </c>
      <c r="F144" s="400"/>
    </row>
    <row r="145" spans="1:6" ht="25.5" x14ac:dyDescent="0.25">
      <c r="B145" s="360">
        <v>141</v>
      </c>
      <c r="C145" s="375" t="s">
        <v>250</v>
      </c>
      <c r="D145" s="377" t="s">
        <v>1224</v>
      </c>
      <c r="E145" s="376">
        <v>2182.5</v>
      </c>
      <c r="F145" s="400"/>
    </row>
    <row r="146" spans="1:6" x14ac:dyDescent="0.25">
      <c r="B146" s="360">
        <v>142</v>
      </c>
      <c r="C146" s="375" t="s">
        <v>48</v>
      </c>
      <c r="D146" s="377" t="s">
        <v>1224</v>
      </c>
      <c r="E146" s="376">
        <v>2034.08</v>
      </c>
      <c r="F146" s="400"/>
    </row>
    <row r="147" spans="1:6" x14ac:dyDescent="0.25">
      <c r="B147" s="360">
        <v>143</v>
      </c>
      <c r="C147" s="372" t="s">
        <v>109</v>
      </c>
      <c r="D147" s="377" t="s">
        <v>1224</v>
      </c>
      <c r="E147" s="378">
        <v>2000</v>
      </c>
      <c r="F147" s="400"/>
    </row>
    <row r="148" spans="1:6" ht="25.5" x14ac:dyDescent="0.25">
      <c r="B148" s="360">
        <v>144</v>
      </c>
      <c r="C148" s="375" t="s">
        <v>246</v>
      </c>
      <c r="D148" s="377" t="s">
        <v>1224</v>
      </c>
      <c r="E148" s="376">
        <v>1980</v>
      </c>
      <c r="F148" s="400"/>
    </row>
    <row r="149" spans="1:6" ht="25.5" x14ac:dyDescent="0.25">
      <c r="B149" s="360">
        <v>145</v>
      </c>
      <c r="C149" s="375" t="s">
        <v>246</v>
      </c>
      <c r="D149" s="377" t="s">
        <v>1224</v>
      </c>
      <c r="E149" s="376">
        <v>1750</v>
      </c>
      <c r="F149" s="400"/>
    </row>
    <row r="150" spans="1:6" x14ac:dyDescent="0.25">
      <c r="B150" s="360">
        <v>146</v>
      </c>
      <c r="C150" s="375" t="s">
        <v>1358</v>
      </c>
      <c r="D150" s="377" t="s">
        <v>1224</v>
      </c>
      <c r="E150" s="376">
        <v>1750</v>
      </c>
      <c r="F150" s="400"/>
    </row>
    <row r="151" spans="1:6" x14ac:dyDescent="0.25">
      <c r="B151" s="360">
        <v>147</v>
      </c>
      <c r="C151" s="375" t="s">
        <v>262</v>
      </c>
      <c r="D151" s="377" t="s">
        <v>1224</v>
      </c>
      <c r="E151" s="376">
        <v>1750</v>
      </c>
      <c r="F151" s="400"/>
    </row>
    <row r="152" spans="1:6" x14ac:dyDescent="0.25">
      <c r="B152" s="360">
        <v>148</v>
      </c>
      <c r="C152" s="375" t="s">
        <v>1362</v>
      </c>
      <c r="D152" s="377" t="s">
        <v>1224</v>
      </c>
      <c r="E152" s="376">
        <v>1500</v>
      </c>
      <c r="F152" s="400"/>
    </row>
    <row r="153" spans="1:6" x14ac:dyDescent="0.25">
      <c r="B153" s="360">
        <v>149</v>
      </c>
      <c r="C153" s="375" t="s">
        <v>1362</v>
      </c>
      <c r="D153" s="377" t="s">
        <v>1224</v>
      </c>
      <c r="E153" s="376">
        <v>1500</v>
      </c>
      <c r="F153" s="400"/>
    </row>
    <row r="154" spans="1:6" x14ac:dyDescent="0.25">
      <c r="A154" s="7"/>
      <c r="B154" s="360">
        <v>150</v>
      </c>
      <c r="C154" s="375" t="s">
        <v>1365</v>
      </c>
      <c r="D154" s="377" t="s">
        <v>1224</v>
      </c>
      <c r="E154" s="376">
        <v>1100</v>
      </c>
      <c r="F154" s="400"/>
    </row>
    <row r="155" spans="1:6" x14ac:dyDescent="0.25">
      <c r="B155" s="360">
        <v>151</v>
      </c>
      <c r="C155" s="375" t="s">
        <v>252</v>
      </c>
      <c r="D155" s="377" t="s">
        <v>1224</v>
      </c>
      <c r="E155" s="376">
        <v>1000</v>
      </c>
      <c r="F155" s="400"/>
    </row>
    <row r="156" spans="1:6" x14ac:dyDescent="0.25">
      <c r="B156" s="360">
        <v>152</v>
      </c>
      <c r="C156" s="375" t="s">
        <v>820</v>
      </c>
      <c r="D156" s="377" t="s">
        <v>1224</v>
      </c>
      <c r="E156" s="376">
        <v>901.15</v>
      </c>
      <c r="F156" s="400"/>
    </row>
    <row r="157" spans="1:6" x14ac:dyDescent="0.25">
      <c r="B157" s="360">
        <v>153</v>
      </c>
      <c r="C157" s="375" t="s">
        <v>68</v>
      </c>
      <c r="D157" s="377" t="s">
        <v>1224</v>
      </c>
      <c r="E157" s="376">
        <v>901.15</v>
      </c>
      <c r="F157" s="400"/>
    </row>
    <row r="158" spans="1:6" x14ac:dyDescent="0.25">
      <c r="B158" s="360">
        <v>154</v>
      </c>
      <c r="C158" s="375" t="s">
        <v>824</v>
      </c>
      <c r="D158" s="377" t="s">
        <v>1224</v>
      </c>
      <c r="E158" s="376">
        <v>890</v>
      </c>
      <c r="F158" s="400"/>
    </row>
    <row r="159" spans="1:6" x14ac:dyDescent="0.25">
      <c r="B159" s="360">
        <v>155</v>
      </c>
      <c r="C159" s="375" t="s">
        <v>48</v>
      </c>
      <c r="D159" s="377" t="s">
        <v>1224</v>
      </c>
      <c r="E159" s="376">
        <v>700</v>
      </c>
      <c r="F159" s="400"/>
    </row>
    <row r="160" spans="1:6" x14ac:dyDescent="0.25">
      <c r="A160" s="74"/>
      <c r="B160" s="360">
        <v>156</v>
      </c>
      <c r="C160" s="352" t="s">
        <v>48</v>
      </c>
      <c r="D160" s="353" t="s">
        <v>186</v>
      </c>
      <c r="E160" s="354">
        <v>700</v>
      </c>
      <c r="F160" s="400"/>
    </row>
    <row r="161" spans="1:6" x14ac:dyDescent="0.25">
      <c r="B161" s="360">
        <v>157</v>
      </c>
      <c r="C161" s="375" t="s">
        <v>69</v>
      </c>
      <c r="D161" s="377" t="s">
        <v>1224</v>
      </c>
      <c r="E161" s="376">
        <v>632</v>
      </c>
      <c r="F161" s="400"/>
    </row>
    <row r="162" spans="1:6" x14ac:dyDescent="0.25">
      <c r="B162" s="360">
        <v>158</v>
      </c>
      <c r="C162" s="352" t="s">
        <v>148</v>
      </c>
      <c r="D162" s="353" t="s">
        <v>186</v>
      </c>
      <c r="E162" s="354">
        <v>632</v>
      </c>
      <c r="F162" s="400"/>
    </row>
    <row r="163" spans="1:6" x14ac:dyDescent="0.25">
      <c r="B163" s="360">
        <v>159</v>
      </c>
      <c r="C163" s="375" t="s">
        <v>258</v>
      </c>
      <c r="D163" s="377" t="s">
        <v>1224</v>
      </c>
      <c r="E163" s="376">
        <v>539</v>
      </c>
      <c r="F163" s="400"/>
    </row>
    <row r="164" spans="1:6" ht="15" customHeight="1" x14ac:dyDescent="0.25">
      <c r="A164" s="15"/>
      <c r="B164" s="360">
        <v>160</v>
      </c>
      <c r="C164" s="367" t="s">
        <v>1219</v>
      </c>
      <c r="D164" s="368" t="s">
        <v>1224</v>
      </c>
      <c r="E164" s="369">
        <v>4708.6570000000002</v>
      </c>
      <c r="F164" s="400"/>
    </row>
    <row r="165" spans="1:6" x14ac:dyDescent="0.25">
      <c r="B165" s="360">
        <v>161</v>
      </c>
      <c r="C165" s="361" t="s">
        <v>46</v>
      </c>
      <c r="D165" s="377" t="s">
        <v>1224</v>
      </c>
      <c r="E165" s="363">
        <v>3090</v>
      </c>
      <c r="F165" s="400"/>
    </row>
    <row r="166" spans="1:6" x14ac:dyDescent="0.25">
      <c r="A166" s="71"/>
      <c r="B166" s="360">
        <v>162</v>
      </c>
      <c r="C166" s="370" t="s">
        <v>46</v>
      </c>
      <c r="D166" s="353" t="s">
        <v>1224</v>
      </c>
      <c r="E166" s="371">
        <v>3090</v>
      </c>
      <c r="F166" s="400"/>
    </row>
    <row r="167" spans="1:6" x14ac:dyDescent="0.25">
      <c r="B167" s="360">
        <v>163</v>
      </c>
      <c r="C167" s="375" t="s">
        <v>40</v>
      </c>
      <c r="D167" s="377" t="s">
        <v>1224</v>
      </c>
      <c r="E167" s="376">
        <v>2696.21</v>
      </c>
      <c r="F167" s="400"/>
    </row>
    <row r="168" spans="1:6" x14ac:dyDescent="0.25">
      <c r="B168" s="360">
        <v>164</v>
      </c>
      <c r="C168" s="375" t="s">
        <v>59</v>
      </c>
      <c r="D168" s="377" t="s">
        <v>1224</v>
      </c>
      <c r="E168" s="376">
        <v>2593.25</v>
      </c>
      <c r="F168" s="400"/>
    </row>
    <row r="169" spans="1:6" x14ac:dyDescent="0.25">
      <c r="B169" s="360">
        <v>165</v>
      </c>
      <c r="C169" s="373" t="s">
        <v>1736</v>
      </c>
      <c r="D169" s="377" t="s">
        <v>1224</v>
      </c>
      <c r="E169" s="379">
        <v>1936.37</v>
      </c>
      <c r="F169" s="400"/>
    </row>
    <row r="170" spans="1:6" x14ac:dyDescent="0.25">
      <c r="B170" s="360">
        <v>166</v>
      </c>
      <c r="C170" s="375" t="s">
        <v>54</v>
      </c>
      <c r="D170" s="377" t="s">
        <v>1224</v>
      </c>
      <c r="E170" s="376">
        <v>1936.37</v>
      </c>
      <c r="F170" s="400"/>
    </row>
    <row r="171" spans="1:6" x14ac:dyDescent="0.25">
      <c r="B171" s="360">
        <v>167</v>
      </c>
      <c r="C171" s="375" t="s">
        <v>54</v>
      </c>
      <c r="D171" s="377" t="s">
        <v>1224</v>
      </c>
      <c r="E171" s="376">
        <v>1602.66</v>
      </c>
      <c r="F171" s="400"/>
    </row>
    <row r="172" spans="1:6" x14ac:dyDescent="0.25">
      <c r="B172" s="360">
        <v>168</v>
      </c>
      <c r="C172" s="375" t="s">
        <v>54</v>
      </c>
      <c r="D172" s="377" t="s">
        <v>1224</v>
      </c>
      <c r="E172" s="376">
        <v>1602.66</v>
      </c>
      <c r="F172" s="400"/>
    </row>
    <row r="173" spans="1:6" x14ac:dyDescent="0.25">
      <c r="B173" s="360">
        <v>169</v>
      </c>
      <c r="C173" s="375" t="s">
        <v>54</v>
      </c>
      <c r="D173" s="377" t="s">
        <v>1224</v>
      </c>
      <c r="E173" s="376">
        <v>1600</v>
      </c>
      <c r="F173" s="400"/>
    </row>
    <row r="174" spans="1:6" x14ac:dyDescent="0.25">
      <c r="B174" s="360">
        <v>170</v>
      </c>
      <c r="C174" s="375" t="s">
        <v>54</v>
      </c>
      <c r="D174" s="377" t="s">
        <v>1224</v>
      </c>
      <c r="E174" s="376">
        <v>1600</v>
      </c>
      <c r="F174" s="400"/>
    </row>
    <row r="175" spans="1:6" x14ac:dyDescent="0.25">
      <c r="B175" s="360">
        <v>171</v>
      </c>
      <c r="C175" s="375" t="s">
        <v>43</v>
      </c>
      <c r="D175" s="377" t="s">
        <v>1224</v>
      </c>
      <c r="E175" s="376">
        <v>1478.48</v>
      </c>
      <c r="F175" s="400"/>
    </row>
    <row r="176" spans="1:6" x14ac:dyDescent="0.25">
      <c r="B176" s="360">
        <v>172</v>
      </c>
      <c r="C176" s="375" t="s">
        <v>43</v>
      </c>
      <c r="D176" s="377" t="s">
        <v>1224</v>
      </c>
      <c r="E176" s="376">
        <v>1478.48</v>
      </c>
      <c r="F176" s="400"/>
    </row>
    <row r="177" spans="2:6" x14ac:dyDescent="0.25">
      <c r="B177" s="360">
        <v>173</v>
      </c>
      <c r="C177" s="375" t="s">
        <v>43</v>
      </c>
      <c r="D177" s="377" t="s">
        <v>1224</v>
      </c>
      <c r="E177" s="376">
        <v>1358.4</v>
      </c>
      <c r="F177" s="400"/>
    </row>
    <row r="178" spans="2:6" x14ac:dyDescent="0.25">
      <c r="B178" s="360">
        <v>174</v>
      </c>
      <c r="C178" s="375" t="s">
        <v>43</v>
      </c>
      <c r="D178" s="377" t="s">
        <v>1224</v>
      </c>
      <c r="E178" s="376">
        <v>1256.7</v>
      </c>
      <c r="F178" s="400"/>
    </row>
    <row r="179" spans="2:6" x14ac:dyDescent="0.25">
      <c r="B179" s="360">
        <v>175</v>
      </c>
      <c r="C179" s="375" t="s">
        <v>43</v>
      </c>
      <c r="D179" s="377" t="s">
        <v>1224</v>
      </c>
      <c r="E179" s="376">
        <v>1227.1500000000001</v>
      </c>
      <c r="F179" s="400"/>
    </row>
    <row r="180" spans="2:6" x14ac:dyDescent="0.25">
      <c r="B180" s="360">
        <v>176</v>
      </c>
      <c r="C180" s="375" t="s">
        <v>43</v>
      </c>
      <c r="D180" s="377" t="s">
        <v>1224</v>
      </c>
      <c r="E180" s="376">
        <v>1227.1400000000001</v>
      </c>
      <c r="F180" s="400"/>
    </row>
    <row r="181" spans="2:6" x14ac:dyDescent="0.25">
      <c r="B181" s="360">
        <v>177</v>
      </c>
      <c r="C181" s="375" t="s">
        <v>48</v>
      </c>
      <c r="D181" s="377" t="s">
        <v>1224</v>
      </c>
      <c r="E181" s="376">
        <v>1183</v>
      </c>
      <c r="F181" s="400"/>
    </row>
    <row r="182" spans="2:6" x14ac:dyDescent="0.25">
      <c r="B182" s="360">
        <v>178</v>
      </c>
      <c r="C182" s="375" t="s">
        <v>51</v>
      </c>
      <c r="D182" s="377" t="s">
        <v>1224</v>
      </c>
      <c r="E182" s="376">
        <v>1015.93</v>
      </c>
      <c r="F182" s="400"/>
    </row>
    <row r="183" spans="2:6" x14ac:dyDescent="0.25">
      <c r="B183" s="360">
        <v>179</v>
      </c>
      <c r="C183" s="375" t="s">
        <v>68</v>
      </c>
      <c r="D183" s="377" t="s">
        <v>1224</v>
      </c>
      <c r="E183" s="376">
        <v>951.88</v>
      </c>
      <c r="F183" s="400"/>
    </row>
    <row r="184" spans="2:6" x14ac:dyDescent="0.25">
      <c r="B184" s="360">
        <v>180</v>
      </c>
      <c r="C184" s="375" t="s">
        <v>62</v>
      </c>
      <c r="D184" s="377" t="s">
        <v>1224</v>
      </c>
      <c r="E184" s="376">
        <v>569.32000000000005</v>
      </c>
      <c r="F184" s="400"/>
    </row>
    <row r="185" spans="2:6" x14ac:dyDescent="0.25">
      <c r="B185" s="360">
        <v>181</v>
      </c>
      <c r="C185" s="372" t="s">
        <v>136</v>
      </c>
      <c r="D185" s="377" t="s">
        <v>1224</v>
      </c>
      <c r="E185" s="363">
        <v>450</v>
      </c>
      <c r="F185" s="400"/>
    </row>
    <row r="186" spans="2:6" ht="15" customHeight="1" x14ac:dyDescent="0.25">
      <c r="B186" s="360">
        <v>182</v>
      </c>
      <c r="C186" s="375" t="s">
        <v>60</v>
      </c>
      <c r="D186" s="377" t="s">
        <v>1224</v>
      </c>
      <c r="E186" s="376">
        <v>2450</v>
      </c>
      <c r="F186" s="400"/>
    </row>
    <row r="187" spans="2:6" x14ac:dyDescent="0.25">
      <c r="B187" s="360">
        <v>183</v>
      </c>
      <c r="C187" s="373" t="s">
        <v>1605</v>
      </c>
      <c r="D187" s="377" t="s">
        <v>1224</v>
      </c>
      <c r="E187" s="379">
        <v>1500</v>
      </c>
      <c r="F187" s="400"/>
    </row>
    <row r="188" spans="2:6" x14ac:dyDescent="0.25">
      <c r="B188" s="360">
        <v>184</v>
      </c>
      <c r="C188" s="375" t="s">
        <v>159</v>
      </c>
      <c r="D188" s="377" t="s">
        <v>1224</v>
      </c>
      <c r="E188" s="376">
        <v>1497.89</v>
      </c>
      <c r="F188" s="400"/>
    </row>
    <row r="189" spans="2:6" x14ac:dyDescent="0.25">
      <c r="B189" s="360">
        <v>185</v>
      </c>
      <c r="C189" s="375" t="s">
        <v>768</v>
      </c>
      <c r="D189" s="377" t="s">
        <v>1224</v>
      </c>
      <c r="E189" s="376">
        <v>1488</v>
      </c>
      <c r="F189" s="400"/>
    </row>
    <row r="190" spans="2:6" ht="25.5" x14ac:dyDescent="0.25">
      <c r="B190" s="360">
        <v>186</v>
      </c>
      <c r="C190" s="352" t="s">
        <v>791</v>
      </c>
      <c r="D190" s="353" t="s">
        <v>1224</v>
      </c>
      <c r="E190" s="354">
        <v>1400</v>
      </c>
      <c r="F190" s="400"/>
    </row>
    <row r="191" spans="2:6" x14ac:dyDescent="0.25">
      <c r="B191" s="360">
        <v>187</v>
      </c>
      <c r="C191" s="373" t="s">
        <v>824</v>
      </c>
      <c r="D191" s="377" t="s">
        <v>1224</v>
      </c>
      <c r="E191" s="379">
        <v>1150.6400000000001</v>
      </c>
      <c r="F191" s="400"/>
    </row>
    <row r="192" spans="2:6" x14ac:dyDescent="0.25">
      <c r="B192" s="360">
        <v>188</v>
      </c>
      <c r="C192" s="375" t="s">
        <v>787</v>
      </c>
      <c r="D192" s="377" t="s">
        <v>1224</v>
      </c>
      <c r="E192" s="376">
        <v>1100</v>
      </c>
      <c r="F192" s="400"/>
    </row>
    <row r="193" spans="1:6" x14ac:dyDescent="0.25">
      <c r="B193" s="360">
        <v>189</v>
      </c>
      <c r="C193" s="375" t="s">
        <v>139</v>
      </c>
      <c r="D193" s="377" t="s">
        <v>1224</v>
      </c>
      <c r="E193" s="376">
        <v>708.49</v>
      </c>
      <c r="F193" s="400"/>
    </row>
    <row r="194" spans="1:6" x14ac:dyDescent="0.25">
      <c r="B194" s="360">
        <v>190</v>
      </c>
      <c r="C194" s="361" t="s">
        <v>772</v>
      </c>
      <c r="D194" s="377" t="s">
        <v>1224</v>
      </c>
      <c r="E194" s="363">
        <v>593.34</v>
      </c>
      <c r="F194" s="400"/>
    </row>
    <row r="195" spans="1:6" x14ac:dyDescent="0.25">
      <c r="B195" s="360">
        <v>191</v>
      </c>
      <c r="C195" s="375" t="s">
        <v>136</v>
      </c>
      <c r="D195" s="377" t="s">
        <v>1224</v>
      </c>
      <c r="E195" s="376">
        <v>586.54</v>
      </c>
      <c r="F195" s="400"/>
    </row>
    <row r="196" spans="1:6" x14ac:dyDescent="0.25">
      <c r="B196" s="360">
        <v>192</v>
      </c>
      <c r="C196" s="375" t="s">
        <v>183</v>
      </c>
      <c r="D196" s="377" t="s">
        <v>1224</v>
      </c>
      <c r="E196" s="376">
        <v>397.27</v>
      </c>
      <c r="F196" s="400"/>
    </row>
    <row r="197" spans="1:6" x14ac:dyDescent="0.25">
      <c r="B197" s="360">
        <v>193</v>
      </c>
      <c r="C197" s="367" t="s">
        <v>695</v>
      </c>
      <c r="D197" s="368" t="s">
        <v>1224</v>
      </c>
      <c r="E197" s="369">
        <v>2295</v>
      </c>
      <c r="F197" s="400"/>
    </row>
    <row r="198" spans="1:6" x14ac:dyDescent="0.25">
      <c r="B198" s="360">
        <v>194</v>
      </c>
      <c r="C198" s="373" t="s">
        <v>1747</v>
      </c>
      <c r="D198" s="377" t="s">
        <v>1224</v>
      </c>
      <c r="E198" s="379">
        <v>1600</v>
      </c>
      <c r="F198" s="400"/>
    </row>
    <row r="199" spans="1:6" ht="25.5" x14ac:dyDescent="0.25">
      <c r="B199" s="360">
        <v>195</v>
      </c>
      <c r="C199" s="373" t="s">
        <v>1603</v>
      </c>
      <c r="D199" s="377" t="s">
        <v>186</v>
      </c>
      <c r="E199" s="380">
        <v>1000</v>
      </c>
      <c r="F199" s="400"/>
    </row>
    <row r="200" spans="1:6" x14ac:dyDescent="0.25">
      <c r="B200" s="360">
        <v>196</v>
      </c>
      <c r="C200" s="373" t="s">
        <v>794</v>
      </c>
      <c r="D200" s="377" t="s">
        <v>1224</v>
      </c>
      <c r="E200" s="379">
        <v>754</v>
      </c>
      <c r="F200" s="400"/>
    </row>
    <row r="201" spans="1:6" x14ac:dyDescent="0.25">
      <c r="B201" s="360">
        <v>197</v>
      </c>
      <c r="C201" s="373" t="s">
        <v>136</v>
      </c>
      <c r="D201" s="377" t="s">
        <v>1224</v>
      </c>
      <c r="E201" s="379">
        <v>625.24</v>
      </c>
      <c r="F201" s="400"/>
    </row>
    <row r="202" spans="1:6" x14ac:dyDescent="0.25">
      <c r="B202" s="360">
        <v>198</v>
      </c>
      <c r="C202" s="373" t="s">
        <v>794</v>
      </c>
      <c r="D202" s="377" t="s">
        <v>1224</v>
      </c>
      <c r="E202" s="379">
        <v>616.1</v>
      </c>
      <c r="F202" s="400"/>
    </row>
    <row r="203" spans="1:6" x14ac:dyDescent="0.25">
      <c r="B203" s="360">
        <v>199</v>
      </c>
      <c r="C203" s="367" t="s">
        <v>148</v>
      </c>
      <c r="D203" s="377" t="s">
        <v>1224</v>
      </c>
      <c r="E203" s="369">
        <v>848</v>
      </c>
      <c r="F203" s="400"/>
    </row>
    <row r="204" spans="1:6" x14ac:dyDescent="0.25">
      <c r="B204" s="360">
        <v>200</v>
      </c>
      <c r="C204" s="373" t="s">
        <v>196</v>
      </c>
      <c r="D204" s="377" t="s">
        <v>1224</v>
      </c>
      <c r="E204" s="379">
        <v>2295.44</v>
      </c>
      <c r="F204" s="400"/>
    </row>
    <row r="205" spans="1:6" x14ac:dyDescent="0.25">
      <c r="B205" s="360">
        <v>201</v>
      </c>
      <c r="C205" s="373" t="s">
        <v>824</v>
      </c>
      <c r="D205" s="377" t="s">
        <v>1224</v>
      </c>
      <c r="E205" s="379">
        <v>1636.2</v>
      </c>
      <c r="F205" s="400"/>
    </row>
    <row r="206" spans="1:6" x14ac:dyDescent="0.25">
      <c r="B206" s="360">
        <v>202</v>
      </c>
      <c r="C206" s="373" t="s">
        <v>820</v>
      </c>
      <c r="D206" s="377" t="s">
        <v>1224</v>
      </c>
      <c r="E206" s="379">
        <v>910.15</v>
      </c>
      <c r="F206" s="400"/>
    </row>
    <row r="207" spans="1:6" ht="15" customHeight="1" x14ac:dyDescent="0.25">
      <c r="A207" s="59"/>
      <c r="B207" s="360">
        <v>203</v>
      </c>
      <c r="C207" s="367" t="s">
        <v>60</v>
      </c>
      <c r="D207" s="368" t="s">
        <v>1224</v>
      </c>
      <c r="E207" s="369">
        <v>4500</v>
      </c>
      <c r="F207" s="400"/>
    </row>
    <row r="208" spans="1:6" x14ac:dyDescent="0.25">
      <c r="A208" s="85"/>
      <c r="B208" s="360">
        <v>204</v>
      </c>
      <c r="C208" s="352" t="s">
        <v>1469</v>
      </c>
      <c r="D208" s="353" t="s">
        <v>1224</v>
      </c>
      <c r="E208" s="354">
        <v>2200</v>
      </c>
      <c r="F208" s="400"/>
    </row>
    <row r="209" spans="1:6" x14ac:dyDescent="0.25">
      <c r="B209" s="360">
        <v>205</v>
      </c>
      <c r="C209" s="375" t="s">
        <v>1137</v>
      </c>
      <c r="D209" s="377" t="s">
        <v>1224</v>
      </c>
      <c r="E209" s="376">
        <v>2100</v>
      </c>
      <c r="F209" s="400"/>
    </row>
    <row r="210" spans="1:6" x14ac:dyDescent="0.25">
      <c r="B210" s="360">
        <v>206</v>
      </c>
      <c r="C210" s="375" t="s">
        <v>1077</v>
      </c>
      <c r="D210" s="377" t="s">
        <v>1224</v>
      </c>
      <c r="E210" s="376">
        <v>1600</v>
      </c>
      <c r="F210" s="400"/>
    </row>
    <row r="211" spans="1:6" x14ac:dyDescent="0.25">
      <c r="B211" s="360">
        <v>207</v>
      </c>
      <c r="C211" s="375" t="s">
        <v>1069</v>
      </c>
      <c r="D211" s="377" t="s">
        <v>1224</v>
      </c>
      <c r="E211" s="376">
        <v>1500</v>
      </c>
      <c r="F211" s="400"/>
    </row>
    <row r="212" spans="1:6" x14ac:dyDescent="0.25">
      <c r="B212" s="360">
        <v>208</v>
      </c>
      <c r="C212" s="373" t="s">
        <v>1085</v>
      </c>
      <c r="D212" s="377" t="s">
        <v>186</v>
      </c>
      <c r="E212" s="379">
        <v>1250</v>
      </c>
      <c r="F212" s="400"/>
    </row>
    <row r="213" spans="1:6" x14ac:dyDescent="0.25">
      <c r="B213" s="360">
        <v>209</v>
      </c>
      <c r="C213" s="375" t="s">
        <v>1085</v>
      </c>
      <c r="D213" s="377" t="s">
        <v>1224</v>
      </c>
      <c r="E213" s="376">
        <v>1250</v>
      </c>
      <c r="F213" s="400"/>
    </row>
    <row r="214" spans="1:6" x14ac:dyDescent="0.25">
      <c r="B214" s="360">
        <v>210</v>
      </c>
      <c r="C214" s="375" t="s">
        <v>1303</v>
      </c>
      <c r="D214" s="377" t="s">
        <v>1224</v>
      </c>
      <c r="E214" s="376">
        <v>1250</v>
      </c>
      <c r="F214" s="400"/>
    </row>
    <row r="215" spans="1:6" x14ac:dyDescent="0.25">
      <c r="B215" s="360">
        <v>211</v>
      </c>
      <c r="C215" s="375" t="s">
        <v>1107</v>
      </c>
      <c r="D215" s="377" t="s">
        <v>1224</v>
      </c>
      <c r="E215" s="376">
        <v>1250</v>
      </c>
      <c r="F215" s="400"/>
    </row>
    <row r="216" spans="1:6" x14ac:dyDescent="0.25">
      <c r="B216" s="360">
        <v>212</v>
      </c>
      <c r="C216" s="375" t="s">
        <v>1107</v>
      </c>
      <c r="D216" s="377" t="s">
        <v>1224</v>
      </c>
      <c r="E216" s="376">
        <v>1250</v>
      </c>
      <c r="F216" s="400"/>
    </row>
    <row r="217" spans="1:6" x14ac:dyDescent="0.25">
      <c r="B217" s="360">
        <v>213</v>
      </c>
      <c r="C217" s="375" t="s">
        <v>1085</v>
      </c>
      <c r="D217" s="377" t="s">
        <v>1224</v>
      </c>
      <c r="E217" s="376">
        <v>1250</v>
      </c>
      <c r="F217" s="400"/>
    </row>
    <row r="218" spans="1:6" x14ac:dyDescent="0.25">
      <c r="B218" s="360">
        <v>214</v>
      </c>
      <c r="C218" s="375" t="s">
        <v>1085</v>
      </c>
      <c r="D218" s="377" t="s">
        <v>1224</v>
      </c>
      <c r="E218" s="376">
        <v>1250</v>
      </c>
      <c r="F218" s="400"/>
    </row>
    <row r="219" spans="1:6" x14ac:dyDescent="0.25">
      <c r="B219" s="360">
        <v>215</v>
      </c>
      <c r="C219" s="375" t="s">
        <v>1124</v>
      </c>
      <c r="D219" s="377" t="s">
        <v>1224</v>
      </c>
      <c r="E219" s="376">
        <v>1250</v>
      </c>
      <c r="F219" s="400"/>
    </row>
    <row r="220" spans="1:6" x14ac:dyDescent="0.25">
      <c r="B220" s="360">
        <v>216</v>
      </c>
      <c r="C220" s="375" t="s">
        <v>1107</v>
      </c>
      <c r="D220" s="377" t="s">
        <v>1224</v>
      </c>
      <c r="E220" s="376">
        <v>1250</v>
      </c>
      <c r="F220" s="400"/>
    </row>
    <row r="221" spans="1:6" x14ac:dyDescent="0.25">
      <c r="B221" s="360">
        <v>217</v>
      </c>
      <c r="C221" s="375" t="s">
        <v>1144</v>
      </c>
      <c r="D221" s="377" t="s">
        <v>1224</v>
      </c>
      <c r="E221" s="376">
        <v>1250</v>
      </c>
      <c r="F221" s="400"/>
    </row>
    <row r="222" spans="1:6" x14ac:dyDescent="0.25">
      <c r="B222" s="360">
        <v>218</v>
      </c>
      <c r="C222" s="375" t="s">
        <v>1168</v>
      </c>
      <c r="D222" s="377" t="s">
        <v>1224</v>
      </c>
      <c r="E222" s="376">
        <v>1250</v>
      </c>
      <c r="F222" s="400"/>
    </row>
    <row r="223" spans="1:6" x14ac:dyDescent="0.25">
      <c r="A223" s="71"/>
      <c r="B223" s="360">
        <v>219</v>
      </c>
      <c r="C223" s="370" t="s">
        <v>1377</v>
      </c>
      <c r="D223" s="353" t="s">
        <v>1224</v>
      </c>
      <c r="E223" s="371">
        <v>1250</v>
      </c>
      <c r="F223" s="400"/>
    </row>
    <row r="224" spans="1:6" x14ac:dyDescent="0.25">
      <c r="A224" s="71"/>
      <c r="B224" s="360">
        <v>220</v>
      </c>
      <c r="C224" s="370" t="s">
        <v>274</v>
      </c>
      <c r="D224" s="353" t="s">
        <v>1224</v>
      </c>
      <c r="E224" s="371">
        <v>1060</v>
      </c>
      <c r="F224" s="400"/>
    </row>
    <row r="225" spans="1:6" x14ac:dyDescent="0.25">
      <c r="A225" s="71"/>
      <c r="B225" s="360">
        <v>221</v>
      </c>
      <c r="C225" s="370" t="s">
        <v>761</v>
      </c>
      <c r="D225" s="353" t="s">
        <v>1224</v>
      </c>
      <c r="E225" s="371">
        <v>1060</v>
      </c>
      <c r="F225" s="400"/>
    </row>
    <row r="226" spans="1:6" x14ac:dyDescent="0.25">
      <c r="A226" s="71"/>
      <c r="B226" s="360">
        <v>222</v>
      </c>
      <c r="C226" s="370" t="s">
        <v>1085</v>
      </c>
      <c r="D226" s="353" t="s">
        <v>1224</v>
      </c>
      <c r="E226" s="371">
        <v>1007</v>
      </c>
      <c r="F226" s="400"/>
    </row>
    <row r="227" spans="1:6" x14ac:dyDescent="0.25">
      <c r="A227" s="71"/>
      <c r="B227" s="360">
        <v>223</v>
      </c>
      <c r="C227" s="370" t="s">
        <v>1085</v>
      </c>
      <c r="D227" s="353" t="s">
        <v>1224</v>
      </c>
      <c r="E227" s="371">
        <v>1007</v>
      </c>
      <c r="F227" s="400"/>
    </row>
    <row r="228" spans="1:6" x14ac:dyDescent="0.25">
      <c r="A228" s="71"/>
      <c r="B228" s="360">
        <v>224</v>
      </c>
      <c r="C228" s="370" t="s">
        <v>274</v>
      </c>
      <c r="D228" s="353" t="s">
        <v>1224</v>
      </c>
      <c r="E228" s="371">
        <v>910.15</v>
      </c>
      <c r="F228" s="400"/>
    </row>
    <row r="229" spans="1:6" x14ac:dyDescent="0.25">
      <c r="A229" s="71"/>
      <c r="B229" s="360">
        <v>225</v>
      </c>
      <c r="C229" s="370" t="s">
        <v>861</v>
      </c>
      <c r="D229" s="353" t="s">
        <v>1224</v>
      </c>
      <c r="E229" s="371">
        <v>1600</v>
      </c>
      <c r="F229" s="400"/>
    </row>
    <row r="230" spans="1:6" x14ac:dyDescent="0.25">
      <c r="A230" s="71"/>
      <c r="B230" s="360">
        <v>226</v>
      </c>
      <c r="C230" s="370" t="s">
        <v>1099</v>
      </c>
      <c r="D230" s="353" t="s">
        <v>1224</v>
      </c>
      <c r="E230" s="371">
        <v>901</v>
      </c>
      <c r="F230" s="400"/>
    </row>
    <row r="231" spans="1:6" x14ac:dyDescent="0.25">
      <c r="A231" s="71"/>
      <c r="B231" s="360">
        <v>227</v>
      </c>
      <c r="C231" s="370" t="s">
        <v>1099</v>
      </c>
      <c r="D231" s="353" t="s">
        <v>1224</v>
      </c>
      <c r="E231" s="371">
        <v>901</v>
      </c>
      <c r="F231" s="400"/>
    </row>
    <row r="232" spans="1:6" x14ac:dyDescent="0.25">
      <c r="A232" s="71"/>
      <c r="B232" s="360">
        <v>228</v>
      </c>
      <c r="C232" s="370" t="s">
        <v>1380</v>
      </c>
      <c r="D232" s="353" t="s">
        <v>1224</v>
      </c>
      <c r="E232" s="371">
        <v>795</v>
      </c>
      <c r="F232" s="400"/>
    </row>
    <row r="233" spans="1:6" x14ac:dyDescent="0.25">
      <c r="A233" s="71"/>
      <c r="B233" s="360">
        <v>229</v>
      </c>
      <c r="C233" s="370" t="s">
        <v>274</v>
      </c>
      <c r="D233" s="353" t="s">
        <v>1224</v>
      </c>
      <c r="E233" s="371">
        <v>795</v>
      </c>
      <c r="F233" s="400"/>
    </row>
    <row r="234" spans="1:6" x14ac:dyDescent="0.25">
      <c r="B234" s="360">
        <v>230</v>
      </c>
      <c r="C234" s="375" t="s">
        <v>729</v>
      </c>
      <c r="D234" s="377" t="s">
        <v>1224</v>
      </c>
      <c r="E234" s="376">
        <v>723.21</v>
      </c>
      <c r="F234" s="400"/>
    </row>
    <row r="235" spans="1:6" x14ac:dyDescent="0.25">
      <c r="B235" s="360">
        <v>231</v>
      </c>
      <c r="C235" s="375" t="s">
        <v>142</v>
      </c>
      <c r="D235" s="377" t="s">
        <v>1224</v>
      </c>
      <c r="E235" s="376">
        <v>642.42999999999995</v>
      </c>
      <c r="F235" s="400"/>
    </row>
    <row r="236" spans="1:6" x14ac:dyDescent="0.25">
      <c r="B236" s="360">
        <v>232</v>
      </c>
      <c r="C236" s="375" t="s">
        <v>1073</v>
      </c>
      <c r="D236" s="377" t="s">
        <v>1224</v>
      </c>
      <c r="E236" s="376">
        <v>550</v>
      </c>
      <c r="F236" s="400"/>
    </row>
    <row r="237" spans="1:6" x14ac:dyDescent="0.25">
      <c r="B237" s="360">
        <v>233</v>
      </c>
      <c r="C237" s="375" t="s">
        <v>1082</v>
      </c>
      <c r="D237" s="377" t="s">
        <v>1224</v>
      </c>
      <c r="E237" s="376">
        <v>550</v>
      </c>
      <c r="F237" s="400"/>
    </row>
    <row r="238" spans="1:6" x14ac:dyDescent="0.25">
      <c r="B238" s="360">
        <v>234</v>
      </c>
      <c r="C238" s="375" t="s">
        <v>1081</v>
      </c>
      <c r="D238" s="377" t="s">
        <v>1224</v>
      </c>
      <c r="E238" s="376">
        <v>550</v>
      </c>
      <c r="F238" s="400"/>
    </row>
    <row r="239" spans="1:6" x14ac:dyDescent="0.25">
      <c r="B239" s="360">
        <v>235</v>
      </c>
      <c r="C239" s="375" t="s">
        <v>1082</v>
      </c>
      <c r="D239" s="377" t="s">
        <v>1224</v>
      </c>
      <c r="E239" s="376">
        <v>550</v>
      </c>
      <c r="F239" s="400"/>
    </row>
    <row r="240" spans="1:6" x14ac:dyDescent="0.25">
      <c r="B240" s="360">
        <v>236</v>
      </c>
      <c r="C240" s="375" t="s">
        <v>274</v>
      </c>
      <c r="D240" s="377" t="s">
        <v>1224</v>
      </c>
      <c r="E240" s="376">
        <v>550</v>
      </c>
      <c r="F240" s="400"/>
    </row>
    <row r="241" spans="2:6" x14ac:dyDescent="0.25">
      <c r="B241" s="360">
        <v>237</v>
      </c>
      <c r="C241" s="375" t="s">
        <v>1082</v>
      </c>
      <c r="D241" s="377" t="s">
        <v>1224</v>
      </c>
      <c r="E241" s="376">
        <v>550</v>
      </c>
      <c r="F241" s="400"/>
    </row>
    <row r="242" spans="2:6" x14ac:dyDescent="0.25">
      <c r="B242" s="360">
        <v>238</v>
      </c>
      <c r="C242" s="375" t="s">
        <v>1082</v>
      </c>
      <c r="D242" s="377" t="s">
        <v>1224</v>
      </c>
      <c r="E242" s="376">
        <v>550</v>
      </c>
      <c r="F242" s="400"/>
    </row>
    <row r="243" spans="2:6" x14ac:dyDescent="0.25">
      <c r="B243" s="360">
        <v>239</v>
      </c>
      <c r="C243" s="375" t="s">
        <v>1082</v>
      </c>
      <c r="D243" s="377" t="s">
        <v>1224</v>
      </c>
      <c r="E243" s="376">
        <v>550</v>
      </c>
      <c r="F243" s="400"/>
    </row>
    <row r="244" spans="2:6" x14ac:dyDescent="0.25">
      <c r="B244" s="360">
        <v>240</v>
      </c>
      <c r="C244" s="375" t="s">
        <v>1082</v>
      </c>
      <c r="D244" s="377" t="s">
        <v>1224</v>
      </c>
      <c r="E244" s="376">
        <v>550</v>
      </c>
      <c r="F244" s="400"/>
    </row>
    <row r="245" spans="2:6" x14ac:dyDescent="0.25">
      <c r="B245" s="360">
        <v>241</v>
      </c>
      <c r="C245" s="375" t="s">
        <v>1082</v>
      </c>
      <c r="D245" s="377" t="s">
        <v>1224</v>
      </c>
      <c r="E245" s="376">
        <v>550</v>
      </c>
      <c r="F245" s="400"/>
    </row>
    <row r="246" spans="2:6" x14ac:dyDescent="0.25">
      <c r="B246" s="360">
        <v>242</v>
      </c>
      <c r="C246" s="375" t="s">
        <v>1082</v>
      </c>
      <c r="D246" s="377" t="s">
        <v>1224</v>
      </c>
      <c r="E246" s="376">
        <v>550</v>
      </c>
      <c r="F246" s="400"/>
    </row>
    <row r="247" spans="2:6" x14ac:dyDescent="0.25">
      <c r="B247" s="360">
        <v>243</v>
      </c>
      <c r="C247" s="375" t="s">
        <v>1082</v>
      </c>
      <c r="D247" s="377" t="s">
        <v>1224</v>
      </c>
      <c r="E247" s="376">
        <v>550</v>
      </c>
      <c r="F247" s="400"/>
    </row>
    <row r="248" spans="2:6" x14ac:dyDescent="0.25">
      <c r="B248" s="360">
        <v>244</v>
      </c>
      <c r="C248" s="375" t="s">
        <v>1082</v>
      </c>
      <c r="D248" s="377" t="s">
        <v>1224</v>
      </c>
      <c r="E248" s="376">
        <v>550</v>
      </c>
      <c r="F248" s="400"/>
    </row>
    <row r="249" spans="2:6" x14ac:dyDescent="0.25">
      <c r="B249" s="360">
        <v>245</v>
      </c>
      <c r="C249" s="375" t="s">
        <v>1081</v>
      </c>
      <c r="D249" s="377" t="s">
        <v>1224</v>
      </c>
      <c r="E249" s="376">
        <v>550</v>
      </c>
      <c r="F249" s="400"/>
    </row>
    <row r="250" spans="2:6" x14ac:dyDescent="0.25">
      <c r="B250" s="360">
        <v>246</v>
      </c>
      <c r="C250" s="375" t="s">
        <v>1081</v>
      </c>
      <c r="D250" s="377" t="s">
        <v>1224</v>
      </c>
      <c r="E250" s="376">
        <v>550</v>
      </c>
      <c r="F250" s="400"/>
    </row>
    <row r="251" spans="2:6" x14ac:dyDescent="0.25">
      <c r="B251" s="360">
        <v>247</v>
      </c>
      <c r="C251" s="375" t="s">
        <v>1082</v>
      </c>
      <c r="D251" s="377" t="s">
        <v>1224</v>
      </c>
      <c r="E251" s="376">
        <v>550</v>
      </c>
      <c r="F251" s="400"/>
    </row>
    <row r="252" spans="2:6" x14ac:dyDescent="0.25">
      <c r="B252" s="360">
        <v>248</v>
      </c>
      <c r="C252" s="375" t="s">
        <v>1082</v>
      </c>
      <c r="D252" s="377" t="s">
        <v>1224</v>
      </c>
      <c r="E252" s="376">
        <v>550</v>
      </c>
      <c r="F252" s="400"/>
    </row>
    <row r="253" spans="2:6" x14ac:dyDescent="0.25">
      <c r="B253" s="360">
        <v>249</v>
      </c>
      <c r="C253" s="375" t="s">
        <v>1082</v>
      </c>
      <c r="D253" s="377" t="s">
        <v>1224</v>
      </c>
      <c r="E253" s="376">
        <v>550</v>
      </c>
      <c r="F253" s="400"/>
    </row>
    <row r="254" spans="2:6" x14ac:dyDescent="0.25">
      <c r="B254" s="360">
        <v>250</v>
      </c>
      <c r="C254" s="375" t="s">
        <v>996</v>
      </c>
      <c r="D254" s="377" t="s">
        <v>1224</v>
      </c>
      <c r="E254" s="376">
        <v>517</v>
      </c>
      <c r="F254" s="400"/>
    </row>
    <row r="255" spans="2:6" x14ac:dyDescent="0.25">
      <c r="B255" s="360">
        <v>251</v>
      </c>
      <c r="C255" s="375" t="s">
        <v>996</v>
      </c>
      <c r="D255" s="377" t="s">
        <v>1224</v>
      </c>
      <c r="E255" s="376">
        <v>517</v>
      </c>
      <c r="F255" s="400"/>
    </row>
    <row r="256" spans="2:6" x14ac:dyDescent="0.25">
      <c r="B256" s="360">
        <v>252</v>
      </c>
      <c r="C256" s="375" t="s">
        <v>990</v>
      </c>
      <c r="D256" s="377" t="s">
        <v>1224</v>
      </c>
      <c r="E256" s="376">
        <v>479.92</v>
      </c>
      <c r="F256" s="400"/>
    </row>
    <row r="257" spans="1:6" x14ac:dyDescent="0.25">
      <c r="B257" s="360">
        <v>253</v>
      </c>
      <c r="C257" s="375" t="s">
        <v>990</v>
      </c>
      <c r="D257" s="377" t="s">
        <v>1224</v>
      </c>
      <c r="E257" s="376">
        <v>479.92</v>
      </c>
      <c r="F257" s="400"/>
    </row>
    <row r="258" spans="1:6" x14ac:dyDescent="0.25">
      <c r="B258" s="360">
        <v>254</v>
      </c>
      <c r="C258" s="375" t="s">
        <v>257</v>
      </c>
      <c r="D258" s="377" t="s">
        <v>1224</v>
      </c>
      <c r="E258" s="376">
        <v>478.5</v>
      </c>
      <c r="F258" s="400"/>
    </row>
    <row r="259" spans="1:6" x14ac:dyDescent="0.25">
      <c r="B259" s="360">
        <v>255</v>
      </c>
      <c r="C259" s="375" t="s">
        <v>257</v>
      </c>
      <c r="D259" s="377" t="s">
        <v>1224</v>
      </c>
      <c r="E259" s="376">
        <v>478.5</v>
      </c>
      <c r="F259" s="400"/>
    </row>
    <row r="260" spans="1:6" x14ac:dyDescent="0.25">
      <c r="B260" s="360">
        <v>256</v>
      </c>
      <c r="C260" s="375" t="s">
        <v>257</v>
      </c>
      <c r="D260" s="377" t="s">
        <v>1224</v>
      </c>
      <c r="E260" s="376">
        <v>478.5</v>
      </c>
      <c r="F260" s="400"/>
    </row>
    <row r="261" spans="1:6" x14ac:dyDescent="0.25">
      <c r="B261" s="360">
        <v>257</v>
      </c>
      <c r="C261" s="375" t="s">
        <v>271</v>
      </c>
      <c r="D261" s="377" t="s">
        <v>1224</v>
      </c>
      <c r="E261" s="376">
        <v>462.26</v>
      </c>
      <c r="F261" s="400"/>
    </row>
    <row r="262" spans="1:6" x14ac:dyDescent="0.25">
      <c r="B262" s="360">
        <v>258</v>
      </c>
      <c r="C262" s="372" t="s">
        <v>879</v>
      </c>
      <c r="D262" s="377" t="s">
        <v>1224</v>
      </c>
      <c r="E262" s="376">
        <v>450</v>
      </c>
      <c r="F262" s="400"/>
    </row>
    <row r="263" spans="1:6" x14ac:dyDescent="0.25">
      <c r="B263" s="360">
        <v>259</v>
      </c>
      <c r="C263" s="372" t="s">
        <v>879</v>
      </c>
      <c r="D263" s="377" t="s">
        <v>1224</v>
      </c>
      <c r="E263" s="376">
        <v>450</v>
      </c>
      <c r="F263" s="400"/>
    </row>
    <row r="264" spans="1:6" x14ac:dyDescent="0.25">
      <c r="A264" s="7"/>
      <c r="B264" s="360">
        <v>260</v>
      </c>
      <c r="C264" s="372" t="s">
        <v>922</v>
      </c>
      <c r="D264" s="377" t="s">
        <v>1224</v>
      </c>
      <c r="E264" s="378">
        <v>533.6</v>
      </c>
      <c r="F264" s="400"/>
    </row>
    <row r="265" spans="1:6" x14ac:dyDescent="0.25">
      <c r="B265" s="360">
        <v>261</v>
      </c>
      <c r="C265" s="372" t="s">
        <v>1073</v>
      </c>
      <c r="D265" s="368" t="s">
        <v>1224</v>
      </c>
      <c r="E265" s="378">
        <v>550</v>
      </c>
      <c r="F265" s="400"/>
    </row>
    <row r="266" spans="1:6" x14ac:dyDescent="0.25">
      <c r="A266" s="7"/>
      <c r="B266" s="360">
        <v>262</v>
      </c>
      <c r="C266" s="372" t="s">
        <v>1082</v>
      </c>
      <c r="D266" s="377" t="s">
        <v>1224</v>
      </c>
      <c r="E266" s="378">
        <v>550</v>
      </c>
      <c r="F266" s="400"/>
    </row>
    <row r="267" spans="1:6" x14ac:dyDescent="0.25">
      <c r="A267" s="7"/>
      <c r="B267" s="360">
        <v>263</v>
      </c>
      <c r="C267" s="375" t="s">
        <v>1181</v>
      </c>
      <c r="D267" s="377" t="s">
        <v>1224</v>
      </c>
      <c r="E267" s="376">
        <v>708.49</v>
      </c>
      <c r="F267" s="400"/>
    </row>
    <row r="268" spans="1:6" x14ac:dyDescent="0.25">
      <c r="B268" s="360">
        <v>264</v>
      </c>
      <c r="C268" s="375" t="s">
        <v>285</v>
      </c>
      <c r="D268" s="377" t="s">
        <v>1224</v>
      </c>
      <c r="E268" s="376">
        <v>887.68</v>
      </c>
      <c r="F268" s="400"/>
    </row>
    <row r="269" spans="1:6" x14ac:dyDescent="0.25">
      <c r="B269" s="360">
        <v>265</v>
      </c>
      <c r="C269" s="375" t="s">
        <v>1082</v>
      </c>
      <c r="D269" s="377" t="s">
        <v>1224</v>
      </c>
      <c r="E269" s="376">
        <v>550</v>
      </c>
      <c r="F269" s="400"/>
    </row>
    <row r="270" spans="1:6" x14ac:dyDescent="0.25">
      <c r="B270" s="360">
        <v>266</v>
      </c>
      <c r="C270" s="375" t="s">
        <v>1532</v>
      </c>
      <c r="D270" s="377" t="s">
        <v>1224</v>
      </c>
      <c r="E270" s="376">
        <v>795</v>
      </c>
      <c r="F270" s="400"/>
    </row>
    <row r="271" spans="1:6" x14ac:dyDescent="0.25">
      <c r="B271" s="360">
        <v>267</v>
      </c>
      <c r="C271" s="375" t="s">
        <v>1082</v>
      </c>
      <c r="D271" s="377" t="s">
        <v>1224</v>
      </c>
      <c r="E271" s="376">
        <v>550</v>
      </c>
      <c r="F271" s="400"/>
    </row>
    <row r="272" spans="1:6" x14ac:dyDescent="0.25">
      <c r="B272" s="360">
        <v>268</v>
      </c>
      <c r="C272" s="375" t="s">
        <v>1082</v>
      </c>
      <c r="D272" s="377" t="s">
        <v>1224</v>
      </c>
      <c r="E272" s="376">
        <v>550</v>
      </c>
      <c r="F272" s="400"/>
    </row>
    <row r="273" spans="1:6" x14ac:dyDescent="0.25">
      <c r="A273" s="71"/>
      <c r="B273" s="360">
        <v>269</v>
      </c>
      <c r="C273" s="352" t="s">
        <v>1082</v>
      </c>
      <c r="D273" s="353" t="s">
        <v>1224</v>
      </c>
      <c r="E273" s="354">
        <v>550</v>
      </c>
      <c r="F273" s="400"/>
    </row>
    <row r="274" spans="1:6" x14ac:dyDescent="0.25">
      <c r="B274" s="360">
        <v>270</v>
      </c>
      <c r="C274" s="375" t="s">
        <v>1533</v>
      </c>
      <c r="D274" s="377" t="s">
        <v>1224</v>
      </c>
      <c r="E274" s="376">
        <v>2034.08</v>
      </c>
      <c r="F274" s="400"/>
    </row>
    <row r="275" spans="1:6" x14ac:dyDescent="0.25">
      <c r="B275" s="360">
        <v>271</v>
      </c>
      <c r="C275" s="375" t="s">
        <v>164</v>
      </c>
      <c r="D275" s="377" t="s">
        <v>1224</v>
      </c>
      <c r="E275" s="376">
        <v>543.77</v>
      </c>
      <c r="F275" s="400"/>
    </row>
    <row r="276" spans="1:6" x14ac:dyDescent="0.25">
      <c r="B276" s="360">
        <v>272</v>
      </c>
      <c r="C276" s="375" t="s">
        <v>1082</v>
      </c>
      <c r="D276" s="377" t="s">
        <v>1224</v>
      </c>
      <c r="E276" s="376">
        <v>550</v>
      </c>
      <c r="F276" s="400"/>
    </row>
    <row r="277" spans="1:6" x14ac:dyDescent="0.25">
      <c r="B277" s="360">
        <v>273</v>
      </c>
      <c r="C277" s="375" t="s">
        <v>142</v>
      </c>
      <c r="D277" s="377" t="s">
        <v>1224</v>
      </c>
      <c r="E277" s="376">
        <v>638.80999999999995</v>
      </c>
      <c r="F277" s="400"/>
    </row>
    <row r="278" spans="1:6" x14ac:dyDescent="0.25">
      <c r="B278" s="360">
        <v>274</v>
      </c>
      <c r="C278" s="375" t="s">
        <v>1532</v>
      </c>
      <c r="D278" s="377" t="s">
        <v>1224</v>
      </c>
      <c r="E278" s="376">
        <v>1060</v>
      </c>
      <c r="F278" s="400"/>
    </row>
    <row r="279" spans="1:6" x14ac:dyDescent="0.25">
      <c r="B279" s="360">
        <v>275</v>
      </c>
      <c r="C279" s="375" t="s">
        <v>1082</v>
      </c>
      <c r="D279" s="377" t="s">
        <v>1224</v>
      </c>
      <c r="E279" s="376">
        <v>550</v>
      </c>
      <c r="F279" s="400"/>
    </row>
    <row r="280" spans="1:6" x14ac:dyDescent="0.25">
      <c r="B280" s="360">
        <v>276</v>
      </c>
      <c r="C280" s="375" t="s">
        <v>1082</v>
      </c>
      <c r="D280" s="377" t="s">
        <v>1224</v>
      </c>
      <c r="E280" s="376">
        <v>550</v>
      </c>
      <c r="F280" s="400"/>
    </row>
    <row r="281" spans="1:6" x14ac:dyDescent="0.25">
      <c r="B281" s="360">
        <v>277</v>
      </c>
      <c r="C281" s="375" t="s">
        <v>271</v>
      </c>
      <c r="D281" s="377" t="s">
        <v>1224</v>
      </c>
      <c r="E281" s="376">
        <v>478.5</v>
      </c>
      <c r="F281" s="400"/>
    </row>
    <row r="282" spans="1:6" x14ac:dyDescent="0.25">
      <c r="B282" s="360">
        <v>278</v>
      </c>
      <c r="C282" s="375" t="s">
        <v>271</v>
      </c>
      <c r="D282" s="377" t="s">
        <v>1224</v>
      </c>
      <c r="E282" s="376">
        <v>478.5</v>
      </c>
      <c r="F282" s="400"/>
    </row>
    <row r="283" spans="1:6" x14ac:dyDescent="0.25">
      <c r="B283" s="360">
        <v>279</v>
      </c>
      <c r="C283" s="375" t="s">
        <v>177</v>
      </c>
      <c r="D283" s="377" t="s">
        <v>1224</v>
      </c>
      <c r="E283" s="376">
        <v>525.17999999999995</v>
      </c>
      <c r="F283" s="400"/>
    </row>
    <row r="284" spans="1:6" x14ac:dyDescent="0.25">
      <c r="B284" s="360">
        <v>280</v>
      </c>
      <c r="C284" s="375" t="s">
        <v>1082</v>
      </c>
      <c r="D284" s="377" t="s">
        <v>1224</v>
      </c>
      <c r="E284" s="376">
        <v>550</v>
      </c>
      <c r="F284" s="400"/>
    </row>
    <row r="285" spans="1:6" x14ac:dyDescent="0.25">
      <c r="B285" s="360">
        <v>281</v>
      </c>
      <c r="C285" s="375" t="s">
        <v>1082</v>
      </c>
      <c r="D285" s="377" t="s">
        <v>1224</v>
      </c>
      <c r="E285" s="376">
        <v>550</v>
      </c>
      <c r="F285" s="400"/>
    </row>
    <row r="286" spans="1:6" x14ac:dyDescent="0.25">
      <c r="B286" s="360">
        <v>282</v>
      </c>
      <c r="C286" s="375" t="s">
        <v>1082</v>
      </c>
      <c r="D286" s="377" t="s">
        <v>1224</v>
      </c>
      <c r="E286" s="376">
        <v>550</v>
      </c>
      <c r="F286" s="400"/>
    </row>
    <row r="287" spans="1:6" x14ac:dyDescent="0.25">
      <c r="B287" s="360">
        <v>283</v>
      </c>
      <c r="C287" s="375" t="s">
        <v>1082</v>
      </c>
      <c r="D287" s="377" t="s">
        <v>186</v>
      </c>
      <c r="E287" s="376">
        <v>550</v>
      </c>
      <c r="F287" s="400"/>
    </row>
    <row r="288" spans="1:6" x14ac:dyDescent="0.25">
      <c r="B288" s="360">
        <v>284</v>
      </c>
      <c r="C288" s="375" t="s">
        <v>1082</v>
      </c>
      <c r="D288" s="377" t="s">
        <v>186</v>
      </c>
      <c r="E288" s="376">
        <v>550</v>
      </c>
      <c r="F288" s="400"/>
    </row>
    <row r="289" spans="2:6" x14ac:dyDescent="0.25">
      <c r="B289" s="360">
        <v>285</v>
      </c>
      <c r="C289" s="375" t="s">
        <v>271</v>
      </c>
      <c r="D289" s="377" t="s">
        <v>1224</v>
      </c>
      <c r="E289" s="376">
        <v>478.5</v>
      </c>
      <c r="F289" s="400"/>
    </row>
    <row r="290" spans="2:6" x14ac:dyDescent="0.25">
      <c r="B290" s="360">
        <v>286</v>
      </c>
      <c r="C290" s="375" t="s">
        <v>1082</v>
      </c>
      <c r="D290" s="377" t="s">
        <v>1224</v>
      </c>
      <c r="E290" s="376">
        <v>550</v>
      </c>
      <c r="F290" s="400"/>
    </row>
    <row r="291" spans="2:6" x14ac:dyDescent="0.25">
      <c r="B291" s="360">
        <v>287</v>
      </c>
      <c r="C291" s="375" t="s">
        <v>1082</v>
      </c>
      <c r="D291" s="377" t="s">
        <v>1224</v>
      </c>
      <c r="E291" s="376">
        <v>550</v>
      </c>
      <c r="F291" s="400"/>
    </row>
    <row r="292" spans="2:6" x14ac:dyDescent="0.25">
      <c r="B292" s="360">
        <v>288</v>
      </c>
      <c r="C292" s="375" t="s">
        <v>1776</v>
      </c>
      <c r="D292" s="377" t="s">
        <v>186</v>
      </c>
      <c r="E292" s="376">
        <v>492</v>
      </c>
      <c r="F292" s="400"/>
    </row>
    <row r="293" spans="2:6" x14ac:dyDescent="0.25">
      <c r="B293" s="360">
        <v>289</v>
      </c>
      <c r="C293" s="375" t="s">
        <v>1729</v>
      </c>
      <c r="D293" s="377" t="s">
        <v>1224</v>
      </c>
      <c r="E293" s="376">
        <v>500</v>
      </c>
      <c r="F293" s="400"/>
    </row>
    <row r="294" spans="2:6" x14ac:dyDescent="0.25">
      <c r="B294" s="360">
        <v>290</v>
      </c>
      <c r="C294" s="375" t="s">
        <v>1729</v>
      </c>
      <c r="D294" s="377" t="s">
        <v>1224</v>
      </c>
      <c r="E294" s="376">
        <v>500</v>
      </c>
      <c r="F294" s="400"/>
    </row>
    <row r="295" spans="2:6" x14ac:dyDescent="0.25">
      <c r="B295" s="360">
        <v>291</v>
      </c>
      <c r="C295" s="375" t="s">
        <v>1729</v>
      </c>
      <c r="D295" s="377" t="s">
        <v>1224</v>
      </c>
      <c r="E295" s="376">
        <v>500</v>
      </c>
      <c r="F295" s="400"/>
    </row>
    <row r="296" spans="2:6" x14ac:dyDescent="0.25">
      <c r="B296" s="360">
        <v>292</v>
      </c>
      <c r="C296" s="375" t="s">
        <v>1729</v>
      </c>
      <c r="D296" s="377" t="s">
        <v>1224</v>
      </c>
      <c r="E296" s="376">
        <v>500</v>
      </c>
      <c r="F296" s="400"/>
    </row>
    <row r="297" spans="2:6" x14ac:dyDescent="0.25">
      <c r="B297" s="360">
        <v>293</v>
      </c>
      <c r="C297" s="375" t="s">
        <v>273</v>
      </c>
      <c r="D297" s="377" t="s">
        <v>1224</v>
      </c>
      <c r="E297" s="376">
        <v>795</v>
      </c>
      <c r="F297" s="400"/>
    </row>
    <row r="298" spans="2:6" x14ac:dyDescent="0.25">
      <c r="B298" s="360">
        <v>294</v>
      </c>
      <c r="C298" s="375" t="s">
        <v>273</v>
      </c>
      <c r="D298" s="377" t="s">
        <v>1224</v>
      </c>
      <c r="E298" s="376">
        <v>795</v>
      </c>
      <c r="F298" s="400"/>
    </row>
    <row r="299" spans="2:6" x14ac:dyDescent="0.25">
      <c r="B299" s="360">
        <v>295</v>
      </c>
      <c r="C299" s="375" t="s">
        <v>68</v>
      </c>
      <c r="D299" s="377" t="s">
        <v>186</v>
      </c>
      <c r="E299" s="376">
        <v>723.21</v>
      </c>
      <c r="F299" s="400"/>
    </row>
    <row r="300" spans="2:6" x14ac:dyDescent="0.25">
      <c r="B300" s="360">
        <v>296</v>
      </c>
      <c r="C300" s="375" t="s">
        <v>1570</v>
      </c>
      <c r="D300" s="377" t="s">
        <v>186</v>
      </c>
      <c r="E300" s="376">
        <v>795</v>
      </c>
      <c r="F300" s="400"/>
    </row>
    <row r="301" spans="2:6" x14ac:dyDescent="0.25">
      <c r="B301" s="360">
        <v>297</v>
      </c>
      <c r="C301" s="375" t="s">
        <v>1749</v>
      </c>
      <c r="D301" s="377" t="s">
        <v>1224</v>
      </c>
      <c r="E301" s="376">
        <v>1500</v>
      </c>
      <c r="F301" s="400"/>
    </row>
    <row r="302" spans="2:6" x14ac:dyDescent="0.25">
      <c r="B302" s="360">
        <v>298</v>
      </c>
      <c r="C302" s="375" t="s">
        <v>1509</v>
      </c>
      <c r="D302" s="377" t="s">
        <v>1224</v>
      </c>
      <c r="E302" s="376">
        <v>1500</v>
      </c>
      <c r="F302" s="400"/>
    </row>
    <row r="303" spans="2:6" x14ac:dyDescent="0.25">
      <c r="B303" s="360">
        <v>299</v>
      </c>
      <c r="C303" s="375" t="s">
        <v>1510</v>
      </c>
      <c r="D303" s="377" t="s">
        <v>1224</v>
      </c>
      <c r="E303" s="376">
        <v>788</v>
      </c>
      <c r="F303" s="400"/>
    </row>
    <row r="304" spans="2:6" ht="25.5" x14ac:dyDescent="0.25">
      <c r="B304" s="360">
        <v>300</v>
      </c>
      <c r="C304" s="375" t="s">
        <v>261</v>
      </c>
      <c r="D304" s="377" t="s">
        <v>1224</v>
      </c>
      <c r="E304" s="376">
        <v>1750</v>
      </c>
      <c r="F304" s="400"/>
    </row>
    <row r="305" spans="1:6" x14ac:dyDescent="0.25">
      <c r="B305" s="360">
        <v>301</v>
      </c>
      <c r="C305" s="375" t="s">
        <v>1373</v>
      </c>
      <c r="D305" s="377" t="s">
        <v>1224</v>
      </c>
      <c r="E305" s="376">
        <v>632</v>
      </c>
      <c r="F305" s="400"/>
    </row>
    <row r="306" spans="1:6" x14ac:dyDescent="0.25">
      <c r="A306" s="71"/>
      <c r="B306" s="360">
        <v>302</v>
      </c>
      <c r="C306" s="381" t="s">
        <v>1688</v>
      </c>
      <c r="D306" s="353" t="s">
        <v>186</v>
      </c>
      <c r="E306" s="382">
        <v>2000</v>
      </c>
      <c r="F306" s="400"/>
    </row>
    <row r="307" spans="1:6" ht="30" x14ac:dyDescent="0.25">
      <c r="A307" s="71"/>
      <c r="B307" s="360">
        <v>303</v>
      </c>
      <c r="C307" s="381" t="s">
        <v>1689</v>
      </c>
      <c r="D307" s="353" t="s">
        <v>186</v>
      </c>
      <c r="E307" s="382">
        <v>2000</v>
      </c>
      <c r="F307" s="400"/>
    </row>
    <row r="308" spans="1:6" x14ac:dyDescent="0.25">
      <c r="A308" s="71"/>
      <c r="B308" s="360">
        <v>304</v>
      </c>
      <c r="C308" s="381" t="s">
        <v>1690</v>
      </c>
      <c r="D308" s="353" t="s">
        <v>186</v>
      </c>
      <c r="E308" s="382">
        <v>1225</v>
      </c>
      <c r="F308" s="400"/>
    </row>
    <row r="309" spans="1:6" x14ac:dyDescent="0.25">
      <c r="A309" s="71"/>
      <c r="B309" s="360">
        <v>305</v>
      </c>
      <c r="C309" s="381" t="s">
        <v>1720</v>
      </c>
      <c r="D309" s="353" t="s">
        <v>1224</v>
      </c>
      <c r="E309" s="371">
        <v>1200</v>
      </c>
      <c r="F309" s="400"/>
    </row>
    <row r="310" spans="1:6" ht="30" x14ac:dyDescent="0.25">
      <c r="A310" s="71"/>
      <c r="B310" s="360">
        <v>306</v>
      </c>
      <c r="C310" s="381" t="s">
        <v>1691</v>
      </c>
      <c r="D310" s="353" t="s">
        <v>186</v>
      </c>
      <c r="E310" s="382">
        <v>850</v>
      </c>
      <c r="F310" s="400"/>
    </row>
    <row r="311" spans="1:6" ht="30" x14ac:dyDescent="0.25">
      <c r="A311" s="71"/>
      <c r="B311" s="360">
        <v>307</v>
      </c>
      <c r="C311" s="381" t="s">
        <v>1692</v>
      </c>
      <c r="D311" s="353" t="s">
        <v>186</v>
      </c>
      <c r="E311" s="382">
        <v>750</v>
      </c>
      <c r="F311" s="400"/>
    </row>
    <row r="312" spans="1:6" ht="30" x14ac:dyDescent="0.25">
      <c r="A312" s="71"/>
      <c r="B312" s="360">
        <v>308</v>
      </c>
      <c r="C312" s="381" t="s">
        <v>1692</v>
      </c>
      <c r="D312" s="353" t="s">
        <v>186</v>
      </c>
      <c r="E312" s="382">
        <v>1000</v>
      </c>
      <c r="F312" s="400"/>
    </row>
    <row r="313" spans="1:6" ht="30" x14ac:dyDescent="0.25">
      <c r="A313" s="71"/>
      <c r="B313" s="360">
        <v>309</v>
      </c>
      <c r="C313" s="381" t="s">
        <v>1692</v>
      </c>
      <c r="D313" s="353" t="s">
        <v>186</v>
      </c>
      <c r="E313" s="382">
        <v>1000</v>
      </c>
      <c r="F313" s="400"/>
    </row>
    <row r="314" spans="1:6" x14ac:dyDescent="0.25">
      <c r="A314" s="71"/>
      <c r="B314" s="360">
        <v>310</v>
      </c>
      <c r="C314" s="381" t="s">
        <v>1693</v>
      </c>
      <c r="D314" s="353" t="s">
        <v>186</v>
      </c>
      <c r="E314" s="382">
        <v>1000</v>
      </c>
      <c r="F314" s="400"/>
    </row>
    <row r="315" spans="1:6" x14ac:dyDescent="0.25">
      <c r="A315" s="71"/>
      <c r="B315" s="360">
        <v>311</v>
      </c>
      <c r="C315" s="381" t="s">
        <v>1693</v>
      </c>
      <c r="D315" s="353" t="s">
        <v>186</v>
      </c>
      <c r="E315" s="382">
        <v>1000</v>
      </c>
      <c r="F315" s="400"/>
    </row>
    <row r="316" spans="1:6" x14ac:dyDescent="0.25">
      <c r="A316" s="71"/>
      <c r="B316" s="360">
        <v>312</v>
      </c>
      <c r="C316" s="381" t="s">
        <v>1693</v>
      </c>
      <c r="D316" s="353" t="s">
        <v>186</v>
      </c>
      <c r="E316" s="382">
        <v>1000</v>
      </c>
      <c r="F316" s="400"/>
    </row>
    <row r="317" spans="1:6" x14ac:dyDescent="0.25">
      <c r="A317" s="71"/>
      <c r="B317" s="360">
        <v>313</v>
      </c>
      <c r="C317" s="383" t="s">
        <v>1694</v>
      </c>
      <c r="D317" s="353" t="s">
        <v>186</v>
      </c>
      <c r="E317" s="384">
        <v>800</v>
      </c>
      <c r="F317" s="400"/>
    </row>
    <row r="318" spans="1:6" x14ac:dyDescent="0.25">
      <c r="A318" s="71"/>
      <c r="B318" s="360">
        <v>314</v>
      </c>
      <c r="C318" s="381" t="s">
        <v>1695</v>
      </c>
      <c r="D318" s="353" t="s">
        <v>186</v>
      </c>
      <c r="E318" s="382">
        <v>750</v>
      </c>
      <c r="F318" s="400"/>
    </row>
    <row r="319" spans="1:6" x14ac:dyDescent="0.25">
      <c r="A319" s="71"/>
      <c r="B319" s="360">
        <v>315</v>
      </c>
      <c r="C319" s="381" t="s">
        <v>1695</v>
      </c>
      <c r="D319" s="353" t="s">
        <v>186</v>
      </c>
      <c r="E319" s="382">
        <v>750</v>
      </c>
      <c r="F319" s="400"/>
    </row>
    <row r="320" spans="1:6" x14ac:dyDescent="0.25">
      <c r="A320" s="71"/>
      <c r="B320" s="360">
        <v>316</v>
      </c>
      <c r="C320" s="381" t="s">
        <v>1695</v>
      </c>
      <c r="D320" s="353" t="s">
        <v>186</v>
      </c>
      <c r="E320" s="382">
        <v>750</v>
      </c>
      <c r="F320" s="400"/>
    </row>
    <row r="321" spans="1:6" x14ac:dyDescent="0.25">
      <c r="A321" s="71"/>
      <c r="B321" s="360">
        <v>317</v>
      </c>
      <c r="C321" s="381" t="s">
        <v>1695</v>
      </c>
      <c r="D321" s="353" t="s">
        <v>186</v>
      </c>
      <c r="E321" s="382">
        <v>750</v>
      </c>
      <c r="F321" s="400"/>
    </row>
    <row r="322" spans="1:6" x14ac:dyDescent="0.25">
      <c r="A322" s="71"/>
      <c r="B322" s="360">
        <v>318</v>
      </c>
      <c r="C322" s="381" t="s">
        <v>1695</v>
      </c>
      <c r="D322" s="353" t="s">
        <v>186</v>
      </c>
      <c r="E322" s="382">
        <v>750</v>
      </c>
      <c r="F322" s="400"/>
    </row>
    <row r="323" spans="1:6" x14ac:dyDescent="0.25">
      <c r="A323" s="71"/>
      <c r="B323" s="360">
        <v>319</v>
      </c>
      <c r="C323" s="381" t="s">
        <v>1696</v>
      </c>
      <c r="D323" s="353" t="s">
        <v>186</v>
      </c>
      <c r="E323" s="382">
        <v>650</v>
      </c>
      <c r="F323" s="400"/>
    </row>
    <row r="324" spans="1:6" x14ac:dyDescent="0.25">
      <c r="A324" s="71"/>
      <c r="B324" s="360">
        <v>320</v>
      </c>
      <c r="C324" s="383" t="s">
        <v>1697</v>
      </c>
      <c r="D324" s="353" t="s">
        <v>186</v>
      </c>
      <c r="E324" s="384">
        <v>650</v>
      </c>
      <c r="F324" s="400"/>
    </row>
    <row r="325" spans="1:6" x14ac:dyDescent="0.25">
      <c r="A325" s="71"/>
      <c r="B325" s="360">
        <v>321</v>
      </c>
      <c r="C325" s="381" t="s">
        <v>1697</v>
      </c>
      <c r="D325" s="353" t="s">
        <v>186</v>
      </c>
      <c r="E325" s="382">
        <v>650</v>
      </c>
      <c r="F325" s="400"/>
    </row>
    <row r="326" spans="1:6" x14ac:dyDescent="0.25">
      <c r="A326" s="71"/>
      <c r="B326" s="360">
        <v>322</v>
      </c>
      <c r="C326" s="381" t="s">
        <v>1697</v>
      </c>
      <c r="D326" s="353" t="s">
        <v>186</v>
      </c>
      <c r="E326" s="382">
        <v>650</v>
      </c>
      <c r="F326" s="400"/>
    </row>
    <row r="327" spans="1:6" x14ac:dyDescent="0.25">
      <c r="A327" s="71"/>
      <c r="B327" s="360">
        <v>323</v>
      </c>
      <c r="C327" s="381" t="s">
        <v>1697</v>
      </c>
      <c r="D327" s="353" t="s">
        <v>186</v>
      </c>
      <c r="E327" s="382">
        <v>650</v>
      </c>
      <c r="F327" s="400"/>
    </row>
    <row r="328" spans="1:6" x14ac:dyDescent="0.25">
      <c r="A328" s="71"/>
      <c r="B328" s="360">
        <v>324</v>
      </c>
      <c r="C328" s="381" t="s">
        <v>1697</v>
      </c>
      <c r="D328" s="353" t="s">
        <v>186</v>
      </c>
      <c r="E328" s="382">
        <v>650</v>
      </c>
      <c r="F328" s="400"/>
    </row>
    <row r="329" spans="1:6" x14ac:dyDescent="0.25">
      <c r="A329" s="71"/>
      <c r="B329" s="360">
        <v>325</v>
      </c>
      <c r="C329" s="381" t="s">
        <v>1697</v>
      </c>
      <c r="D329" s="353" t="s">
        <v>186</v>
      </c>
      <c r="E329" s="382">
        <v>650</v>
      </c>
      <c r="F329" s="400"/>
    </row>
    <row r="330" spans="1:6" x14ac:dyDescent="0.25">
      <c r="A330" s="71"/>
      <c r="B330" s="360">
        <v>326</v>
      </c>
      <c r="C330" s="385" t="s">
        <v>1698</v>
      </c>
      <c r="D330" s="353" t="s">
        <v>186</v>
      </c>
      <c r="E330" s="382">
        <v>650</v>
      </c>
      <c r="F330" s="400"/>
    </row>
    <row r="331" spans="1:6" x14ac:dyDescent="0.25">
      <c r="A331" s="71"/>
      <c r="B331" s="360">
        <v>327</v>
      </c>
      <c r="C331" s="381" t="s">
        <v>1699</v>
      </c>
      <c r="D331" s="353" t="s">
        <v>186</v>
      </c>
      <c r="E331" s="382">
        <v>600</v>
      </c>
      <c r="F331" s="400"/>
    </row>
    <row r="332" spans="1:6" x14ac:dyDescent="0.25">
      <c r="A332" s="71"/>
      <c r="B332" s="360">
        <v>328</v>
      </c>
      <c r="C332" s="381" t="s">
        <v>1699</v>
      </c>
      <c r="D332" s="353" t="s">
        <v>186</v>
      </c>
      <c r="E332" s="382">
        <v>600</v>
      </c>
      <c r="F332" s="400"/>
    </row>
    <row r="333" spans="1:6" x14ac:dyDescent="0.25">
      <c r="A333" s="71"/>
      <c r="B333" s="360">
        <v>329</v>
      </c>
      <c r="C333" s="381" t="s">
        <v>1699</v>
      </c>
      <c r="D333" s="353" t="s">
        <v>186</v>
      </c>
      <c r="E333" s="382">
        <v>600</v>
      </c>
      <c r="F333" s="400"/>
    </row>
    <row r="334" spans="1:6" x14ac:dyDescent="0.25">
      <c r="A334" s="71"/>
      <c r="B334" s="360">
        <v>330</v>
      </c>
      <c r="C334" s="381" t="s">
        <v>1699</v>
      </c>
      <c r="D334" s="353" t="s">
        <v>186</v>
      </c>
      <c r="E334" s="382">
        <v>600</v>
      </c>
      <c r="F334" s="400"/>
    </row>
    <row r="335" spans="1:6" x14ac:dyDescent="0.25">
      <c r="A335" s="71"/>
      <c r="B335" s="360">
        <v>331</v>
      </c>
      <c r="C335" s="381" t="s">
        <v>1699</v>
      </c>
      <c r="D335" s="353" t="s">
        <v>186</v>
      </c>
      <c r="E335" s="382">
        <v>600</v>
      </c>
      <c r="F335" s="400"/>
    </row>
    <row r="336" spans="1:6" x14ac:dyDescent="0.25">
      <c r="A336" s="71"/>
      <c r="B336" s="360">
        <v>332</v>
      </c>
      <c r="C336" s="383" t="s">
        <v>1700</v>
      </c>
      <c r="D336" s="353" t="s">
        <v>186</v>
      </c>
      <c r="E336" s="384">
        <v>650</v>
      </c>
      <c r="F336" s="400"/>
    </row>
    <row r="337" spans="1:6" x14ac:dyDescent="0.25">
      <c r="A337" s="71"/>
      <c r="B337" s="360">
        <v>333</v>
      </c>
      <c r="C337" s="381" t="s">
        <v>1199</v>
      </c>
      <c r="D337" s="353" t="s">
        <v>186</v>
      </c>
      <c r="E337" s="382">
        <v>550</v>
      </c>
      <c r="F337" s="400"/>
    </row>
    <row r="338" spans="1:6" x14ac:dyDescent="0.25">
      <c r="A338" s="71"/>
      <c r="B338" s="360">
        <v>334</v>
      </c>
      <c r="C338" s="383" t="s">
        <v>1199</v>
      </c>
      <c r="D338" s="353" t="s">
        <v>186</v>
      </c>
      <c r="E338" s="384">
        <v>550</v>
      </c>
      <c r="F338" s="400"/>
    </row>
    <row r="339" spans="1:6" ht="30" x14ac:dyDescent="0.25">
      <c r="A339" s="71"/>
      <c r="B339" s="360">
        <v>335</v>
      </c>
      <c r="C339" s="385" t="s">
        <v>1701</v>
      </c>
      <c r="D339" s="353" t="s">
        <v>186</v>
      </c>
      <c r="E339" s="382">
        <v>500</v>
      </c>
      <c r="F339" s="400"/>
    </row>
    <row r="340" spans="1:6" ht="30" x14ac:dyDescent="0.25">
      <c r="A340" s="71"/>
      <c r="B340" s="360">
        <v>336</v>
      </c>
      <c r="C340" s="385" t="s">
        <v>1701</v>
      </c>
      <c r="D340" s="353" t="s">
        <v>186</v>
      </c>
      <c r="E340" s="382">
        <v>500</v>
      </c>
      <c r="F340" s="400"/>
    </row>
    <row r="341" spans="1:6" ht="30" x14ac:dyDescent="0.25">
      <c r="A341" s="71"/>
      <c r="B341" s="360">
        <v>337</v>
      </c>
      <c r="C341" s="385" t="s">
        <v>1701</v>
      </c>
      <c r="D341" s="353" t="s">
        <v>186</v>
      </c>
      <c r="E341" s="382">
        <v>500</v>
      </c>
      <c r="F341" s="400"/>
    </row>
    <row r="342" spans="1:6" ht="30" x14ac:dyDescent="0.25">
      <c r="A342" s="71"/>
      <c r="B342" s="360">
        <v>338</v>
      </c>
      <c r="C342" s="385" t="s">
        <v>1701</v>
      </c>
      <c r="D342" s="353" t="s">
        <v>186</v>
      </c>
      <c r="E342" s="382">
        <v>500</v>
      </c>
      <c r="F342" s="400"/>
    </row>
    <row r="343" spans="1:6" ht="30" x14ac:dyDescent="0.25">
      <c r="A343" s="71"/>
      <c r="B343" s="360">
        <v>339</v>
      </c>
      <c r="C343" s="385" t="s">
        <v>1701</v>
      </c>
      <c r="D343" s="353" t="s">
        <v>186</v>
      </c>
      <c r="E343" s="382">
        <v>500</v>
      </c>
      <c r="F343" s="400"/>
    </row>
    <row r="344" spans="1:6" ht="30" x14ac:dyDescent="0.25">
      <c r="A344" s="71"/>
      <c r="B344" s="360">
        <v>340</v>
      </c>
      <c r="C344" s="385" t="s">
        <v>1701</v>
      </c>
      <c r="D344" s="353" t="s">
        <v>186</v>
      </c>
      <c r="E344" s="382">
        <v>500</v>
      </c>
      <c r="F344" s="400"/>
    </row>
    <row r="345" spans="1:6" ht="30" x14ac:dyDescent="0.25">
      <c r="A345" s="71"/>
      <c r="B345" s="360">
        <v>341</v>
      </c>
      <c r="C345" s="385" t="s">
        <v>1701</v>
      </c>
      <c r="D345" s="353" t="s">
        <v>186</v>
      </c>
      <c r="E345" s="382">
        <v>500</v>
      </c>
      <c r="F345" s="400"/>
    </row>
    <row r="346" spans="1:6" ht="30" x14ac:dyDescent="0.25">
      <c r="A346" s="71"/>
      <c r="B346" s="360">
        <v>342</v>
      </c>
      <c r="C346" s="386" t="s">
        <v>1701</v>
      </c>
      <c r="D346" s="353" t="s">
        <v>186</v>
      </c>
      <c r="E346" s="384">
        <v>500</v>
      </c>
      <c r="F346" s="400"/>
    </row>
    <row r="347" spans="1:6" ht="30" x14ac:dyDescent="0.25">
      <c r="A347" s="71"/>
      <c r="B347" s="360">
        <v>343</v>
      </c>
      <c r="C347" s="385" t="s">
        <v>1701</v>
      </c>
      <c r="D347" s="353" t="s">
        <v>186</v>
      </c>
      <c r="E347" s="382">
        <v>500</v>
      </c>
      <c r="F347" s="400"/>
    </row>
    <row r="348" spans="1:6" ht="30" x14ac:dyDescent="0.25">
      <c r="A348" s="71"/>
      <c r="B348" s="360">
        <v>344</v>
      </c>
      <c r="C348" s="385" t="s">
        <v>1701</v>
      </c>
      <c r="D348" s="353" t="s">
        <v>186</v>
      </c>
      <c r="E348" s="382">
        <v>500</v>
      </c>
      <c r="F348" s="400"/>
    </row>
    <row r="349" spans="1:6" ht="30" x14ac:dyDescent="0.25">
      <c r="A349" s="71"/>
      <c r="B349" s="360">
        <v>345</v>
      </c>
      <c r="C349" s="385" t="s">
        <v>1701</v>
      </c>
      <c r="D349" s="353" t="s">
        <v>186</v>
      </c>
      <c r="E349" s="382">
        <v>500</v>
      </c>
      <c r="F349" s="400"/>
    </row>
    <row r="350" spans="1:6" ht="30" x14ac:dyDescent="0.25">
      <c r="A350" s="71"/>
      <c r="B350" s="360">
        <v>346</v>
      </c>
      <c r="C350" s="385" t="s">
        <v>1701</v>
      </c>
      <c r="D350" s="353" t="s">
        <v>186</v>
      </c>
      <c r="E350" s="382">
        <v>500</v>
      </c>
      <c r="F350" s="400"/>
    </row>
    <row r="351" spans="1:6" ht="30" x14ac:dyDescent="0.25">
      <c r="A351" s="71"/>
      <c r="B351" s="360">
        <v>347</v>
      </c>
      <c r="C351" s="385" t="s">
        <v>1701</v>
      </c>
      <c r="D351" s="353" t="s">
        <v>186</v>
      </c>
      <c r="E351" s="382">
        <v>500</v>
      </c>
      <c r="F351" s="400"/>
    </row>
    <row r="352" spans="1:6" ht="30" x14ac:dyDescent="0.25">
      <c r="A352" s="71"/>
      <c r="B352" s="360">
        <v>348</v>
      </c>
      <c r="C352" s="385" t="s">
        <v>1701</v>
      </c>
      <c r="D352" s="353" t="s">
        <v>186</v>
      </c>
      <c r="E352" s="382">
        <v>500</v>
      </c>
      <c r="F352" s="400"/>
    </row>
    <row r="353" spans="1:6" ht="30" x14ac:dyDescent="0.25">
      <c r="A353" s="71"/>
      <c r="B353" s="360">
        <v>349</v>
      </c>
      <c r="C353" s="385" t="s">
        <v>1701</v>
      </c>
      <c r="D353" s="353" t="s">
        <v>186</v>
      </c>
      <c r="E353" s="382">
        <v>500</v>
      </c>
      <c r="F353" s="400"/>
    </row>
    <row r="354" spans="1:6" ht="30" x14ac:dyDescent="0.25">
      <c r="A354" s="71"/>
      <c r="B354" s="360">
        <v>350</v>
      </c>
      <c r="C354" s="385" t="s">
        <v>1701</v>
      </c>
      <c r="D354" s="353" t="s">
        <v>186</v>
      </c>
      <c r="E354" s="382">
        <v>500</v>
      </c>
      <c r="F354" s="400"/>
    </row>
    <row r="355" spans="1:6" ht="30" x14ac:dyDescent="0.25">
      <c r="A355" s="71"/>
      <c r="B355" s="360">
        <v>351</v>
      </c>
      <c r="C355" s="385" t="s">
        <v>1701</v>
      </c>
      <c r="D355" s="353" t="s">
        <v>186</v>
      </c>
      <c r="E355" s="382">
        <v>500</v>
      </c>
      <c r="F355" s="400"/>
    </row>
    <row r="356" spans="1:6" ht="30" x14ac:dyDescent="0.25">
      <c r="A356" s="71"/>
      <c r="B356" s="360">
        <v>352</v>
      </c>
      <c r="C356" s="385" t="s">
        <v>1701</v>
      </c>
      <c r="D356" s="353" t="s">
        <v>186</v>
      </c>
      <c r="E356" s="382">
        <v>500</v>
      </c>
      <c r="F356" s="400"/>
    </row>
    <row r="357" spans="1:6" ht="30" x14ac:dyDescent="0.25">
      <c r="A357" s="71"/>
      <c r="B357" s="360">
        <v>353</v>
      </c>
      <c r="C357" s="385" t="s">
        <v>1701</v>
      </c>
      <c r="D357" s="353" t="s">
        <v>186</v>
      </c>
      <c r="E357" s="382">
        <v>500</v>
      </c>
      <c r="F357" s="400"/>
    </row>
    <row r="358" spans="1:6" ht="30" x14ac:dyDescent="0.25">
      <c r="A358" s="71"/>
      <c r="B358" s="360">
        <v>354</v>
      </c>
      <c r="C358" s="385" t="s">
        <v>1701</v>
      </c>
      <c r="D358" s="353" t="s">
        <v>186</v>
      </c>
      <c r="E358" s="382">
        <v>500</v>
      </c>
      <c r="F358" s="400"/>
    </row>
    <row r="359" spans="1:6" ht="30" x14ac:dyDescent="0.25">
      <c r="A359" s="71"/>
      <c r="B359" s="360">
        <v>355</v>
      </c>
      <c r="C359" s="385" t="s">
        <v>1701</v>
      </c>
      <c r="D359" s="353" t="s">
        <v>186</v>
      </c>
      <c r="E359" s="382">
        <v>500</v>
      </c>
      <c r="F359" s="400"/>
    </row>
    <row r="360" spans="1:6" ht="30" x14ac:dyDescent="0.25">
      <c r="A360" s="71"/>
      <c r="B360" s="360">
        <v>356</v>
      </c>
      <c r="C360" s="385" t="s">
        <v>1701</v>
      </c>
      <c r="D360" s="353" t="s">
        <v>186</v>
      </c>
      <c r="E360" s="382">
        <v>500</v>
      </c>
      <c r="F360" s="400"/>
    </row>
    <row r="361" spans="1:6" ht="30" x14ac:dyDescent="0.25">
      <c r="A361" s="71"/>
      <c r="B361" s="360">
        <v>357</v>
      </c>
      <c r="C361" s="385" t="s">
        <v>1701</v>
      </c>
      <c r="D361" s="353" t="s">
        <v>186</v>
      </c>
      <c r="E361" s="382">
        <v>500</v>
      </c>
      <c r="F361" s="400"/>
    </row>
    <row r="362" spans="1:6" ht="30" x14ac:dyDescent="0.25">
      <c r="A362" s="71"/>
      <c r="B362" s="360">
        <v>358</v>
      </c>
      <c r="C362" s="385" t="s">
        <v>1701</v>
      </c>
      <c r="D362" s="353" t="s">
        <v>186</v>
      </c>
      <c r="E362" s="382">
        <v>500</v>
      </c>
      <c r="F362" s="400"/>
    </row>
    <row r="363" spans="1:6" ht="30" x14ac:dyDescent="0.25">
      <c r="A363" s="71"/>
      <c r="B363" s="360">
        <v>359</v>
      </c>
      <c r="C363" s="386" t="s">
        <v>1701</v>
      </c>
      <c r="D363" s="353" t="s">
        <v>186</v>
      </c>
      <c r="E363" s="384">
        <v>500</v>
      </c>
      <c r="F363" s="400"/>
    </row>
    <row r="364" spans="1:6" ht="30" x14ac:dyDescent="0.25">
      <c r="A364" s="71"/>
      <c r="B364" s="360">
        <v>360</v>
      </c>
      <c r="C364" s="385" t="s">
        <v>1701</v>
      </c>
      <c r="D364" s="353" t="s">
        <v>186</v>
      </c>
      <c r="E364" s="382">
        <v>500</v>
      </c>
      <c r="F364" s="400"/>
    </row>
    <row r="365" spans="1:6" ht="30" x14ac:dyDescent="0.25">
      <c r="A365" s="71"/>
      <c r="B365" s="360">
        <v>361</v>
      </c>
      <c r="C365" s="385" t="s">
        <v>1701</v>
      </c>
      <c r="D365" s="353" t="s">
        <v>186</v>
      </c>
      <c r="E365" s="382">
        <v>500</v>
      </c>
      <c r="F365" s="400"/>
    </row>
    <row r="366" spans="1:6" ht="30" x14ac:dyDescent="0.25">
      <c r="A366" s="71"/>
      <c r="B366" s="360">
        <v>362</v>
      </c>
      <c r="C366" s="385" t="s">
        <v>1701</v>
      </c>
      <c r="D366" s="353" t="s">
        <v>186</v>
      </c>
      <c r="E366" s="382">
        <v>500</v>
      </c>
      <c r="F366" s="400"/>
    </row>
    <row r="367" spans="1:6" ht="30" x14ac:dyDescent="0.25">
      <c r="A367" s="71"/>
      <c r="B367" s="360">
        <v>363</v>
      </c>
      <c r="C367" s="385" t="s">
        <v>1701</v>
      </c>
      <c r="D367" s="353" t="s">
        <v>186</v>
      </c>
      <c r="E367" s="382">
        <v>500</v>
      </c>
      <c r="F367" s="400"/>
    </row>
    <row r="368" spans="1:6" ht="30" x14ac:dyDescent="0.25">
      <c r="A368" s="71"/>
      <c r="B368" s="360">
        <v>364</v>
      </c>
      <c r="C368" s="385" t="s">
        <v>1701</v>
      </c>
      <c r="D368" s="353" t="s">
        <v>186</v>
      </c>
      <c r="E368" s="382">
        <v>500</v>
      </c>
      <c r="F368" s="400"/>
    </row>
    <row r="369" spans="1:6" ht="30" x14ac:dyDescent="0.25">
      <c r="A369" s="71"/>
      <c r="B369" s="360">
        <v>365</v>
      </c>
      <c r="C369" s="385" t="s">
        <v>1701</v>
      </c>
      <c r="D369" s="353" t="s">
        <v>186</v>
      </c>
      <c r="E369" s="382">
        <v>500</v>
      </c>
      <c r="F369" s="400"/>
    </row>
    <row r="370" spans="1:6" ht="30" x14ac:dyDescent="0.25">
      <c r="A370" s="71"/>
      <c r="B370" s="360">
        <v>366</v>
      </c>
      <c r="C370" s="385" t="s">
        <v>1701</v>
      </c>
      <c r="D370" s="353" t="s">
        <v>186</v>
      </c>
      <c r="E370" s="382">
        <v>500</v>
      </c>
      <c r="F370" s="400"/>
    </row>
    <row r="371" spans="1:6" ht="30" x14ac:dyDescent="0.25">
      <c r="A371" s="71"/>
      <c r="B371" s="360">
        <v>367</v>
      </c>
      <c r="C371" s="385" t="s">
        <v>1701</v>
      </c>
      <c r="D371" s="353" t="s">
        <v>186</v>
      </c>
      <c r="E371" s="382">
        <v>500</v>
      </c>
      <c r="F371" s="400"/>
    </row>
    <row r="372" spans="1:6" ht="30" x14ac:dyDescent="0.25">
      <c r="A372" s="71"/>
      <c r="B372" s="360">
        <v>368</v>
      </c>
      <c r="C372" s="385" t="s">
        <v>1701</v>
      </c>
      <c r="D372" s="353" t="s">
        <v>186</v>
      </c>
      <c r="E372" s="382">
        <v>500</v>
      </c>
      <c r="F372" s="400"/>
    </row>
    <row r="373" spans="1:6" ht="30" x14ac:dyDescent="0.25">
      <c r="A373" s="71"/>
      <c r="B373" s="360">
        <v>369</v>
      </c>
      <c r="C373" s="385" t="s">
        <v>1701</v>
      </c>
      <c r="D373" s="353" t="s">
        <v>186</v>
      </c>
      <c r="E373" s="382">
        <v>500</v>
      </c>
      <c r="F373" s="400"/>
    </row>
    <row r="374" spans="1:6" ht="30" x14ac:dyDescent="0.25">
      <c r="A374" s="71"/>
      <c r="B374" s="360">
        <v>370</v>
      </c>
      <c r="C374" s="385" t="s">
        <v>1701</v>
      </c>
      <c r="D374" s="353" t="s">
        <v>186</v>
      </c>
      <c r="E374" s="382">
        <v>500</v>
      </c>
      <c r="F374" s="400"/>
    </row>
    <row r="375" spans="1:6" ht="30" x14ac:dyDescent="0.25">
      <c r="A375" s="71"/>
      <c r="B375" s="360">
        <v>371</v>
      </c>
      <c r="C375" s="385" t="s">
        <v>1701</v>
      </c>
      <c r="D375" s="353" t="s">
        <v>186</v>
      </c>
      <c r="E375" s="382">
        <v>500</v>
      </c>
      <c r="F375" s="400"/>
    </row>
    <row r="376" spans="1:6" ht="30" x14ac:dyDescent="0.25">
      <c r="A376" s="71"/>
      <c r="B376" s="360">
        <v>372</v>
      </c>
      <c r="C376" s="385" t="s">
        <v>1701</v>
      </c>
      <c r="D376" s="353" t="s">
        <v>186</v>
      </c>
      <c r="E376" s="382">
        <v>500</v>
      </c>
      <c r="F376" s="400"/>
    </row>
    <row r="377" spans="1:6" ht="30" x14ac:dyDescent="0.25">
      <c r="A377" s="71"/>
      <c r="B377" s="360">
        <v>373</v>
      </c>
      <c r="C377" s="385" t="s">
        <v>1701</v>
      </c>
      <c r="D377" s="353" t="s">
        <v>186</v>
      </c>
      <c r="E377" s="382">
        <v>500</v>
      </c>
      <c r="F377" s="400"/>
    </row>
    <row r="378" spans="1:6" ht="30" x14ac:dyDescent="0.25">
      <c r="A378" s="71"/>
      <c r="B378" s="360">
        <v>374</v>
      </c>
      <c r="C378" s="385" t="s">
        <v>1701</v>
      </c>
      <c r="D378" s="353" t="s">
        <v>186</v>
      </c>
      <c r="E378" s="382">
        <v>500</v>
      </c>
      <c r="F378" s="400"/>
    </row>
    <row r="379" spans="1:6" ht="30" x14ac:dyDescent="0.25">
      <c r="A379" s="71"/>
      <c r="B379" s="360">
        <v>375</v>
      </c>
      <c r="C379" s="386" t="s">
        <v>1701</v>
      </c>
      <c r="D379" s="353" t="s">
        <v>186</v>
      </c>
      <c r="E379" s="382">
        <v>500</v>
      </c>
      <c r="F379" s="400"/>
    </row>
    <row r="380" spans="1:6" x14ac:dyDescent="0.25">
      <c r="A380" s="71"/>
      <c r="B380" s="360">
        <v>376</v>
      </c>
      <c r="C380" s="385" t="s">
        <v>1702</v>
      </c>
      <c r="D380" s="353" t="s">
        <v>186</v>
      </c>
      <c r="E380" s="382">
        <v>500</v>
      </c>
      <c r="F380" s="400"/>
    </row>
    <row r="381" spans="1:6" x14ac:dyDescent="0.25">
      <c r="A381" s="71"/>
      <c r="B381" s="360">
        <v>377</v>
      </c>
      <c r="C381" s="385" t="s">
        <v>1702</v>
      </c>
      <c r="D381" s="353" t="s">
        <v>186</v>
      </c>
      <c r="E381" s="382">
        <v>500</v>
      </c>
      <c r="F381" s="400"/>
    </row>
    <row r="382" spans="1:6" x14ac:dyDescent="0.25">
      <c r="A382" s="71"/>
      <c r="B382" s="360">
        <v>378</v>
      </c>
      <c r="C382" s="385" t="s">
        <v>1702</v>
      </c>
      <c r="D382" s="353" t="s">
        <v>186</v>
      </c>
      <c r="E382" s="382">
        <v>500</v>
      </c>
      <c r="F382" s="400"/>
    </row>
    <row r="383" spans="1:6" x14ac:dyDescent="0.25">
      <c r="A383" s="71"/>
      <c r="B383" s="360">
        <v>379</v>
      </c>
      <c r="C383" s="385" t="s">
        <v>1702</v>
      </c>
      <c r="D383" s="353" t="s">
        <v>186</v>
      </c>
      <c r="E383" s="382">
        <v>500</v>
      </c>
      <c r="F383" s="400"/>
    </row>
    <row r="384" spans="1:6" x14ac:dyDescent="0.25">
      <c r="A384" s="71"/>
      <c r="B384" s="360">
        <v>380</v>
      </c>
      <c r="C384" s="385" t="s">
        <v>1702</v>
      </c>
      <c r="D384" s="353" t="s">
        <v>186</v>
      </c>
      <c r="E384" s="382">
        <v>500</v>
      </c>
      <c r="F384" s="400"/>
    </row>
    <row r="385" spans="1:6" x14ac:dyDescent="0.25">
      <c r="A385" s="71"/>
      <c r="B385" s="360">
        <v>381</v>
      </c>
      <c r="C385" s="385" t="s">
        <v>1702</v>
      </c>
      <c r="D385" s="353" t="s">
        <v>186</v>
      </c>
      <c r="E385" s="382">
        <v>500</v>
      </c>
      <c r="F385" s="400"/>
    </row>
    <row r="386" spans="1:6" x14ac:dyDescent="0.25">
      <c r="A386" s="71"/>
      <c r="B386" s="360">
        <v>382</v>
      </c>
      <c r="C386" s="385" t="s">
        <v>1702</v>
      </c>
      <c r="D386" s="353" t="s">
        <v>186</v>
      </c>
      <c r="E386" s="382">
        <v>500</v>
      </c>
      <c r="F386" s="400"/>
    </row>
    <row r="387" spans="1:6" x14ac:dyDescent="0.25">
      <c r="A387" s="71"/>
      <c r="B387" s="360">
        <v>383</v>
      </c>
      <c r="C387" s="383" t="s">
        <v>1703</v>
      </c>
      <c r="D387" s="353" t="s">
        <v>186</v>
      </c>
      <c r="E387" s="384">
        <v>467.5</v>
      </c>
      <c r="F387" s="400"/>
    </row>
    <row r="388" spans="1:6" x14ac:dyDescent="0.25">
      <c r="A388" s="71"/>
      <c r="B388" s="360">
        <v>384</v>
      </c>
      <c r="C388" s="383" t="s">
        <v>1703</v>
      </c>
      <c r="D388" s="353" t="s">
        <v>186</v>
      </c>
      <c r="E388" s="382">
        <v>550</v>
      </c>
      <c r="F388" s="400"/>
    </row>
    <row r="389" spans="1:6" x14ac:dyDescent="0.25">
      <c r="A389" s="71"/>
      <c r="B389" s="360">
        <v>385</v>
      </c>
      <c r="C389" s="381" t="s">
        <v>1703</v>
      </c>
      <c r="D389" s="353" t="s">
        <v>186</v>
      </c>
      <c r="E389" s="382">
        <v>550</v>
      </c>
      <c r="F389" s="400"/>
    </row>
    <row r="390" spans="1:6" x14ac:dyDescent="0.25">
      <c r="A390" s="71"/>
      <c r="B390" s="360">
        <v>386</v>
      </c>
      <c r="C390" s="381" t="s">
        <v>1703</v>
      </c>
      <c r="D390" s="353" t="s">
        <v>186</v>
      </c>
      <c r="E390" s="382">
        <v>550</v>
      </c>
      <c r="F390" s="400"/>
    </row>
    <row r="391" spans="1:6" x14ac:dyDescent="0.25">
      <c r="A391" s="71"/>
      <c r="B391" s="360">
        <v>387</v>
      </c>
      <c r="C391" s="383" t="s">
        <v>1703</v>
      </c>
      <c r="D391" s="353" t="s">
        <v>186</v>
      </c>
      <c r="E391" s="382">
        <v>550</v>
      </c>
      <c r="F391" s="400"/>
    </row>
    <row r="392" spans="1:6" x14ac:dyDescent="0.25">
      <c r="A392" s="71"/>
      <c r="B392" s="360">
        <v>388</v>
      </c>
      <c r="C392" s="381" t="s">
        <v>1703</v>
      </c>
      <c r="D392" s="353" t="s">
        <v>186</v>
      </c>
      <c r="E392" s="382">
        <v>550</v>
      </c>
      <c r="F392" s="400"/>
    </row>
    <row r="393" spans="1:6" x14ac:dyDescent="0.25">
      <c r="A393" s="71"/>
      <c r="B393" s="360">
        <v>389</v>
      </c>
      <c r="C393" s="381" t="s">
        <v>1703</v>
      </c>
      <c r="D393" s="353" t="s">
        <v>186</v>
      </c>
      <c r="E393" s="382">
        <v>550</v>
      </c>
      <c r="F393" s="400"/>
    </row>
    <row r="394" spans="1:6" x14ac:dyDescent="0.25">
      <c r="A394" s="71"/>
      <c r="B394" s="360">
        <v>390</v>
      </c>
      <c r="C394" s="381" t="s">
        <v>1703</v>
      </c>
      <c r="D394" s="353" t="s">
        <v>186</v>
      </c>
      <c r="E394" s="382">
        <v>550</v>
      </c>
      <c r="F394" s="400"/>
    </row>
    <row r="395" spans="1:6" x14ac:dyDescent="0.25">
      <c r="A395" s="71"/>
      <c r="B395" s="360">
        <v>391</v>
      </c>
      <c r="C395" s="381" t="s">
        <v>1703</v>
      </c>
      <c r="D395" s="353" t="s">
        <v>186</v>
      </c>
      <c r="E395" s="382">
        <v>550</v>
      </c>
      <c r="F395" s="400"/>
    </row>
    <row r="396" spans="1:6" x14ac:dyDescent="0.25">
      <c r="A396" s="71"/>
      <c r="B396" s="360">
        <v>392</v>
      </c>
      <c r="C396" s="381" t="s">
        <v>1704</v>
      </c>
      <c r="D396" s="353" t="s">
        <v>186</v>
      </c>
      <c r="E396" s="382">
        <v>500</v>
      </c>
      <c r="F396" s="400"/>
    </row>
    <row r="397" spans="1:6" x14ac:dyDescent="0.25">
      <c r="A397" s="71"/>
      <c r="B397" s="360">
        <v>393</v>
      </c>
      <c r="C397" s="381" t="s">
        <v>1704</v>
      </c>
      <c r="D397" s="353" t="s">
        <v>186</v>
      </c>
      <c r="E397" s="382">
        <v>500</v>
      </c>
      <c r="F397" s="400"/>
    </row>
    <row r="398" spans="1:6" x14ac:dyDescent="0.25">
      <c r="A398" s="71"/>
      <c r="B398" s="360">
        <v>394</v>
      </c>
      <c r="C398" s="383" t="s">
        <v>1704</v>
      </c>
      <c r="D398" s="353" t="s">
        <v>186</v>
      </c>
      <c r="E398" s="384">
        <v>450</v>
      </c>
      <c r="F398" s="400"/>
    </row>
    <row r="399" spans="1:6" x14ac:dyDescent="0.25">
      <c r="A399" s="71"/>
      <c r="B399" s="360">
        <v>395</v>
      </c>
      <c r="C399" s="381" t="s">
        <v>1704</v>
      </c>
      <c r="D399" s="353" t="s">
        <v>186</v>
      </c>
      <c r="E399" s="382">
        <v>500</v>
      </c>
      <c r="F399" s="400"/>
    </row>
    <row r="400" spans="1:6" x14ac:dyDescent="0.25">
      <c r="A400" s="71"/>
      <c r="B400" s="360">
        <v>396</v>
      </c>
      <c r="C400" s="381" t="s">
        <v>1704</v>
      </c>
      <c r="D400" s="353" t="s">
        <v>186</v>
      </c>
      <c r="E400" s="382">
        <v>500</v>
      </c>
      <c r="F400" s="400"/>
    </row>
    <row r="401" spans="1:6" x14ac:dyDescent="0.25">
      <c r="A401" s="71"/>
      <c r="B401" s="360">
        <v>397</v>
      </c>
      <c r="C401" s="381" t="s">
        <v>1704</v>
      </c>
      <c r="D401" s="353" t="s">
        <v>186</v>
      </c>
      <c r="E401" s="382">
        <v>500</v>
      </c>
      <c r="F401" s="400"/>
    </row>
    <row r="402" spans="1:6" x14ac:dyDescent="0.25">
      <c r="A402" s="71"/>
      <c r="B402" s="360">
        <v>398</v>
      </c>
      <c r="C402" s="381" t="s">
        <v>1704</v>
      </c>
      <c r="D402" s="353" t="s">
        <v>186</v>
      </c>
      <c r="E402" s="382">
        <v>500</v>
      </c>
      <c r="F402" s="400"/>
    </row>
    <row r="403" spans="1:6" x14ac:dyDescent="0.25">
      <c r="A403" s="71"/>
      <c r="B403" s="360">
        <v>399</v>
      </c>
      <c r="C403" s="381" t="s">
        <v>1704</v>
      </c>
      <c r="D403" s="353" t="s">
        <v>186</v>
      </c>
      <c r="E403" s="382">
        <v>500</v>
      </c>
      <c r="F403" s="400"/>
    </row>
    <row r="404" spans="1:6" x14ac:dyDescent="0.25">
      <c r="A404" s="71"/>
      <c r="B404" s="360">
        <v>400</v>
      </c>
      <c r="C404" s="381" t="s">
        <v>1704</v>
      </c>
      <c r="D404" s="353" t="s">
        <v>186</v>
      </c>
      <c r="E404" s="382">
        <v>500</v>
      </c>
      <c r="F404" s="400"/>
    </row>
    <row r="405" spans="1:6" x14ac:dyDescent="0.25">
      <c r="A405" s="71"/>
      <c r="B405" s="360">
        <v>401</v>
      </c>
      <c r="C405" s="381" t="s">
        <v>1704</v>
      </c>
      <c r="D405" s="353" t="s">
        <v>186</v>
      </c>
      <c r="E405" s="382">
        <v>500</v>
      </c>
      <c r="F405" s="400"/>
    </row>
    <row r="406" spans="1:6" x14ac:dyDescent="0.25">
      <c r="A406" s="71"/>
      <c r="B406" s="360">
        <v>402</v>
      </c>
      <c r="C406" s="381" t="s">
        <v>1704</v>
      </c>
      <c r="D406" s="353" t="s">
        <v>186</v>
      </c>
      <c r="E406" s="382">
        <v>500</v>
      </c>
      <c r="F406" s="400"/>
    </row>
    <row r="407" spans="1:6" x14ac:dyDescent="0.25">
      <c r="A407" s="71"/>
      <c r="B407" s="360">
        <v>403</v>
      </c>
      <c r="C407" s="381" t="s">
        <v>1704</v>
      </c>
      <c r="D407" s="353" t="s">
        <v>186</v>
      </c>
      <c r="E407" s="382">
        <v>500</v>
      </c>
      <c r="F407" s="400"/>
    </row>
    <row r="408" spans="1:6" x14ac:dyDescent="0.25">
      <c r="A408" s="71"/>
      <c r="B408" s="360">
        <v>404</v>
      </c>
      <c r="C408" s="381" t="s">
        <v>1704</v>
      </c>
      <c r="D408" s="353" t="s">
        <v>186</v>
      </c>
      <c r="E408" s="382">
        <v>500</v>
      </c>
      <c r="F408" s="400"/>
    </row>
    <row r="409" spans="1:6" x14ac:dyDescent="0.25">
      <c r="A409" s="71"/>
      <c r="B409" s="360">
        <v>405</v>
      </c>
      <c r="C409" s="381" t="s">
        <v>1704</v>
      </c>
      <c r="D409" s="353" t="s">
        <v>186</v>
      </c>
      <c r="E409" s="382">
        <v>500</v>
      </c>
      <c r="F409" s="400"/>
    </row>
    <row r="410" spans="1:6" x14ac:dyDescent="0.25">
      <c r="A410" s="71"/>
      <c r="B410" s="360">
        <v>406</v>
      </c>
      <c r="C410" s="381" t="s">
        <v>1704</v>
      </c>
      <c r="D410" s="353" t="s">
        <v>186</v>
      </c>
      <c r="E410" s="382">
        <v>500</v>
      </c>
      <c r="F410" s="400"/>
    </row>
    <row r="411" spans="1:6" x14ac:dyDescent="0.25">
      <c r="A411" s="71"/>
      <c r="B411" s="360">
        <v>407</v>
      </c>
      <c r="C411" s="381" t="s">
        <v>1704</v>
      </c>
      <c r="D411" s="353" t="s">
        <v>186</v>
      </c>
      <c r="E411" s="382">
        <v>500</v>
      </c>
      <c r="F411" s="400"/>
    </row>
    <row r="412" spans="1:6" x14ac:dyDescent="0.25">
      <c r="A412" s="71"/>
      <c r="B412" s="360">
        <v>408</v>
      </c>
      <c r="C412" s="381" t="s">
        <v>1704</v>
      </c>
      <c r="D412" s="353" t="s">
        <v>186</v>
      </c>
      <c r="E412" s="382">
        <v>500</v>
      </c>
      <c r="F412" s="400"/>
    </row>
    <row r="413" spans="1:6" x14ac:dyDescent="0.25">
      <c r="A413" s="71"/>
      <c r="B413" s="360">
        <v>409</v>
      </c>
      <c r="C413" s="381" t="s">
        <v>1704</v>
      </c>
      <c r="D413" s="353" t="s">
        <v>186</v>
      </c>
      <c r="E413" s="382">
        <v>500</v>
      </c>
      <c r="F413" s="400"/>
    </row>
    <row r="414" spans="1:6" x14ac:dyDescent="0.25">
      <c r="A414" s="71"/>
      <c r="B414" s="360">
        <v>410</v>
      </c>
      <c r="C414" s="381" t="s">
        <v>1704</v>
      </c>
      <c r="D414" s="353" t="s">
        <v>186</v>
      </c>
      <c r="E414" s="382">
        <v>500</v>
      </c>
      <c r="F414" s="400"/>
    </row>
    <row r="415" spans="1:6" x14ac:dyDescent="0.25">
      <c r="A415" s="71"/>
      <c r="B415" s="360">
        <v>411</v>
      </c>
      <c r="C415" s="381" t="s">
        <v>1704</v>
      </c>
      <c r="D415" s="353" t="s">
        <v>186</v>
      </c>
      <c r="E415" s="382">
        <v>500</v>
      </c>
      <c r="F415" s="400"/>
    </row>
    <row r="416" spans="1:6" x14ac:dyDescent="0.25">
      <c r="A416" s="71"/>
      <c r="B416" s="360">
        <v>412</v>
      </c>
      <c r="C416" s="381" t="s">
        <v>1704</v>
      </c>
      <c r="D416" s="353" t="s">
        <v>186</v>
      </c>
      <c r="E416" s="382">
        <v>500</v>
      </c>
      <c r="F416" s="400"/>
    </row>
    <row r="417" spans="1:6" x14ac:dyDescent="0.25">
      <c r="A417" s="71"/>
      <c r="B417" s="360">
        <v>413</v>
      </c>
      <c r="C417" s="381" t="s">
        <v>1704</v>
      </c>
      <c r="D417" s="353" t="s">
        <v>186</v>
      </c>
      <c r="E417" s="382">
        <v>500</v>
      </c>
      <c r="F417" s="400"/>
    </row>
    <row r="418" spans="1:6" x14ac:dyDescent="0.25">
      <c r="A418" s="71"/>
      <c r="B418" s="360">
        <v>414</v>
      </c>
      <c r="C418" s="381" t="s">
        <v>1704</v>
      </c>
      <c r="D418" s="353" t="s">
        <v>186</v>
      </c>
      <c r="E418" s="382">
        <v>500</v>
      </c>
      <c r="F418" s="400"/>
    </row>
    <row r="419" spans="1:6" x14ac:dyDescent="0.25">
      <c r="A419" s="71"/>
      <c r="B419" s="360">
        <v>415</v>
      </c>
      <c r="C419" s="381" t="s">
        <v>1704</v>
      </c>
      <c r="D419" s="353" t="s">
        <v>186</v>
      </c>
      <c r="E419" s="382">
        <v>500</v>
      </c>
      <c r="F419" s="400"/>
    </row>
    <row r="420" spans="1:6" x14ac:dyDescent="0.25">
      <c r="A420" s="71"/>
      <c r="B420" s="360">
        <v>416</v>
      </c>
      <c r="C420" s="381" t="s">
        <v>1704</v>
      </c>
      <c r="D420" s="353" t="s">
        <v>186</v>
      </c>
      <c r="E420" s="382">
        <v>500</v>
      </c>
      <c r="F420" s="400"/>
    </row>
    <row r="421" spans="1:6" x14ac:dyDescent="0.25">
      <c r="A421" s="71"/>
      <c r="B421" s="360">
        <v>417</v>
      </c>
      <c r="C421" s="381" t="s">
        <v>1704</v>
      </c>
      <c r="D421" s="353" t="s">
        <v>186</v>
      </c>
      <c r="E421" s="382">
        <v>500</v>
      </c>
      <c r="F421" s="400"/>
    </row>
    <row r="422" spans="1:6" x14ac:dyDescent="0.25">
      <c r="A422" s="71"/>
      <c r="B422" s="360">
        <v>418</v>
      </c>
      <c r="C422" s="381" t="s">
        <v>1704</v>
      </c>
      <c r="D422" s="353" t="s">
        <v>186</v>
      </c>
      <c r="E422" s="382">
        <v>500</v>
      </c>
      <c r="F422" s="400"/>
    </row>
    <row r="423" spans="1:6" x14ac:dyDescent="0.25">
      <c r="A423" s="71"/>
      <c r="B423" s="360">
        <v>419</v>
      </c>
      <c r="C423" s="383" t="s">
        <v>1704</v>
      </c>
      <c r="D423" s="353" t="s">
        <v>186</v>
      </c>
      <c r="E423" s="384">
        <v>500</v>
      </c>
      <c r="F423" s="400"/>
    </row>
    <row r="424" spans="1:6" x14ac:dyDescent="0.25">
      <c r="A424" s="71"/>
      <c r="B424" s="360">
        <v>420</v>
      </c>
      <c r="C424" s="381" t="s">
        <v>1704</v>
      </c>
      <c r="D424" s="353" t="s">
        <v>186</v>
      </c>
      <c r="E424" s="382">
        <v>500</v>
      </c>
      <c r="F424" s="400"/>
    </row>
    <row r="425" spans="1:6" x14ac:dyDescent="0.25">
      <c r="A425" s="71"/>
      <c r="B425" s="360">
        <v>421</v>
      </c>
      <c r="C425" s="381" t="s">
        <v>1704</v>
      </c>
      <c r="D425" s="353" t="s">
        <v>186</v>
      </c>
      <c r="E425" s="382">
        <v>500</v>
      </c>
      <c r="F425" s="400"/>
    </row>
    <row r="426" spans="1:6" x14ac:dyDescent="0.25">
      <c r="A426" s="71"/>
      <c r="B426" s="360">
        <v>422</v>
      </c>
      <c r="C426" s="381" t="s">
        <v>1704</v>
      </c>
      <c r="D426" s="353" t="s">
        <v>186</v>
      </c>
      <c r="E426" s="382">
        <v>500</v>
      </c>
      <c r="F426" s="400"/>
    </row>
    <row r="427" spans="1:6" ht="30" x14ac:dyDescent="0.25">
      <c r="A427" s="71"/>
      <c r="B427" s="360">
        <v>423</v>
      </c>
      <c r="C427" s="381" t="s">
        <v>1705</v>
      </c>
      <c r="D427" s="353" t="s">
        <v>186</v>
      </c>
      <c r="E427" s="382">
        <v>500</v>
      </c>
      <c r="F427" s="400"/>
    </row>
    <row r="428" spans="1:6" ht="30" x14ac:dyDescent="0.25">
      <c r="A428" s="71"/>
      <c r="B428" s="360">
        <v>424</v>
      </c>
      <c r="C428" s="381" t="s">
        <v>1705</v>
      </c>
      <c r="D428" s="353" t="s">
        <v>186</v>
      </c>
      <c r="E428" s="382">
        <v>500</v>
      </c>
      <c r="F428" s="400"/>
    </row>
    <row r="429" spans="1:6" ht="30" x14ac:dyDescent="0.25">
      <c r="A429" s="71"/>
      <c r="B429" s="360">
        <v>425</v>
      </c>
      <c r="C429" s="381" t="s">
        <v>1705</v>
      </c>
      <c r="D429" s="353" t="s">
        <v>186</v>
      </c>
      <c r="E429" s="382">
        <v>500</v>
      </c>
      <c r="F429" s="400"/>
    </row>
    <row r="430" spans="1:6" ht="30" x14ac:dyDescent="0.25">
      <c r="A430" s="71"/>
      <c r="B430" s="360">
        <v>426</v>
      </c>
      <c r="C430" s="381" t="s">
        <v>1705</v>
      </c>
      <c r="D430" s="353" t="s">
        <v>186</v>
      </c>
      <c r="E430" s="382">
        <v>500</v>
      </c>
      <c r="F430" s="400"/>
    </row>
    <row r="431" spans="1:6" ht="30" x14ac:dyDescent="0.25">
      <c r="A431" s="71"/>
      <c r="B431" s="360">
        <v>427</v>
      </c>
      <c r="C431" s="381" t="s">
        <v>1706</v>
      </c>
      <c r="D431" s="353" t="s">
        <v>186</v>
      </c>
      <c r="E431" s="382">
        <v>500</v>
      </c>
      <c r="F431" s="400"/>
    </row>
    <row r="432" spans="1:6" x14ac:dyDescent="0.25">
      <c r="A432" s="71"/>
      <c r="B432" s="360">
        <v>428</v>
      </c>
      <c r="C432" s="385" t="s">
        <v>257</v>
      </c>
      <c r="D432" s="353" t="s">
        <v>186</v>
      </c>
      <c r="E432" s="382">
        <v>478.5</v>
      </c>
      <c r="F432" s="400"/>
    </row>
    <row r="433" spans="1:6" x14ac:dyDescent="0.25">
      <c r="A433" s="71"/>
      <c r="B433" s="360">
        <v>429</v>
      </c>
      <c r="C433" s="385" t="s">
        <v>257</v>
      </c>
      <c r="D433" s="353" t="s">
        <v>186</v>
      </c>
      <c r="E433" s="382">
        <v>478.5</v>
      </c>
      <c r="F433" s="400"/>
    </row>
    <row r="434" spans="1:6" x14ac:dyDescent="0.25">
      <c r="A434" s="71"/>
      <c r="B434" s="360">
        <v>430</v>
      </c>
      <c r="C434" s="385" t="s">
        <v>257</v>
      </c>
      <c r="D434" s="353" t="s">
        <v>186</v>
      </c>
      <c r="E434" s="382">
        <v>478.5</v>
      </c>
      <c r="F434" s="400"/>
    </row>
    <row r="435" spans="1:6" x14ac:dyDescent="0.25">
      <c r="A435" s="71"/>
      <c r="B435" s="360">
        <v>431</v>
      </c>
      <c r="C435" s="385" t="s">
        <v>257</v>
      </c>
      <c r="D435" s="353" t="s">
        <v>186</v>
      </c>
      <c r="E435" s="382">
        <v>478.5</v>
      </c>
      <c r="F435" s="400"/>
    </row>
    <row r="436" spans="1:6" x14ac:dyDescent="0.25">
      <c r="A436" s="71"/>
      <c r="B436" s="360">
        <v>432</v>
      </c>
      <c r="C436" s="385" t="s">
        <v>257</v>
      </c>
      <c r="D436" s="353" t="s">
        <v>186</v>
      </c>
      <c r="E436" s="382">
        <v>478.5</v>
      </c>
      <c r="F436" s="400"/>
    </row>
    <row r="437" spans="1:6" x14ac:dyDescent="0.25">
      <c r="A437" s="71"/>
      <c r="B437" s="360">
        <v>433</v>
      </c>
      <c r="C437" s="385" t="s">
        <v>257</v>
      </c>
      <c r="D437" s="353" t="s">
        <v>186</v>
      </c>
      <c r="E437" s="382">
        <v>478.5</v>
      </c>
      <c r="F437" s="400"/>
    </row>
    <row r="438" spans="1:6" x14ac:dyDescent="0.25">
      <c r="A438" s="71"/>
      <c r="B438" s="360">
        <v>434</v>
      </c>
      <c r="C438" s="385" t="s">
        <v>257</v>
      </c>
      <c r="D438" s="353" t="s">
        <v>186</v>
      </c>
      <c r="E438" s="382">
        <v>478.5</v>
      </c>
      <c r="F438" s="400"/>
    </row>
    <row r="439" spans="1:6" x14ac:dyDescent="0.25">
      <c r="A439" s="71"/>
      <c r="B439" s="360">
        <v>435</v>
      </c>
      <c r="C439" s="385" t="s">
        <v>257</v>
      </c>
      <c r="D439" s="353" t="s">
        <v>186</v>
      </c>
      <c r="E439" s="382">
        <v>478.5</v>
      </c>
      <c r="F439" s="400"/>
    </row>
    <row r="440" spans="1:6" x14ac:dyDescent="0.25">
      <c r="A440" s="71"/>
      <c r="B440" s="360">
        <v>436</v>
      </c>
      <c r="C440" s="385" t="s">
        <v>257</v>
      </c>
      <c r="D440" s="353" t="s">
        <v>186</v>
      </c>
      <c r="E440" s="382">
        <v>478.5</v>
      </c>
      <c r="F440" s="400"/>
    </row>
    <row r="441" spans="1:6" x14ac:dyDescent="0.25">
      <c r="A441" s="71"/>
      <c r="B441" s="360">
        <v>437</v>
      </c>
      <c r="C441" s="385" t="s">
        <v>257</v>
      </c>
      <c r="D441" s="353" t="s">
        <v>186</v>
      </c>
      <c r="E441" s="382">
        <v>478.5</v>
      </c>
      <c r="F441" s="400"/>
    </row>
    <row r="442" spans="1:6" x14ac:dyDescent="0.25">
      <c r="A442" s="71"/>
      <c r="B442" s="360">
        <v>438</v>
      </c>
      <c r="C442" s="385" t="s">
        <v>257</v>
      </c>
      <c r="D442" s="353" t="s">
        <v>186</v>
      </c>
      <c r="E442" s="382">
        <v>478.5</v>
      </c>
      <c r="F442" s="400"/>
    </row>
    <row r="443" spans="1:6" x14ac:dyDescent="0.25">
      <c r="A443" s="71"/>
      <c r="B443" s="360">
        <v>439</v>
      </c>
      <c r="C443" s="385" t="s">
        <v>257</v>
      </c>
      <c r="D443" s="353" t="s">
        <v>186</v>
      </c>
      <c r="E443" s="382">
        <v>478.5</v>
      </c>
      <c r="F443" s="400"/>
    </row>
    <row r="444" spans="1:6" x14ac:dyDescent="0.25">
      <c r="A444" s="71"/>
      <c r="B444" s="360">
        <v>440</v>
      </c>
      <c r="C444" s="385" t="s">
        <v>257</v>
      </c>
      <c r="D444" s="353" t="s">
        <v>186</v>
      </c>
      <c r="E444" s="382">
        <v>478.5</v>
      </c>
      <c r="F444" s="400"/>
    </row>
    <row r="445" spans="1:6" x14ac:dyDescent="0.25">
      <c r="A445" s="71"/>
      <c r="B445" s="360">
        <v>441</v>
      </c>
      <c r="C445" s="385" t="s">
        <v>257</v>
      </c>
      <c r="D445" s="353" t="s">
        <v>186</v>
      </c>
      <c r="E445" s="382">
        <v>478.5</v>
      </c>
      <c r="F445" s="400"/>
    </row>
    <row r="446" spans="1:6" x14ac:dyDescent="0.25">
      <c r="A446" s="71"/>
      <c r="B446" s="360">
        <v>442</v>
      </c>
      <c r="C446" s="385" t="s">
        <v>257</v>
      </c>
      <c r="D446" s="353" t="s">
        <v>186</v>
      </c>
      <c r="E446" s="382">
        <v>478.5</v>
      </c>
      <c r="F446" s="400"/>
    </row>
    <row r="447" spans="1:6" x14ac:dyDescent="0.25">
      <c r="A447" s="71"/>
      <c r="B447" s="360">
        <v>443</v>
      </c>
      <c r="C447" s="385" t="s">
        <v>257</v>
      </c>
      <c r="D447" s="353" t="s">
        <v>186</v>
      </c>
      <c r="E447" s="382">
        <v>478.5</v>
      </c>
      <c r="F447" s="400"/>
    </row>
    <row r="448" spans="1:6" x14ac:dyDescent="0.25">
      <c r="A448" s="71"/>
      <c r="B448" s="360">
        <v>444</v>
      </c>
      <c r="C448" s="385" t="s">
        <v>257</v>
      </c>
      <c r="D448" s="353" t="s">
        <v>186</v>
      </c>
      <c r="E448" s="382">
        <v>478.5</v>
      </c>
      <c r="F448" s="400"/>
    </row>
    <row r="449" spans="1:6" ht="15" customHeight="1" x14ac:dyDescent="0.25">
      <c r="B449" s="360">
        <v>445</v>
      </c>
      <c r="C449" s="375" t="s">
        <v>939</v>
      </c>
      <c r="D449" s="377" t="s">
        <v>1224</v>
      </c>
      <c r="E449" s="376">
        <v>2000</v>
      </c>
      <c r="F449" s="400"/>
    </row>
    <row r="450" spans="1:6" x14ac:dyDescent="0.25">
      <c r="B450" s="360">
        <v>446</v>
      </c>
      <c r="C450" s="375" t="s">
        <v>962</v>
      </c>
      <c r="D450" s="377" t="s">
        <v>1224</v>
      </c>
      <c r="E450" s="376">
        <v>1228.92</v>
      </c>
      <c r="F450" s="400"/>
    </row>
    <row r="451" spans="1:6" x14ac:dyDescent="0.25">
      <c r="B451" s="360">
        <v>447</v>
      </c>
      <c r="C451" s="375" t="s">
        <v>947</v>
      </c>
      <c r="D451" s="377" t="s">
        <v>1224</v>
      </c>
      <c r="E451" s="376">
        <v>1200.08</v>
      </c>
      <c r="F451" s="400"/>
    </row>
    <row r="452" spans="1:6" x14ac:dyDescent="0.25">
      <c r="B452" s="360">
        <v>448</v>
      </c>
      <c r="C452" s="375" t="s">
        <v>981</v>
      </c>
      <c r="D452" s="377" t="s">
        <v>1224</v>
      </c>
      <c r="E452" s="376">
        <v>1000</v>
      </c>
      <c r="F452" s="400"/>
    </row>
    <row r="453" spans="1:6" x14ac:dyDescent="0.25">
      <c r="B453" s="360">
        <v>449</v>
      </c>
      <c r="C453" s="375" t="s">
        <v>1752</v>
      </c>
      <c r="D453" s="377" t="s">
        <v>1224</v>
      </c>
      <c r="E453" s="376">
        <v>842.73</v>
      </c>
      <c r="F453" s="400"/>
    </row>
    <row r="454" spans="1:6" x14ac:dyDescent="0.25">
      <c r="B454" s="360">
        <v>450</v>
      </c>
      <c r="C454" s="375" t="s">
        <v>48</v>
      </c>
      <c r="D454" s="377" t="s">
        <v>1224</v>
      </c>
      <c r="E454" s="376">
        <v>739.88</v>
      </c>
      <c r="F454" s="400"/>
    </row>
    <row r="455" spans="1:6" x14ac:dyDescent="0.25">
      <c r="B455" s="360">
        <v>451</v>
      </c>
      <c r="C455" s="375" t="s">
        <v>139</v>
      </c>
      <c r="D455" s="377" t="s">
        <v>1224</v>
      </c>
      <c r="E455" s="376">
        <v>708.49</v>
      </c>
      <c r="F455" s="400"/>
    </row>
    <row r="456" spans="1:6" x14ac:dyDescent="0.25">
      <c r="B456" s="360">
        <v>452</v>
      </c>
      <c r="C456" s="375" t="s">
        <v>139</v>
      </c>
      <c r="D456" s="377" t="s">
        <v>1224</v>
      </c>
      <c r="E456" s="376">
        <v>708.49</v>
      </c>
      <c r="F456" s="400"/>
    </row>
    <row r="457" spans="1:6" x14ac:dyDescent="0.25">
      <c r="B457" s="360">
        <v>453</v>
      </c>
      <c r="C457" s="375" t="s">
        <v>1753</v>
      </c>
      <c r="D457" s="377" t="s">
        <v>1224</v>
      </c>
      <c r="E457" s="376">
        <v>707.17</v>
      </c>
      <c r="F457" s="400"/>
    </row>
    <row r="458" spans="1:6" x14ac:dyDescent="0.25">
      <c r="B458" s="360">
        <v>454</v>
      </c>
      <c r="C458" s="375" t="s">
        <v>934</v>
      </c>
      <c r="D458" s="377" t="s">
        <v>1224</v>
      </c>
      <c r="E458" s="376">
        <v>533.6</v>
      </c>
      <c r="F458" s="400"/>
    </row>
    <row r="459" spans="1:6" x14ac:dyDescent="0.25">
      <c r="B459" s="360">
        <v>455</v>
      </c>
      <c r="C459" s="375" t="s">
        <v>1754</v>
      </c>
      <c r="D459" s="377" t="s">
        <v>1224</v>
      </c>
      <c r="E459" s="376">
        <v>652.4</v>
      </c>
      <c r="F459" s="400"/>
    </row>
    <row r="460" spans="1:6" x14ac:dyDescent="0.25">
      <c r="B460" s="360">
        <v>456</v>
      </c>
      <c r="C460" s="375" t="s">
        <v>38</v>
      </c>
      <c r="D460" s="377" t="s">
        <v>1224</v>
      </c>
      <c r="E460" s="376">
        <v>825.74</v>
      </c>
      <c r="F460" s="400"/>
    </row>
    <row r="461" spans="1:6" x14ac:dyDescent="0.25">
      <c r="B461" s="360">
        <v>457</v>
      </c>
      <c r="C461" s="372" t="s">
        <v>879</v>
      </c>
      <c r="D461" s="377" t="s">
        <v>1224</v>
      </c>
      <c r="E461" s="376">
        <v>450</v>
      </c>
      <c r="F461" s="400"/>
    </row>
    <row r="462" spans="1:6" x14ac:dyDescent="0.25">
      <c r="A462" s="74"/>
      <c r="B462" s="360">
        <v>458</v>
      </c>
      <c r="C462" s="352" t="s">
        <v>1721</v>
      </c>
      <c r="D462" s="353" t="s">
        <v>186</v>
      </c>
      <c r="E462" s="354">
        <v>2039.4</v>
      </c>
      <c r="F462" s="400"/>
    </row>
    <row r="463" spans="1:6" x14ac:dyDescent="0.25">
      <c r="A463" s="71"/>
      <c r="B463" s="360">
        <v>459</v>
      </c>
      <c r="C463" s="370" t="s">
        <v>949</v>
      </c>
      <c r="D463" s="353" t="s">
        <v>1224</v>
      </c>
      <c r="E463" s="371">
        <v>1250</v>
      </c>
      <c r="F463" s="400"/>
    </row>
    <row r="464" spans="1:6" x14ac:dyDescent="0.25">
      <c r="B464" s="360">
        <v>460</v>
      </c>
      <c r="C464" s="375" t="s">
        <v>947</v>
      </c>
      <c r="D464" s="368" t="s">
        <v>1224</v>
      </c>
      <c r="E464" s="376">
        <v>1200.08</v>
      </c>
      <c r="F464" s="400"/>
    </row>
    <row r="465" spans="1:6" x14ac:dyDescent="0.25">
      <c r="B465" s="360">
        <v>461</v>
      </c>
      <c r="C465" s="375" t="s">
        <v>794</v>
      </c>
      <c r="D465" s="368" t="s">
        <v>1224</v>
      </c>
      <c r="E465" s="376">
        <v>988.48</v>
      </c>
      <c r="F465" s="400"/>
    </row>
    <row r="466" spans="1:6" x14ac:dyDescent="0.25">
      <c r="B466" s="360">
        <v>462</v>
      </c>
      <c r="C466" s="375" t="s">
        <v>820</v>
      </c>
      <c r="D466" s="368" t="s">
        <v>1224</v>
      </c>
      <c r="E466" s="376">
        <v>926.21</v>
      </c>
      <c r="F466" s="400"/>
    </row>
    <row r="467" spans="1:6" x14ac:dyDescent="0.25">
      <c r="B467" s="360">
        <v>463</v>
      </c>
      <c r="C467" s="375" t="s">
        <v>820</v>
      </c>
      <c r="D467" s="368" t="s">
        <v>1224</v>
      </c>
      <c r="E467" s="376">
        <v>926.21</v>
      </c>
      <c r="F467" s="400"/>
    </row>
    <row r="468" spans="1:6" x14ac:dyDescent="0.25">
      <c r="B468" s="360">
        <v>464</v>
      </c>
      <c r="C468" s="375" t="s">
        <v>121</v>
      </c>
      <c r="D468" s="368" t="s">
        <v>1224</v>
      </c>
      <c r="E468" s="376">
        <v>838</v>
      </c>
      <c r="F468" s="400"/>
    </row>
    <row r="469" spans="1:6" x14ac:dyDescent="0.25">
      <c r="B469" s="360">
        <v>465</v>
      </c>
      <c r="C469" s="375" t="s">
        <v>121</v>
      </c>
      <c r="D469" s="368" t="s">
        <v>1224</v>
      </c>
      <c r="E469" s="376">
        <v>838</v>
      </c>
      <c r="F469" s="400"/>
    </row>
    <row r="470" spans="1:6" x14ac:dyDescent="0.25">
      <c r="B470" s="360">
        <v>466</v>
      </c>
      <c r="C470" s="375" t="s">
        <v>121</v>
      </c>
      <c r="D470" s="368" t="s">
        <v>1224</v>
      </c>
      <c r="E470" s="376">
        <v>838</v>
      </c>
      <c r="F470" s="400"/>
    </row>
    <row r="471" spans="1:6" x14ac:dyDescent="0.25">
      <c r="B471" s="360">
        <v>467</v>
      </c>
      <c r="C471" s="374" t="s">
        <v>271</v>
      </c>
      <c r="D471" s="368" t="s">
        <v>1224</v>
      </c>
      <c r="E471" s="387">
        <v>736.7</v>
      </c>
      <c r="F471" s="400"/>
    </row>
    <row r="472" spans="1:6" x14ac:dyDescent="0.25">
      <c r="A472" s="11"/>
      <c r="B472" s="360">
        <v>468</v>
      </c>
      <c r="C472" s="375" t="s">
        <v>139</v>
      </c>
      <c r="D472" s="368" t="s">
        <v>1224</v>
      </c>
      <c r="E472" s="376">
        <v>708.49</v>
      </c>
      <c r="F472" s="400"/>
    </row>
    <row r="473" spans="1:6" x14ac:dyDescent="0.25">
      <c r="B473" s="360">
        <v>469</v>
      </c>
      <c r="C473" s="373" t="s">
        <v>136</v>
      </c>
      <c r="D473" s="368" t="s">
        <v>1224</v>
      </c>
      <c r="E473" s="379">
        <v>625.24</v>
      </c>
      <c r="F473" s="400"/>
    </row>
    <row r="474" spans="1:6" x14ac:dyDescent="0.25">
      <c r="B474" s="360">
        <v>470</v>
      </c>
      <c r="C474" s="375" t="s">
        <v>136</v>
      </c>
      <c r="D474" s="368" t="s">
        <v>1224</v>
      </c>
      <c r="E474" s="376">
        <v>589.6</v>
      </c>
      <c r="F474" s="400"/>
    </row>
    <row r="475" spans="1:6" x14ac:dyDescent="0.25">
      <c r="B475" s="360">
        <v>471</v>
      </c>
      <c r="C475" s="375" t="s">
        <v>136</v>
      </c>
      <c r="D475" s="368" t="s">
        <v>1224</v>
      </c>
      <c r="E475" s="376">
        <v>586.54</v>
      </c>
      <c r="F475" s="400"/>
    </row>
    <row r="476" spans="1:6" x14ac:dyDescent="0.25">
      <c r="B476" s="360">
        <v>472</v>
      </c>
      <c r="C476" s="375" t="s">
        <v>136</v>
      </c>
      <c r="D476" s="368" t="s">
        <v>1224</v>
      </c>
      <c r="E476" s="376">
        <v>586.54</v>
      </c>
      <c r="F476" s="400"/>
    </row>
    <row r="477" spans="1:6" x14ac:dyDescent="0.25">
      <c r="B477" s="360">
        <v>473</v>
      </c>
      <c r="C477" s="375" t="s">
        <v>922</v>
      </c>
      <c r="D477" s="368" t="s">
        <v>1224</v>
      </c>
      <c r="E477" s="376">
        <v>533.6</v>
      </c>
      <c r="F477" s="400"/>
    </row>
    <row r="478" spans="1:6" x14ac:dyDescent="0.25">
      <c r="B478" s="360">
        <v>474</v>
      </c>
      <c r="C478" s="375" t="s">
        <v>922</v>
      </c>
      <c r="D478" s="368" t="s">
        <v>1224</v>
      </c>
      <c r="E478" s="376">
        <v>533.6</v>
      </c>
      <c r="F478" s="400"/>
    </row>
    <row r="479" spans="1:6" x14ac:dyDescent="0.25">
      <c r="B479" s="360">
        <v>475</v>
      </c>
      <c r="C479" s="375" t="s">
        <v>177</v>
      </c>
      <c r="D479" s="368" t="s">
        <v>1224</v>
      </c>
      <c r="E479" s="376">
        <v>525.17999999999995</v>
      </c>
      <c r="F479" s="400"/>
    </row>
    <row r="480" spans="1:6" x14ac:dyDescent="0.25">
      <c r="B480" s="360">
        <v>476</v>
      </c>
      <c r="C480" s="375" t="s">
        <v>177</v>
      </c>
      <c r="D480" s="368" t="s">
        <v>1224</v>
      </c>
      <c r="E480" s="376">
        <v>525.17999999999995</v>
      </c>
      <c r="F480" s="400"/>
    </row>
    <row r="481" spans="1:6" x14ac:dyDescent="0.25">
      <c r="B481" s="360">
        <v>477</v>
      </c>
      <c r="C481" s="375" t="s">
        <v>177</v>
      </c>
      <c r="D481" s="368" t="s">
        <v>1224</v>
      </c>
      <c r="E481" s="376">
        <v>525.17999999999995</v>
      </c>
      <c r="F481" s="400"/>
    </row>
    <row r="482" spans="1:6" x14ac:dyDescent="0.25">
      <c r="B482" s="360">
        <v>478</v>
      </c>
      <c r="C482" s="361" t="s">
        <v>992</v>
      </c>
      <c r="D482" s="362" t="s">
        <v>1224</v>
      </c>
      <c r="E482" s="363">
        <v>505.82</v>
      </c>
      <c r="F482" s="400"/>
    </row>
    <row r="483" spans="1:6" x14ac:dyDescent="0.25">
      <c r="B483" s="360">
        <v>479</v>
      </c>
      <c r="C483" s="375" t="s">
        <v>909</v>
      </c>
      <c r="D483" s="368" t="s">
        <v>1224</v>
      </c>
      <c r="E483" s="376">
        <v>522.5</v>
      </c>
      <c r="F483" s="400"/>
    </row>
    <row r="484" spans="1:6" x14ac:dyDescent="0.25">
      <c r="B484" s="360">
        <v>480</v>
      </c>
      <c r="C484" s="352" t="s">
        <v>803</v>
      </c>
      <c r="D484" s="353" t="s">
        <v>1224</v>
      </c>
      <c r="E484" s="354">
        <v>492</v>
      </c>
      <c r="F484" s="400"/>
    </row>
    <row r="485" spans="1:6" x14ac:dyDescent="0.25">
      <c r="B485" s="360">
        <v>481</v>
      </c>
      <c r="C485" s="375" t="s">
        <v>151</v>
      </c>
      <c r="D485" s="368" t="s">
        <v>1224</v>
      </c>
      <c r="E485" s="376">
        <v>478.5</v>
      </c>
      <c r="F485" s="400"/>
    </row>
    <row r="486" spans="1:6" x14ac:dyDescent="0.25">
      <c r="A486" s="71"/>
      <c r="B486" s="360">
        <v>482</v>
      </c>
      <c r="C486" s="370" t="s">
        <v>271</v>
      </c>
      <c r="D486" s="353" t="s">
        <v>1224</v>
      </c>
      <c r="E486" s="371">
        <v>478.5</v>
      </c>
      <c r="F486" s="400"/>
    </row>
    <row r="487" spans="1:6" x14ac:dyDescent="0.25">
      <c r="B487" s="360">
        <v>483</v>
      </c>
      <c r="C487" s="375" t="s">
        <v>271</v>
      </c>
      <c r="D487" s="368" t="s">
        <v>1224</v>
      </c>
      <c r="E487" s="376">
        <v>478.5</v>
      </c>
      <c r="F487" s="400"/>
    </row>
    <row r="488" spans="1:6" x14ac:dyDescent="0.25">
      <c r="B488" s="360">
        <v>484</v>
      </c>
      <c r="C488" s="375" t="s">
        <v>271</v>
      </c>
      <c r="D488" s="368" t="s">
        <v>1224</v>
      </c>
      <c r="E488" s="376">
        <v>478.5</v>
      </c>
      <c r="F488" s="400"/>
    </row>
    <row r="489" spans="1:6" x14ac:dyDescent="0.25">
      <c r="B489" s="360">
        <v>485</v>
      </c>
      <c r="C489" s="375" t="s">
        <v>271</v>
      </c>
      <c r="D489" s="368" t="s">
        <v>1224</v>
      </c>
      <c r="E489" s="376">
        <v>478.5</v>
      </c>
      <c r="F489" s="400"/>
    </row>
    <row r="490" spans="1:6" x14ac:dyDescent="0.25">
      <c r="B490" s="360">
        <v>486</v>
      </c>
      <c r="C490" s="352" t="s">
        <v>271</v>
      </c>
      <c r="D490" s="353" t="s">
        <v>1224</v>
      </c>
      <c r="E490" s="354">
        <v>478.5</v>
      </c>
      <c r="F490" s="400"/>
    </row>
    <row r="491" spans="1:6" x14ac:dyDescent="0.25">
      <c r="B491" s="360">
        <v>487</v>
      </c>
      <c r="C491" s="375" t="s">
        <v>271</v>
      </c>
      <c r="D491" s="368" t="s">
        <v>1224</v>
      </c>
      <c r="E491" s="376">
        <v>478.5</v>
      </c>
      <c r="F491" s="400"/>
    </row>
    <row r="492" spans="1:6" x14ac:dyDescent="0.25">
      <c r="B492" s="360">
        <v>488</v>
      </c>
      <c r="C492" s="375" t="s">
        <v>271</v>
      </c>
      <c r="D492" s="368" t="s">
        <v>1224</v>
      </c>
      <c r="E492" s="376">
        <v>478.5</v>
      </c>
      <c r="F492" s="400"/>
    </row>
    <row r="493" spans="1:6" x14ac:dyDescent="0.25">
      <c r="B493" s="360">
        <v>489</v>
      </c>
      <c r="C493" s="375" t="s">
        <v>271</v>
      </c>
      <c r="D493" s="368" t="s">
        <v>1224</v>
      </c>
      <c r="E493" s="376">
        <v>478.5</v>
      </c>
      <c r="F493" s="400"/>
    </row>
    <row r="494" spans="1:6" x14ac:dyDescent="0.25">
      <c r="B494" s="360">
        <v>490</v>
      </c>
      <c r="C494" s="375" t="s">
        <v>271</v>
      </c>
      <c r="D494" s="368" t="s">
        <v>1224</v>
      </c>
      <c r="E494" s="376">
        <v>478.5</v>
      </c>
      <c r="F494" s="400"/>
    </row>
    <row r="495" spans="1:6" x14ac:dyDescent="0.25">
      <c r="B495" s="360">
        <v>491</v>
      </c>
      <c r="C495" s="375" t="s">
        <v>271</v>
      </c>
      <c r="D495" s="368" t="s">
        <v>1224</v>
      </c>
      <c r="E495" s="376">
        <v>478.5</v>
      </c>
      <c r="F495" s="400"/>
    </row>
    <row r="496" spans="1:6" x14ac:dyDescent="0.25">
      <c r="B496" s="360">
        <v>492</v>
      </c>
      <c r="C496" s="373" t="s">
        <v>271</v>
      </c>
      <c r="D496" s="368" t="s">
        <v>1224</v>
      </c>
      <c r="E496" s="379">
        <v>478.5</v>
      </c>
      <c r="F496" s="400"/>
    </row>
    <row r="497" spans="1:6" x14ac:dyDescent="0.25">
      <c r="B497" s="360">
        <v>493</v>
      </c>
      <c r="C497" s="367" t="s">
        <v>257</v>
      </c>
      <c r="D497" s="368" t="s">
        <v>1224</v>
      </c>
      <c r="E497" s="369">
        <v>478.5</v>
      </c>
      <c r="F497" s="400"/>
    </row>
    <row r="498" spans="1:6" x14ac:dyDescent="0.25">
      <c r="B498" s="360">
        <v>494</v>
      </c>
      <c r="C498" s="375" t="s">
        <v>164</v>
      </c>
      <c r="D498" s="368" t="s">
        <v>1224</v>
      </c>
      <c r="E498" s="376">
        <v>469.87</v>
      </c>
      <c r="F498" s="400"/>
    </row>
    <row r="499" spans="1:6" x14ac:dyDescent="0.25">
      <c r="B499" s="360">
        <v>495</v>
      </c>
      <c r="C499" s="375" t="s">
        <v>164</v>
      </c>
      <c r="D499" s="368" t="s">
        <v>1224</v>
      </c>
      <c r="E499" s="376">
        <v>458.8</v>
      </c>
      <c r="F499" s="400"/>
    </row>
    <row r="500" spans="1:6" x14ac:dyDescent="0.25">
      <c r="A500" s="74"/>
      <c r="B500" s="360">
        <v>496</v>
      </c>
      <c r="C500" s="352" t="s">
        <v>879</v>
      </c>
      <c r="D500" s="353" t="s">
        <v>1224</v>
      </c>
      <c r="E500" s="354">
        <v>450</v>
      </c>
      <c r="F500" s="400"/>
    </row>
    <row r="501" spans="1:6" x14ac:dyDescent="0.25">
      <c r="B501" s="360">
        <v>497</v>
      </c>
      <c r="C501" s="375" t="s">
        <v>151</v>
      </c>
      <c r="D501" s="368" t="s">
        <v>1224</v>
      </c>
      <c r="E501" s="376">
        <v>442.2</v>
      </c>
      <c r="F501" s="400"/>
    </row>
    <row r="502" spans="1:6" x14ac:dyDescent="0.25">
      <c r="B502" s="360">
        <v>498</v>
      </c>
      <c r="C502" s="375" t="s">
        <v>886</v>
      </c>
      <c r="D502" s="368" t="s">
        <v>1224</v>
      </c>
      <c r="E502" s="376">
        <v>431.15</v>
      </c>
      <c r="F502" s="400"/>
    </row>
    <row r="503" spans="1:6" x14ac:dyDescent="0.25">
      <c r="B503" s="360">
        <v>499</v>
      </c>
      <c r="C503" s="375" t="s">
        <v>886</v>
      </c>
      <c r="D503" s="368" t="s">
        <v>1224</v>
      </c>
      <c r="E503" s="376">
        <v>431.15</v>
      </c>
      <c r="F503" s="400"/>
    </row>
    <row r="504" spans="1:6" x14ac:dyDescent="0.25">
      <c r="B504" s="360">
        <v>500</v>
      </c>
      <c r="C504" s="375" t="s">
        <v>183</v>
      </c>
      <c r="D504" s="368" t="s">
        <v>1224</v>
      </c>
      <c r="E504" s="376">
        <v>428.38</v>
      </c>
      <c r="F504" s="400"/>
    </row>
    <row r="505" spans="1:6" x14ac:dyDescent="0.25">
      <c r="B505" s="360">
        <v>501</v>
      </c>
      <c r="C505" s="375" t="s">
        <v>886</v>
      </c>
      <c r="D505" s="368" t="s">
        <v>1224</v>
      </c>
      <c r="E505" s="376">
        <v>428.38</v>
      </c>
      <c r="F505" s="400"/>
    </row>
    <row r="506" spans="1:6" x14ac:dyDescent="0.25">
      <c r="A506" s="74"/>
      <c r="B506" s="360">
        <v>502</v>
      </c>
      <c r="C506" s="352" t="s">
        <v>183</v>
      </c>
      <c r="D506" s="353" t="s">
        <v>1224</v>
      </c>
      <c r="E506" s="354">
        <v>428.38</v>
      </c>
      <c r="F506" s="400"/>
    </row>
    <row r="507" spans="1:6" x14ac:dyDescent="0.25">
      <c r="A507" s="74"/>
      <c r="B507" s="360">
        <v>503</v>
      </c>
      <c r="C507" s="352" t="s">
        <v>886</v>
      </c>
      <c r="D507" s="353" t="s">
        <v>1224</v>
      </c>
      <c r="E507" s="354">
        <v>428.38</v>
      </c>
      <c r="F507" s="400"/>
    </row>
    <row r="508" spans="1:6" x14ac:dyDescent="0.25">
      <c r="A508" s="74"/>
      <c r="B508" s="360">
        <v>504</v>
      </c>
      <c r="C508" s="374" t="s">
        <v>879</v>
      </c>
      <c r="D508" s="362" t="s">
        <v>1224</v>
      </c>
      <c r="E508" s="363">
        <v>450</v>
      </c>
      <c r="F508" s="400"/>
    </row>
    <row r="509" spans="1:6" x14ac:dyDescent="0.25">
      <c r="A509" s="74"/>
      <c r="B509" s="360">
        <v>505</v>
      </c>
      <c r="C509" s="375" t="s">
        <v>907</v>
      </c>
      <c r="D509" s="368" t="s">
        <v>1224</v>
      </c>
      <c r="E509" s="376">
        <v>391.04</v>
      </c>
      <c r="F509" s="400"/>
    </row>
    <row r="510" spans="1:6" x14ac:dyDescent="0.25">
      <c r="B510" s="360">
        <v>506</v>
      </c>
      <c r="C510" s="375" t="s">
        <v>907</v>
      </c>
      <c r="D510" s="368" t="s">
        <v>1224</v>
      </c>
      <c r="E510" s="376">
        <v>391.04</v>
      </c>
      <c r="F510" s="400"/>
    </row>
    <row r="511" spans="1:6" ht="25.5" customHeight="1" x14ac:dyDescent="0.25">
      <c r="A511" s="71"/>
      <c r="B511" s="360">
        <v>507</v>
      </c>
      <c r="C511" s="370" t="s">
        <v>936</v>
      </c>
      <c r="D511" s="353" t="s">
        <v>1224</v>
      </c>
      <c r="E511" s="371">
        <v>2570.88</v>
      </c>
      <c r="F511" s="400"/>
    </row>
    <row r="512" spans="1:6" x14ac:dyDescent="0.25">
      <c r="B512" s="360">
        <v>508</v>
      </c>
      <c r="C512" s="375" t="s">
        <v>159</v>
      </c>
      <c r="D512" s="377" t="s">
        <v>1224</v>
      </c>
      <c r="E512" s="376">
        <v>1822.2</v>
      </c>
      <c r="F512" s="400"/>
    </row>
    <row r="513" spans="1:6" x14ac:dyDescent="0.25">
      <c r="B513" s="360">
        <v>509</v>
      </c>
      <c r="C513" s="375" t="s">
        <v>967</v>
      </c>
      <c r="D513" s="377" t="s">
        <v>1224</v>
      </c>
      <c r="E513" s="376">
        <v>1073</v>
      </c>
      <c r="F513" s="400"/>
    </row>
    <row r="514" spans="1:6" x14ac:dyDescent="0.25">
      <c r="B514" s="360">
        <v>510</v>
      </c>
      <c r="C514" s="375" t="s">
        <v>967</v>
      </c>
      <c r="D514" s="377" t="s">
        <v>1224</v>
      </c>
      <c r="E514" s="376">
        <v>1073</v>
      </c>
      <c r="F514" s="400"/>
    </row>
    <row r="515" spans="1:6" x14ac:dyDescent="0.25">
      <c r="B515" s="360">
        <v>511</v>
      </c>
      <c r="C515" s="375" t="s">
        <v>1570</v>
      </c>
      <c r="D515" s="377" t="s">
        <v>1224</v>
      </c>
      <c r="E515" s="376">
        <v>1060</v>
      </c>
      <c r="F515" s="400"/>
    </row>
    <row r="516" spans="1:6" x14ac:dyDescent="0.25">
      <c r="B516" s="360">
        <v>512</v>
      </c>
      <c r="C516" s="375" t="s">
        <v>68</v>
      </c>
      <c r="D516" s="377" t="s">
        <v>1224</v>
      </c>
      <c r="E516" s="376">
        <v>1060</v>
      </c>
      <c r="F516" s="400"/>
    </row>
    <row r="517" spans="1:6" x14ac:dyDescent="0.25">
      <c r="B517" s="360">
        <v>513</v>
      </c>
      <c r="C517" s="375" t="s">
        <v>1043</v>
      </c>
      <c r="D517" s="377" t="s">
        <v>1224</v>
      </c>
      <c r="E517" s="376">
        <v>825.74</v>
      </c>
      <c r="F517" s="400"/>
    </row>
    <row r="518" spans="1:6" x14ac:dyDescent="0.25">
      <c r="B518" s="360">
        <v>514</v>
      </c>
      <c r="C518" s="375" t="s">
        <v>48</v>
      </c>
      <c r="D518" s="377" t="s">
        <v>1224</v>
      </c>
      <c r="E518" s="376">
        <v>825.74</v>
      </c>
      <c r="F518" s="400"/>
    </row>
    <row r="519" spans="1:6" x14ac:dyDescent="0.25">
      <c r="A519" s="74"/>
      <c r="B519" s="360">
        <v>515</v>
      </c>
      <c r="C519" s="352" t="s">
        <v>856</v>
      </c>
      <c r="D519" s="353" t="s">
        <v>1224</v>
      </c>
      <c r="E519" s="354">
        <v>689</v>
      </c>
      <c r="F519" s="400"/>
    </row>
    <row r="520" spans="1:6" x14ac:dyDescent="0.25">
      <c r="B520" s="360">
        <v>516</v>
      </c>
      <c r="C520" s="375" t="s">
        <v>926</v>
      </c>
      <c r="D520" s="377" t="s">
        <v>1224</v>
      </c>
      <c r="E520" s="376">
        <v>632.04</v>
      </c>
      <c r="F520" s="400"/>
    </row>
    <row r="521" spans="1:6" ht="25.5" x14ac:dyDescent="0.25">
      <c r="B521" s="360">
        <v>517</v>
      </c>
      <c r="C521" s="375" t="s">
        <v>1045</v>
      </c>
      <c r="D521" s="377" t="s">
        <v>1224</v>
      </c>
      <c r="E521" s="376">
        <v>632.04</v>
      </c>
      <c r="F521" s="400"/>
    </row>
    <row r="522" spans="1:6" x14ac:dyDescent="0.25">
      <c r="B522" s="360">
        <v>518</v>
      </c>
      <c r="C522" s="375" t="s">
        <v>926</v>
      </c>
      <c r="D522" s="377" t="s">
        <v>1224</v>
      </c>
      <c r="E522" s="376">
        <v>637.46</v>
      </c>
      <c r="F522" s="400"/>
    </row>
    <row r="523" spans="1:6" x14ac:dyDescent="0.25">
      <c r="A523" s="7"/>
      <c r="B523" s="360">
        <v>519</v>
      </c>
      <c r="C523" s="372" t="s">
        <v>794</v>
      </c>
      <c r="D523" s="377" t="s">
        <v>1224</v>
      </c>
      <c r="E523" s="378">
        <v>707.17</v>
      </c>
      <c r="F523" s="400"/>
    </row>
    <row r="524" spans="1:6" x14ac:dyDescent="0.25">
      <c r="A524" s="7"/>
      <c r="B524" s="360">
        <v>520</v>
      </c>
      <c r="C524" s="367" t="s">
        <v>1041</v>
      </c>
      <c r="D524" s="377" t="s">
        <v>1224</v>
      </c>
      <c r="E524" s="369">
        <v>589.6</v>
      </c>
      <c r="F524" s="400"/>
    </row>
    <row r="525" spans="1:6" x14ac:dyDescent="0.25">
      <c r="A525" s="71"/>
      <c r="B525" s="360">
        <v>521</v>
      </c>
      <c r="C525" s="352" t="s">
        <v>1041</v>
      </c>
      <c r="D525" s="353" t="s">
        <v>1224</v>
      </c>
      <c r="E525" s="371">
        <v>589.6</v>
      </c>
      <c r="F525" s="400"/>
    </row>
    <row r="526" spans="1:6" x14ac:dyDescent="0.25">
      <c r="A526" s="7"/>
      <c r="B526" s="360">
        <v>522</v>
      </c>
      <c r="C526" s="372" t="s">
        <v>212</v>
      </c>
      <c r="D526" s="377" t="s">
        <v>1224</v>
      </c>
      <c r="E526" s="378">
        <v>1800</v>
      </c>
      <c r="F526" s="400"/>
    </row>
    <row r="527" spans="1:6" ht="15" customHeight="1" x14ac:dyDescent="0.25">
      <c r="B527" s="360">
        <v>523</v>
      </c>
      <c r="C527" s="375" t="s">
        <v>1774</v>
      </c>
      <c r="D527" s="388" t="s">
        <v>186</v>
      </c>
      <c r="E527" s="376">
        <v>2743</v>
      </c>
      <c r="F527" s="400"/>
    </row>
    <row r="528" spans="1:6" x14ac:dyDescent="0.25">
      <c r="B528" s="360">
        <v>524</v>
      </c>
      <c r="C528" s="375" t="s">
        <v>274</v>
      </c>
      <c r="D528" s="377" t="s">
        <v>1224</v>
      </c>
      <c r="E528" s="376">
        <v>1478.47</v>
      </c>
      <c r="F528" s="400"/>
    </row>
    <row r="529" spans="1:6" x14ac:dyDescent="0.25">
      <c r="A529" s="71"/>
      <c r="B529" s="360">
        <v>525</v>
      </c>
      <c r="C529" s="370" t="s">
        <v>274</v>
      </c>
      <c r="D529" s="353" t="s">
        <v>1224</v>
      </c>
      <c r="E529" s="371">
        <v>1478.47</v>
      </c>
      <c r="F529" s="400"/>
    </row>
    <row r="530" spans="1:6" x14ac:dyDescent="0.25">
      <c r="B530" s="360">
        <v>526</v>
      </c>
      <c r="C530" s="375" t="s">
        <v>1572</v>
      </c>
      <c r="D530" s="377" t="s">
        <v>1224</v>
      </c>
      <c r="E530" s="376">
        <v>1060</v>
      </c>
      <c r="F530" s="400"/>
    </row>
    <row r="531" spans="1:6" x14ac:dyDescent="0.25">
      <c r="A531" s="71"/>
      <c r="B531" s="360">
        <v>527</v>
      </c>
      <c r="C531" s="370" t="s">
        <v>114</v>
      </c>
      <c r="D531" s="353" t="s">
        <v>1224</v>
      </c>
      <c r="E531" s="371">
        <v>632.5</v>
      </c>
      <c r="F531" s="400"/>
    </row>
    <row r="532" spans="1:6" x14ac:dyDescent="0.25">
      <c r="B532" s="360">
        <v>528</v>
      </c>
      <c r="C532" s="375" t="s">
        <v>1571</v>
      </c>
      <c r="D532" s="377" t="s">
        <v>1224</v>
      </c>
      <c r="E532" s="376">
        <v>910.15</v>
      </c>
      <c r="F532" s="400"/>
    </row>
    <row r="533" spans="1:6" x14ac:dyDescent="0.25">
      <c r="B533" s="360">
        <v>529</v>
      </c>
      <c r="C533" s="375" t="s">
        <v>274</v>
      </c>
      <c r="D533" s="377" t="s">
        <v>186</v>
      </c>
      <c r="E533" s="376">
        <v>1060</v>
      </c>
      <c r="F533" s="400"/>
    </row>
    <row r="534" spans="1:6" x14ac:dyDescent="0.25">
      <c r="B534" s="360">
        <v>530</v>
      </c>
      <c r="C534" s="375" t="s">
        <v>274</v>
      </c>
      <c r="D534" s="377" t="s">
        <v>1224</v>
      </c>
      <c r="E534" s="376">
        <v>1060</v>
      </c>
      <c r="F534" s="400"/>
    </row>
    <row r="535" spans="1:6" x14ac:dyDescent="0.25">
      <c r="B535" s="360">
        <v>531</v>
      </c>
      <c r="C535" s="375" t="s">
        <v>274</v>
      </c>
      <c r="D535" s="377" t="s">
        <v>186</v>
      </c>
      <c r="E535" s="376">
        <v>1060</v>
      </c>
      <c r="F535" s="400"/>
    </row>
    <row r="536" spans="1:6" ht="15" customHeight="1" x14ac:dyDescent="0.25">
      <c r="B536" s="360">
        <v>532</v>
      </c>
      <c r="C536" s="375" t="s">
        <v>196</v>
      </c>
      <c r="D536" s="377" t="s">
        <v>1224</v>
      </c>
      <c r="E536" s="376">
        <v>2000</v>
      </c>
      <c r="F536" s="400"/>
    </row>
    <row r="537" spans="1:6" x14ac:dyDescent="0.25">
      <c r="B537" s="360">
        <v>533</v>
      </c>
      <c r="C537" s="375" t="s">
        <v>818</v>
      </c>
      <c r="D537" s="377" t="s">
        <v>1224</v>
      </c>
      <c r="E537" s="376">
        <v>1200</v>
      </c>
      <c r="F537" s="400"/>
    </row>
    <row r="538" spans="1:6" x14ac:dyDescent="0.25">
      <c r="B538" s="360">
        <v>534</v>
      </c>
      <c r="C538" s="375" t="s">
        <v>818</v>
      </c>
      <c r="D538" s="377" t="s">
        <v>1224</v>
      </c>
      <c r="E538" s="376">
        <v>1200</v>
      </c>
      <c r="F538" s="400"/>
    </row>
    <row r="539" spans="1:6" x14ac:dyDescent="0.25">
      <c r="B539" s="360">
        <v>535</v>
      </c>
      <c r="C539" s="375" t="s">
        <v>818</v>
      </c>
      <c r="D539" s="377" t="s">
        <v>1224</v>
      </c>
      <c r="E539" s="376">
        <v>1200</v>
      </c>
      <c r="F539" s="400"/>
    </row>
    <row r="540" spans="1:6" x14ac:dyDescent="0.25">
      <c r="B540" s="360">
        <v>536</v>
      </c>
      <c r="C540" s="373" t="s">
        <v>1582</v>
      </c>
      <c r="D540" s="377" t="s">
        <v>1224</v>
      </c>
      <c r="E540" s="379">
        <v>1250</v>
      </c>
      <c r="F540" s="400"/>
    </row>
    <row r="541" spans="1:6" x14ac:dyDescent="0.25">
      <c r="A541" s="59"/>
      <c r="B541" s="360">
        <v>537</v>
      </c>
      <c r="C541" s="352" t="s">
        <v>69</v>
      </c>
      <c r="D541" s="368" t="s">
        <v>1224</v>
      </c>
      <c r="E541" s="369">
        <v>632.04</v>
      </c>
      <c r="F541" s="400"/>
    </row>
    <row r="542" spans="1:6" x14ac:dyDescent="0.25">
      <c r="B542" s="360">
        <v>538</v>
      </c>
      <c r="C542" s="375" t="s">
        <v>62</v>
      </c>
      <c r="D542" s="377" t="s">
        <v>1224</v>
      </c>
      <c r="E542" s="376">
        <v>449.81</v>
      </c>
      <c r="F542" s="400"/>
    </row>
    <row r="543" spans="1:6" x14ac:dyDescent="0.25">
      <c r="A543" s="71"/>
      <c r="B543" s="360">
        <v>539</v>
      </c>
      <c r="C543" s="370" t="s">
        <v>836</v>
      </c>
      <c r="D543" s="353" t="s">
        <v>1224</v>
      </c>
      <c r="E543" s="371">
        <v>3000</v>
      </c>
      <c r="F543" s="400"/>
    </row>
    <row r="544" spans="1:6" x14ac:dyDescent="0.25">
      <c r="B544" s="360">
        <v>540</v>
      </c>
      <c r="C544" s="375" t="s">
        <v>829</v>
      </c>
      <c r="D544" s="377" t="s">
        <v>1224</v>
      </c>
      <c r="E544" s="376">
        <v>1161</v>
      </c>
      <c r="F544" s="400"/>
    </row>
    <row r="545" spans="1:6" x14ac:dyDescent="0.25">
      <c r="B545" s="360">
        <v>541</v>
      </c>
      <c r="C545" s="375" t="s">
        <v>1300</v>
      </c>
      <c r="D545" s="377" t="s">
        <v>186</v>
      </c>
      <c r="E545" s="376">
        <v>1100</v>
      </c>
      <c r="F545" s="400"/>
    </row>
    <row r="546" spans="1:6" x14ac:dyDescent="0.25">
      <c r="B546" s="360">
        <v>542</v>
      </c>
      <c r="C546" s="375" t="s">
        <v>779</v>
      </c>
      <c r="D546" s="377" t="s">
        <v>1224</v>
      </c>
      <c r="E546" s="376">
        <v>1079.72</v>
      </c>
      <c r="F546" s="400"/>
    </row>
    <row r="547" spans="1:6" x14ac:dyDescent="0.25">
      <c r="B547" s="360">
        <v>543</v>
      </c>
      <c r="C547" s="375" t="s">
        <v>759</v>
      </c>
      <c r="D547" s="377" t="s">
        <v>1224</v>
      </c>
      <c r="E547" s="376">
        <v>900</v>
      </c>
      <c r="F547" s="400"/>
    </row>
    <row r="548" spans="1:6" x14ac:dyDescent="0.25">
      <c r="B548" s="360">
        <v>544</v>
      </c>
      <c r="C548" s="375" t="s">
        <v>48</v>
      </c>
      <c r="D548" s="377" t="s">
        <v>186</v>
      </c>
      <c r="E548" s="376">
        <v>851.08</v>
      </c>
      <c r="F548" s="400"/>
    </row>
    <row r="549" spans="1:6" x14ac:dyDescent="0.25">
      <c r="B549" s="360">
        <v>545</v>
      </c>
      <c r="C549" s="375" t="s">
        <v>794</v>
      </c>
      <c r="D549" s="377" t="s">
        <v>186</v>
      </c>
      <c r="E549" s="376">
        <v>652.4</v>
      </c>
      <c r="F549" s="400"/>
    </row>
    <row r="550" spans="1:6" x14ac:dyDescent="0.25">
      <c r="A550" s="71"/>
      <c r="B550" s="360">
        <v>546</v>
      </c>
      <c r="C550" s="370" t="s">
        <v>1559</v>
      </c>
      <c r="D550" s="353" t="s">
        <v>1224</v>
      </c>
      <c r="E550" s="371">
        <v>604</v>
      </c>
      <c r="F550" s="400"/>
    </row>
    <row r="551" spans="1:6" x14ac:dyDescent="0.25">
      <c r="B551" s="360">
        <v>547</v>
      </c>
      <c r="C551" s="375" t="s">
        <v>852</v>
      </c>
      <c r="D551" s="377" t="s">
        <v>1224</v>
      </c>
      <c r="E551" s="376">
        <v>575</v>
      </c>
      <c r="F551" s="400"/>
    </row>
    <row r="552" spans="1:6" x14ac:dyDescent="0.25">
      <c r="B552" s="360">
        <v>548</v>
      </c>
      <c r="C552" s="375" t="s">
        <v>1530</v>
      </c>
      <c r="D552" s="377" t="s">
        <v>1224</v>
      </c>
      <c r="E552" s="376">
        <v>525.17999999999995</v>
      </c>
      <c r="F552" s="400"/>
    </row>
    <row r="553" spans="1:6" x14ac:dyDescent="0.25">
      <c r="B553" s="360">
        <v>549</v>
      </c>
      <c r="C553" s="375" t="s">
        <v>1756</v>
      </c>
      <c r="D553" s="377" t="s">
        <v>1224</v>
      </c>
      <c r="E553" s="376">
        <v>643.05999999999995</v>
      </c>
      <c r="F553" s="400"/>
    </row>
    <row r="554" spans="1:6" x14ac:dyDescent="0.25">
      <c r="B554" s="360">
        <v>550</v>
      </c>
      <c r="C554" s="375" t="s">
        <v>1756</v>
      </c>
      <c r="D554" s="377" t="s">
        <v>1224</v>
      </c>
      <c r="E554" s="376">
        <v>643.05999999999995</v>
      </c>
      <c r="F554" s="400"/>
    </row>
    <row r="555" spans="1:6" x14ac:dyDescent="0.25">
      <c r="B555" s="360">
        <v>551</v>
      </c>
      <c r="C555" s="375" t="s">
        <v>1297</v>
      </c>
      <c r="D555" s="377" t="s">
        <v>186</v>
      </c>
      <c r="E555" s="376">
        <v>500</v>
      </c>
      <c r="F555" s="400"/>
    </row>
    <row r="556" spans="1:6" ht="15" customHeight="1" x14ac:dyDescent="0.25">
      <c r="B556" s="360">
        <v>552</v>
      </c>
      <c r="C556" s="372" t="s">
        <v>196</v>
      </c>
      <c r="D556" s="368" t="s">
        <v>1224</v>
      </c>
      <c r="E556" s="378">
        <v>2571.48</v>
      </c>
      <c r="F556" s="400"/>
    </row>
    <row r="557" spans="1:6" x14ac:dyDescent="0.25">
      <c r="B557" s="360">
        <v>553</v>
      </c>
      <c r="C557" s="375" t="s">
        <v>858</v>
      </c>
      <c r="D557" s="377" t="s">
        <v>1224</v>
      </c>
      <c r="E557" s="376">
        <v>1400</v>
      </c>
      <c r="F557" s="400"/>
    </row>
    <row r="558" spans="1:6" x14ac:dyDescent="0.25">
      <c r="B558" s="360">
        <v>554</v>
      </c>
      <c r="C558" s="375" t="s">
        <v>48</v>
      </c>
      <c r="D558" s="377" t="s">
        <v>1224</v>
      </c>
      <c r="E558" s="363">
        <v>1400</v>
      </c>
      <c r="F558" s="400"/>
    </row>
    <row r="559" spans="1:6" ht="25.5" x14ac:dyDescent="0.25">
      <c r="B559" s="360">
        <v>555</v>
      </c>
      <c r="C559" s="375" t="s">
        <v>1593</v>
      </c>
      <c r="D559" s="377" t="s">
        <v>186</v>
      </c>
      <c r="E559" s="376">
        <v>1400</v>
      </c>
      <c r="F559" s="400"/>
    </row>
    <row r="560" spans="1:6" x14ac:dyDescent="0.25">
      <c r="B560" s="360">
        <v>556</v>
      </c>
      <c r="C560" s="375" t="s">
        <v>48</v>
      </c>
      <c r="D560" s="377" t="s">
        <v>1224</v>
      </c>
      <c r="E560" s="376">
        <v>1060</v>
      </c>
      <c r="F560" s="400"/>
    </row>
    <row r="561" spans="1:6" x14ac:dyDescent="0.25">
      <c r="B561" s="360">
        <v>557</v>
      </c>
      <c r="C561" s="375" t="s">
        <v>48</v>
      </c>
      <c r="D561" s="377" t="s">
        <v>1224</v>
      </c>
      <c r="E561" s="376">
        <v>1005.82</v>
      </c>
      <c r="F561" s="400"/>
    </row>
    <row r="562" spans="1:6" x14ac:dyDescent="0.25">
      <c r="B562" s="360">
        <v>558</v>
      </c>
      <c r="C562" s="375" t="s">
        <v>1595</v>
      </c>
      <c r="D562" s="377" t="s">
        <v>186</v>
      </c>
      <c r="E562" s="376">
        <v>1000</v>
      </c>
      <c r="F562" s="400"/>
    </row>
    <row r="563" spans="1:6" x14ac:dyDescent="0.25">
      <c r="B563" s="360">
        <v>559</v>
      </c>
      <c r="C563" s="375" t="s">
        <v>48</v>
      </c>
      <c r="D563" s="377" t="s">
        <v>1224</v>
      </c>
      <c r="E563" s="376">
        <v>854.36</v>
      </c>
      <c r="F563" s="400"/>
    </row>
    <row r="564" spans="1:6" x14ac:dyDescent="0.25">
      <c r="B564" s="360">
        <v>560</v>
      </c>
      <c r="C564" s="375" t="s">
        <v>200</v>
      </c>
      <c r="D564" s="377" t="s">
        <v>1224</v>
      </c>
      <c r="E564" s="376">
        <v>2300</v>
      </c>
      <c r="F564" s="400"/>
    </row>
    <row r="565" spans="1:6" x14ac:dyDescent="0.25">
      <c r="B565" s="360">
        <v>561</v>
      </c>
      <c r="C565" s="375" t="s">
        <v>970</v>
      </c>
      <c r="D565" s="377" t="s">
        <v>1224</v>
      </c>
      <c r="E565" s="376">
        <v>1500</v>
      </c>
      <c r="F565" s="400"/>
    </row>
    <row r="566" spans="1:6" x14ac:dyDescent="0.25">
      <c r="B566" s="360">
        <v>562</v>
      </c>
      <c r="C566" s="375" t="s">
        <v>1757</v>
      </c>
      <c r="D566" s="377" t="s">
        <v>1224</v>
      </c>
      <c r="E566" s="376">
        <v>1500</v>
      </c>
      <c r="F566" s="400"/>
    </row>
    <row r="567" spans="1:6" x14ac:dyDescent="0.25">
      <c r="B567" s="360">
        <v>563</v>
      </c>
      <c r="C567" s="375" t="s">
        <v>977</v>
      </c>
      <c r="D567" s="377" t="s">
        <v>1224</v>
      </c>
      <c r="E567" s="376">
        <v>1500</v>
      </c>
      <c r="F567" s="400"/>
    </row>
    <row r="568" spans="1:6" x14ac:dyDescent="0.25">
      <c r="B568" s="360">
        <v>564</v>
      </c>
      <c r="C568" s="375" t="s">
        <v>68</v>
      </c>
      <c r="D568" s="377" t="s">
        <v>1224</v>
      </c>
      <c r="E568" s="376">
        <v>1005.82</v>
      </c>
      <c r="F568" s="400"/>
    </row>
    <row r="569" spans="1:6" x14ac:dyDescent="0.25">
      <c r="B569" s="360">
        <v>565</v>
      </c>
      <c r="C569" s="375" t="s">
        <v>1053</v>
      </c>
      <c r="D569" s="377" t="s">
        <v>1224</v>
      </c>
      <c r="E569" s="376">
        <v>849.16</v>
      </c>
      <c r="F569" s="400"/>
    </row>
    <row r="570" spans="1:6" x14ac:dyDescent="0.25">
      <c r="B570" s="360">
        <v>566</v>
      </c>
      <c r="C570" s="375" t="s">
        <v>1043</v>
      </c>
      <c r="D570" s="377" t="s">
        <v>1224</v>
      </c>
      <c r="E570" s="376">
        <v>824.92</v>
      </c>
      <c r="F570" s="400"/>
    </row>
    <row r="571" spans="1:6" x14ac:dyDescent="0.25">
      <c r="B571" s="360">
        <v>567</v>
      </c>
      <c r="C571" s="375" t="s">
        <v>1051</v>
      </c>
      <c r="D571" s="377" t="s">
        <v>1224</v>
      </c>
      <c r="E571" s="376">
        <v>707.17</v>
      </c>
      <c r="F571" s="400"/>
    </row>
    <row r="572" spans="1:6" x14ac:dyDescent="0.25">
      <c r="A572" s="71"/>
      <c r="B572" s="360">
        <v>568</v>
      </c>
      <c r="C572" s="370" t="s">
        <v>751</v>
      </c>
      <c r="D572" s="353" t="s">
        <v>1224</v>
      </c>
      <c r="E572" s="371">
        <v>742.5</v>
      </c>
      <c r="F572" s="400"/>
    </row>
    <row r="573" spans="1:6" x14ac:dyDescent="0.25">
      <c r="B573" s="360">
        <v>569</v>
      </c>
      <c r="C573" s="375" t="s">
        <v>926</v>
      </c>
      <c r="D573" s="377" t="s">
        <v>1224</v>
      </c>
      <c r="E573" s="376">
        <v>641.76</v>
      </c>
      <c r="F573" s="400"/>
    </row>
    <row r="574" spans="1:6" x14ac:dyDescent="0.25">
      <c r="A574" s="71"/>
      <c r="B574" s="360">
        <v>570</v>
      </c>
      <c r="C574" s="370" t="s">
        <v>1051</v>
      </c>
      <c r="D574" s="353" t="s">
        <v>1224</v>
      </c>
      <c r="E574" s="371">
        <v>707.17</v>
      </c>
      <c r="F574" s="400"/>
    </row>
    <row r="575" spans="1:6" x14ac:dyDescent="0.25">
      <c r="B575" s="360">
        <v>571</v>
      </c>
      <c r="C575" s="375" t="s">
        <v>1031</v>
      </c>
      <c r="D575" s="377" t="s">
        <v>1224</v>
      </c>
      <c r="E575" s="376">
        <v>638.80999999999995</v>
      </c>
      <c r="F575" s="400"/>
    </row>
    <row r="576" spans="1:6" x14ac:dyDescent="0.25">
      <c r="B576" s="360">
        <v>572</v>
      </c>
      <c r="C576" s="375" t="s">
        <v>136</v>
      </c>
      <c r="D576" s="377" t="s">
        <v>1224</v>
      </c>
      <c r="E576" s="376">
        <v>625.24</v>
      </c>
      <c r="F576" s="400"/>
    </row>
    <row r="577" spans="1:6" x14ac:dyDescent="0.25">
      <c r="A577" s="71"/>
      <c r="B577" s="360">
        <v>573</v>
      </c>
      <c r="C577" s="370" t="s">
        <v>1031</v>
      </c>
      <c r="D577" s="353" t="s">
        <v>1224</v>
      </c>
      <c r="E577" s="371">
        <v>638.80999999999995</v>
      </c>
      <c r="F577" s="400"/>
    </row>
    <row r="578" spans="1:6" x14ac:dyDescent="0.25">
      <c r="A578" s="71"/>
      <c r="B578" s="360">
        <v>574</v>
      </c>
      <c r="C578" s="389" t="s">
        <v>285</v>
      </c>
      <c r="D578" s="353" t="s">
        <v>186</v>
      </c>
      <c r="E578" s="354">
        <v>650</v>
      </c>
      <c r="F578" s="400"/>
    </row>
    <row r="579" spans="1:6" x14ac:dyDescent="0.25">
      <c r="A579" s="71"/>
      <c r="B579" s="360">
        <v>575</v>
      </c>
      <c r="C579" s="370" t="s">
        <v>1758</v>
      </c>
      <c r="D579" s="353" t="s">
        <v>1224</v>
      </c>
      <c r="E579" s="371">
        <v>625.24</v>
      </c>
      <c r="F579" s="400"/>
    </row>
    <row r="580" spans="1:6" x14ac:dyDescent="0.25">
      <c r="B580" s="360">
        <v>576</v>
      </c>
      <c r="C580" s="375" t="s">
        <v>136</v>
      </c>
      <c r="D580" s="377" t="s">
        <v>1224</v>
      </c>
      <c r="E580" s="376">
        <v>586.54</v>
      </c>
      <c r="F580" s="400"/>
    </row>
    <row r="581" spans="1:6" x14ac:dyDescent="0.25">
      <c r="B581" s="360">
        <v>577</v>
      </c>
      <c r="C581" s="375" t="s">
        <v>136</v>
      </c>
      <c r="D581" s="377" t="s">
        <v>1224</v>
      </c>
      <c r="E581" s="376">
        <v>586.54</v>
      </c>
      <c r="F581" s="400"/>
    </row>
    <row r="582" spans="1:6" x14ac:dyDescent="0.25">
      <c r="A582" s="71"/>
      <c r="B582" s="360">
        <v>578</v>
      </c>
      <c r="C582" s="370" t="s">
        <v>882</v>
      </c>
      <c r="D582" s="353" t="s">
        <v>1224</v>
      </c>
      <c r="E582" s="371">
        <v>586.54</v>
      </c>
      <c r="F582" s="400"/>
    </row>
    <row r="583" spans="1:6" x14ac:dyDescent="0.25">
      <c r="B583" s="360">
        <v>579</v>
      </c>
      <c r="C583" s="375" t="s">
        <v>922</v>
      </c>
      <c r="D583" s="377" t="s">
        <v>1224</v>
      </c>
      <c r="E583" s="376">
        <v>533.6</v>
      </c>
      <c r="F583" s="400"/>
    </row>
    <row r="584" spans="1:6" x14ac:dyDescent="0.25">
      <c r="B584" s="360">
        <v>580</v>
      </c>
      <c r="C584" s="375" t="s">
        <v>151</v>
      </c>
      <c r="D584" s="377" t="s">
        <v>1224</v>
      </c>
      <c r="E584" s="376">
        <v>429.76</v>
      </c>
      <c r="F584" s="400"/>
    </row>
    <row r="585" spans="1:6" x14ac:dyDescent="0.25">
      <c r="B585" s="360">
        <v>581</v>
      </c>
      <c r="C585" s="373" t="s">
        <v>164</v>
      </c>
      <c r="D585" s="377" t="s">
        <v>1224</v>
      </c>
      <c r="E585" s="379">
        <v>543.77</v>
      </c>
      <c r="F585" s="400"/>
    </row>
    <row r="586" spans="1:6" ht="15" customHeight="1" x14ac:dyDescent="0.25">
      <c r="B586" s="360">
        <v>582</v>
      </c>
      <c r="C586" s="375" t="s">
        <v>60</v>
      </c>
      <c r="D586" s="377" t="s">
        <v>1224</v>
      </c>
      <c r="E586" s="376">
        <v>2600</v>
      </c>
      <c r="F586" s="400"/>
    </row>
    <row r="587" spans="1:6" x14ac:dyDescent="0.25">
      <c r="B587" s="360">
        <v>583</v>
      </c>
      <c r="C587" s="375" t="s">
        <v>713</v>
      </c>
      <c r="D587" s="377" t="s">
        <v>1224</v>
      </c>
      <c r="E587" s="376">
        <v>775.86</v>
      </c>
      <c r="F587" s="400"/>
    </row>
    <row r="588" spans="1:6" x14ac:dyDescent="0.25">
      <c r="B588" s="360">
        <v>584</v>
      </c>
      <c r="C588" s="375" t="s">
        <v>751</v>
      </c>
      <c r="D588" s="377" t="s">
        <v>1224</v>
      </c>
      <c r="E588" s="376">
        <v>739.88</v>
      </c>
      <c r="F588" s="400"/>
    </row>
    <row r="589" spans="1:6" x14ac:dyDescent="0.25">
      <c r="B589" s="360">
        <v>585</v>
      </c>
      <c r="C589" s="375" t="s">
        <v>38</v>
      </c>
      <c r="D589" s="377" t="s">
        <v>1224</v>
      </c>
      <c r="E589" s="376">
        <v>739.88</v>
      </c>
      <c r="F589" s="400"/>
    </row>
    <row r="590" spans="1:6" x14ac:dyDescent="0.25">
      <c r="B590" s="360">
        <v>586</v>
      </c>
      <c r="C590" s="375" t="s">
        <v>38</v>
      </c>
      <c r="D590" s="377" t="s">
        <v>1224</v>
      </c>
      <c r="E590" s="376">
        <v>739.88</v>
      </c>
      <c r="F590" s="400"/>
    </row>
    <row r="591" spans="1:6" x14ac:dyDescent="0.25">
      <c r="B591" s="360">
        <v>587</v>
      </c>
      <c r="C591" s="375" t="s">
        <v>62</v>
      </c>
      <c r="D591" s="377" t="s">
        <v>1224</v>
      </c>
      <c r="E591" s="376">
        <v>632.04</v>
      </c>
      <c r="F591" s="400"/>
    </row>
    <row r="592" spans="1:6" x14ac:dyDescent="0.25">
      <c r="B592" s="360">
        <v>588</v>
      </c>
      <c r="C592" s="375" t="s">
        <v>183</v>
      </c>
      <c r="D592" s="377" t="s">
        <v>1224</v>
      </c>
      <c r="E592" s="376">
        <v>397.27</v>
      </c>
      <c r="F592" s="400"/>
    </row>
    <row r="593" spans="1:6" ht="15" customHeight="1" x14ac:dyDescent="0.25">
      <c r="B593" s="360">
        <v>589</v>
      </c>
      <c r="C593" s="375" t="s">
        <v>1171</v>
      </c>
      <c r="D593" s="377" t="s">
        <v>1224</v>
      </c>
      <c r="E593" s="376">
        <v>2645.64</v>
      </c>
      <c r="F593" s="400"/>
    </row>
    <row r="594" spans="1:6" x14ac:dyDescent="0.25">
      <c r="A594" s="59"/>
      <c r="B594" s="360">
        <v>590</v>
      </c>
      <c r="C594" s="367" t="s">
        <v>33</v>
      </c>
      <c r="D594" s="368" t="s">
        <v>1224</v>
      </c>
      <c r="E594" s="369">
        <v>1500</v>
      </c>
      <c r="F594" s="400"/>
    </row>
    <row r="595" spans="1:6" x14ac:dyDescent="0.25">
      <c r="B595" s="360">
        <v>591</v>
      </c>
      <c r="C595" s="373" t="s">
        <v>1174</v>
      </c>
      <c r="D595" s="368" t="s">
        <v>1224</v>
      </c>
      <c r="E595" s="376">
        <v>1500</v>
      </c>
      <c r="F595" s="400"/>
    </row>
    <row r="596" spans="1:6" x14ac:dyDescent="0.25">
      <c r="B596" s="360">
        <v>592</v>
      </c>
      <c r="C596" s="373" t="s">
        <v>1107</v>
      </c>
      <c r="D596" s="368" t="s">
        <v>1224</v>
      </c>
      <c r="E596" s="379">
        <v>1000</v>
      </c>
      <c r="F596" s="400"/>
    </row>
    <row r="597" spans="1:6" x14ac:dyDescent="0.25">
      <c r="B597" s="360">
        <v>593</v>
      </c>
      <c r="C597" s="375" t="s">
        <v>955</v>
      </c>
      <c r="D597" s="368" t="s">
        <v>1224</v>
      </c>
      <c r="E597" s="376">
        <v>988.48</v>
      </c>
      <c r="F597" s="400"/>
    </row>
    <row r="598" spans="1:6" x14ac:dyDescent="0.25">
      <c r="B598" s="360">
        <v>594</v>
      </c>
      <c r="C598" s="375" t="s">
        <v>1181</v>
      </c>
      <c r="D598" s="368" t="s">
        <v>1224</v>
      </c>
      <c r="E598" s="376">
        <v>708.49</v>
      </c>
      <c r="F598" s="400"/>
    </row>
    <row r="599" spans="1:6" x14ac:dyDescent="0.25">
      <c r="B599" s="360">
        <v>595</v>
      </c>
      <c r="C599" s="375" t="s">
        <v>1181</v>
      </c>
      <c r="D599" s="368" t="s">
        <v>1224</v>
      </c>
      <c r="E599" s="376">
        <v>708.49</v>
      </c>
      <c r="F599" s="400"/>
    </row>
    <row r="600" spans="1:6" x14ac:dyDescent="0.25">
      <c r="B600" s="360">
        <v>596</v>
      </c>
      <c r="C600" s="375" t="s">
        <v>1181</v>
      </c>
      <c r="D600" s="368" t="s">
        <v>1224</v>
      </c>
      <c r="E600" s="376">
        <v>708.49</v>
      </c>
      <c r="F600" s="400"/>
    </row>
    <row r="601" spans="1:6" x14ac:dyDescent="0.25">
      <c r="B601" s="360">
        <v>597</v>
      </c>
      <c r="C601" s="375" t="s">
        <v>1176</v>
      </c>
      <c r="D601" s="368" t="s">
        <v>1224</v>
      </c>
      <c r="E601" s="376">
        <v>586.54</v>
      </c>
      <c r="F601" s="400"/>
    </row>
    <row r="602" spans="1:6" x14ac:dyDescent="0.25">
      <c r="B602" s="360">
        <v>598</v>
      </c>
      <c r="C602" s="375" t="s">
        <v>136</v>
      </c>
      <c r="D602" s="368" t="s">
        <v>1224</v>
      </c>
      <c r="E602" s="376">
        <v>586.54</v>
      </c>
      <c r="F602" s="400"/>
    </row>
    <row r="603" spans="1:6" x14ac:dyDescent="0.25">
      <c r="B603" s="360">
        <v>599</v>
      </c>
      <c r="C603" s="375" t="s">
        <v>274</v>
      </c>
      <c r="D603" s="368" t="s">
        <v>1224</v>
      </c>
      <c r="E603" s="376">
        <v>500</v>
      </c>
      <c r="F603" s="400"/>
    </row>
    <row r="604" spans="1:6" x14ac:dyDescent="0.25">
      <c r="B604" s="360">
        <v>600</v>
      </c>
      <c r="C604" s="372" t="s">
        <v>879</v>
      </c>
      <c r="D604" s="368" t="s">
        <v>1224</v>
      </c>
      <c r="E604" s="376">
        <v>450</v>
      </c>
      <c r="F604" s="400"/>
    </row>
    <row r="605" spans="1:6" x14ac:dyDescent="0.25">
      <c r="B605" s="360">
        <v>601</v>
      </c>
      <c r="C605" s="375" t="s">
        <v>1179</v>
      </c>
      <c r="D605" s="368" t="s">
        <v>1224</v>
      </c>
      <c r="E605" s="376">
        <v>424.92</v>
      </c>
      <c r="F605" s="400"/>
    </row>
    <row r="606" spans="1:6" x14ac:dyDescent="0.25">
      <c r="B606" s="360">
        <v>602</v>
      </c>
      <c r="C606" s="375" t="s">
        <v>849</v>
      </c>
      <c r="D606" s="377" t="s">
        <v>1224</v>
      </c>
      <c r="E606" s="376">
        <v>700</v>
      </c>
      <c r="F606" s="400"/>
    </row>
    <row r="607" spans="1:6" x14ac:dyDescent="0.25">
      <c r="A607" s="7"/>
      <c r="B607" s="360">
        <v>603</v>
      </c>
      <c r="C607" s="372" t="s">
        <v>1190</v>
      </c>
      <c r="D607" s="368" t="s">
        <v>1224</v>
      </c>
      <c r="E607" s="378">
        <v>910.15</v>
      </c>
      <c r="F607" s="400"/>
    </row>
    <row r="608" spans="1:6" x14ac:dyDescent="0.25">
      <c r="A608" s="7"/>
      <c r="B608" s="360">
        <v>604</v>
      </c>
      <c r="C608" s="372" t="s">
        <v>1107</v>
      </c>
      <c r="D608" s="368" t="s">
        <v>1224</v>
      </c>
      <c r="E608" s="378">
        <v>708.49</v>
      </c>
      <c r="F608" s="400"/>
    </row>
    <row r="609" spans="2:6" x14ac:dyDescent="0.25">
      <c r="B609" s="360">
        <v>605</v>
      </c>
      <c r="C609" s="367" t="s">
        <v>1107</v>
      </c>
      <c r="D609" s="368" t="s">
        <v>1224</v>
      </c>
      <c r="E609" s="369">
        <v>850</v>
      </c>
      <c r="F609" s="400"/>
    </row>
    <row r="610" spans="2:6" x14ac:dyDescent="0.25">
      <c r="B610" s="360">
        <v>606</v>
      </c>
      <c r="C610" s="367" t="s">
        <v>1107</v>
      </c>
      <c r="D610" s="368" t="s">
        <v>1224</v>
      </c>
      <c r="E610" s="369">
        <v>800</v>
      </c>
      <c r="F610" s="400"/>
    </row>
    <row r="611" spans="2:6" x14ac:dyDescent="0.25">
      <c r="B611" s="360">
        <v>607</v>
      </c>
      <c r="C611" s="367" t="s">
        <v>1107</v>
      </c>
      <c r="D611" s="368" t="s">
        <v>1224</v>
      </c>
      <c r="E611" s="369">
        <v>850</v>
      </c>
      <c r="F611" s="400"/>
    </row>
    <row r="612" spans="2:6" x14ac:dyDescent="0.25">
      <c r="B612" s="360">
        <v>608</v>
      </c>
      <c r="C612" s="367" t="s">
        <v>69</v>
      </c>
      <c r="D612" s="368" t="s">
        <v>1224</v>
      </c>
      <c r="E612" s="369">
        <v>632.04</v>
      </c>
      <c r="F612" s="400"/>
    </row>
    <row r="613" spans="2:6" x14ac:dyDescent="0.25">
      <c r="B613" s="360">
        <v>609</v>
      </c>
      <c r="C613" s="367" t="s">
        <v>1107</v>
      </c>
      <c r="D613" s="368" t="s">
        <v>1224</v>
      </c>
      <c r="E613" s="369">
        <v>850</v>
      </c>
      <c r="F613" s="400"/>
    </row>
    <row r="614" spans="2:6" x14ac:dyDescent="0.25">
      <c r="B614" s="360">
        <v>610</v>
      </c>
      <c r="C614" s="367" t="s">
        <v>1107</v>
      </c>
      <c r="D614" s="368" t="s">
        <v>1224</v>
      </c>
      <c r="E614" s="369">
        <v>850</v>
      </c>
      <c r="F614" s="400"/>
    </row>
    <row r="615" spans="2:6" x14ac:dyDescent="0.25">
      <c r="B615" s="360">
        <v>611</v>
      </c>
      <c r="C615" s="367" t="s">
        <v>1107</v>
      </c>
      <c r="D615" s="368" t="s">
        <v>1224</v>
      </c>
      <c r="E615" s="369">
        <v>850</v>
      </c>
      <c r="F615" s="400"/>
    </row>
    <row r="616" spans="2:6" x14ac:dyDescent="0.25">
      <c r="B616" s="360">
        <v>612</v>
      </c>
      <c r="C616" s="367" t="s">
        <v>273</v>
      </c>
      <c r="D616" s="368" t="s">
        <v>1224</v>
      </c>
      <c r="E616" s="369">
        <v>795</v>
      </c>
      <c r="F616" s="400"/>
    </row>
    <row r="617" spans="2:6" x14ac:dyDescent="0.25">
      <c r="B617" s="360">
        <v>613</v>
      </c>
      <c r="C617" s="367" t="s">
        <v>1482</v>
      </c>
      <c r="D617" s="368" t="s">
        <v>1224</v>
      </c>
      <c r="E617" s="369">
        <v>910.15</v>
      </c>
      <c r="F617" s="400"/>
    </row>
    <row r="618" spans="2:6" x14ac:dyDescent="0.25">
      <c r="B618" s="360">
        <v>614</v>
      </c>
      <c r="C618" s="367" t="s">
        <v>1106</v>
      </c>
      <c r="D618" s="368" t="s">
        <v>1224</v>
      </c>
      <c r="E618" s="369">
        <v>850</v>
      </c>
      <c r="F618" s="400"/>
    </row>
    <row r="619" spans="2:6" x14ac:dyDescent="0.25">
      <c r="B619" s="360">
        <v>615</v>
      </c>
      <c r="C619" s="367" t="s">
        <v>1384</v>
      </c>
      <c r="D619" s="368" t="s">
        <v>1224</v>
      </c>
      <c r="E619" s="369">
        <v>664.65</v>
      </c>
      <c r="F619" s="400"/>
    </row>
    <row r="620" spans="2:6" ht="15" customHeight="1" x14ac:dyDescent="0.25">
      <c r="B620" s="360">
        <v>616</v>
      </c>
      <c r="C620" s="375" t="s">
        <v>60</v>
      </c>
      <c r="D620" s="377" t="s">
        <v>1224</v>
      </c>
      <c r="E620" s="376">
        <v>3000</v>
      </c>
      <c r="F620" s="400"/>
    </row>
    <row r="621" spans="2:6" x14ac:dyDescent="0.25">
      <c r="B621" s="360">
        <v>617</v>
      </c>
      <c r="C621" s="375" t="s">
        <v>280</v>
      </c>
      <c r="D621" s="377" t="s">
        <v>1224</v>
      </c>
      <c r="E621" s="376">
        <v>2857</v>
      </c>
      <c r="F621" s="400"/>
    </row>
    <row r="622" spans="2:6" x14ac:dyDescent="0.25">
      <c r="B622" s="360">
        <v>618</v>
      </c>
      <c r="C622" s="375" t="s">
        <v>280</v>
      </c>
      <c r="D622" s="377" t="s">
        <v>1224</v>
      </c>
      <c r="E622" s="376">
        <v>2857</v>
      </c>
      <c r="F622" s="400"/>
    </row>
    <row r="623" spans="2:6" x14ac:dyDescent="0.25">
      <c r="B623" s="360">
        <v>619</v>
      </c>
      <c r="C623" s="375" t="s">
        <v>294</v>
      </c>
      <c r="D623" s="377" t="s">
        <v>1224</v>
      </c>
      <c r="E623" s="376">
        <v>2060</v>
      </c>
      <c r="F623" s="400"/>
    </row>
    <row r="624" spans="2:6" x14ac:dyDescent="0.25">
      <c r="B624" s="360">
        <v>620</v>
      </c>
      <c r="C624" s="375" t="s">
        <v>1085</v>
      </c>
      <c r="D624" s="377" t="s">
        <v>1224</v>
      </c>
      <c r="E624" s="376">
        <v>1007</v>
      </c>
      <c r="F624" s="400"/>
    </row>
    <row r="625" spans="1:6" x14ac:dyDescent="0.25">
      <c r="B625" s="360">
        <v>621</v>
      </c>
      <c r="C625" s="375" t="s">
        <v>803</v>
      </c>
      <c r="D625" s="377" t="s">
        <v>1224</v>
      </c>
      <c r="E625" s="376">
        <v>539</v>
      </c>
      <c r="F625" s="400"/>
    </row>
    <row r="626" spans="1:6" ht="15" customHeight="1" x14ac:dyDescent="0.25">
      <c r="B626" s="360">
        <v>622</v>
      </c>
      <c r="C626" s="352" t="s">
        <v>196</v>
      </c>
      <c r="D626" s="353" t="s">
        <v>1224</v>
      </c>
      <c r="E626" s="371">
        <v>2380</v>
      </c>
      <c r="F626" s="400"/>
    </row>
    <row r="627" spans="1:6" x14ac:dyDescent="0.25">
      <c r="B627" s="360">
        <v>623</v>
      </c>
      <c r="C627" s="373" t="s">
        <v>744</v>
      </c>
      <c r="D627" s="377" t="s">
        <v>1224</v>
      </c>
      <c r="E627" s="376">
        <v>2380</v>
      </c>
      <c r="F627" s="400"/>
    </row>
    <row r="628" spans="1:6" x14ac:dyDescent="0.25">
      <c r="B628" s="360">
        <v>624</v>
      </c>
      <c r="C628" s="375" t="s">
        <v>700</v>
      </c>
      <c r="D628" s="377" t="s">
        <v>1224</v>
      </c>
      <c r="E628" s="376">
        <v>2060</v>
      </c>
      <c r="F628" s="400"/>
    </row>
    <row r="629" spans="1:6" x14ac:dyDescent="0.25">
      <c r="B629" s="360">
        <v>625</v>
      </c>
      <c r="C629" s="375" t="s">
        <v>296</v>
      </c>
      <c r="D629" s="377" t="s">
        <v>1224</v>
      </c>
      <c r="E629" s="376">
        <v>1902.24</v>
      </c>
      <c r="F629" s="400"/>
    </row>
    <row r="630" spans="1:6" x14ac:dyDescent="0.25">
      <c r="B630" s="360">
        <v>626</v>
      </c>
      <c r="C630" s="375" t="s">
        <v>697</v>
      </c>
      <c r="D630" s="377" t="s">
        <v>1224</v>
      </c>
      <c r="E630" s="376">
        <v>1500</v>
      </c>
      <c r="F630" s="400"/>
    </row>
    <row r="631" spans="1:6" x14ac:dyDescent="0.25">
      <c r="B631" s="360">
        <v>627</v>
      </c>
      <c r="C631" s="375" t="s">
        <v>726</v>
      </c>
      <c r="D631" s="377" t="s">
        <v>1224</v>
      </c>
      <c r="E631" s="376">
        <v>1500</v>
      </c>
      <c r="F631" s="400"/>
    </row>
    <row r="632" spans="1:6" x14ac:dyDescent="0.25">
      <c r="B632" s="360">
        <v>628</v>
      </c>
      <c r="C632" s="375" t="s">
        <v>726</v>
      </c>
      <c r="D632" s="377" t="s">
        <v>1224</v>
      </c>
      <c r="E632" s="376">
        <v>1500</v>
      </c>
      <c r="F632" s="400"/>
    </row>
    <row r="633" spans="1:6" x14ac:dyDescent="0.25">
      <c r="B633" s="360">
        <v>629</v>
      </c>
      <c r="C633" s="370" t="s">
        <v>38</v>
      </c>
      <c r="D633" s="353" t="s">
        <v>1224</v>
      </c>
      <c r="E633" s="371">
        <v>1500</v>
      </c>
      <c r="F633" s="400"/>
    </row>
    <row r="634" spans="1:6" x14ac:dyDescent="0.25">
      <c r="B634" s="360">
        <v>630</v>
      </c>
      <c r="C634" s="370" t="s">
        <v>38</v>
      </c>
      <c r="D634" s="353" t="s">
        <v>1224</v>
      </c>
      <c r="E634" s="371">
        <v>851.08</v>
      </c>
      <c r="F634" s="400"/>
    </row>
    <row r="635" spans="1:6" ht="15" customHeight="1" x14ac:dyDescent="0.25">
      <c r="A635" s="7"/>
      <c r="B635" s="360">
        <v>631</v>
      </c>
      <c r="C635" s="367" t="s">
        <v>730</v>
      </c>
      <c r="D635" s="353" t="s">
        <v>186</v>
      </c>
      <c r="E635" s="369">
        <v>3968.16</v>
      </c>
      <c r="F635" s="400"/>
    </row>
    <row r="636" spans="1:6" x14ac:dyDescent="0.25">
      <c r="A636" s="59"/>
      <c r="B636" s="360">
        <v>632</v>
      </c>
      <c r="C636" s="367" t="s">
        <v>1265</v>
      </c>
      <c r="D636" s="353" t="s">
        <v>186</v>
      </c>
      <c r="E636" s="369">
        <v>3500</v>
      </c>
      <c r="F636" s="400"/>
    </row>
    <row r="637" spans="1:6" x14ac:dyDescent="0.25">
      <c r="B637" s="360">
        <v>633</v>
      </c>
      <c r="C637" s="367" t="s">
        <v>307</v>
      </c>
      <c r="D637" s="368" t="s">
        <v>1224</v>
      </c>
      <c r="E637" s="369">
        <v>2150</v>
      </c>
      <c r="F637" s="400"/>
    </row>
    <row r="638" spans="1:6" x14ac:dyDescent="0.25">
      <c r="B638" s="360">
        <v>634</v>
      </c>
      <c r="C638" s="367" t="s">
        <v>1252</v>
      </c>
      <c r="D638" s="368" t="s">
        <v>1224</v>
      </c>
      <c r="E638" s="369">
        <v>2000</v>
      </c>
      <c r="F638" s="400"/>
    </row>
    <row r="639" spans="1:6" x14ac:dyDescent="0.25">
      <c r="B639" s="360">
        <v>635</v>
      </c>
      <c r="C639" s="367" t="s">
        <v>312</v>
      </c>
      <c r="D639" s="368" t="s">
        <v>1224</v>
      </c>
      <c r="E639" s="369">
        <v>2000</v>
      </c>
      <c r="F639" s="400"/>
    </row>
    <row r="640" spans="1:6" x14ac:dyDescent="0.25">
      <c r="B640" s="360">
        <v>636</v>
      </c>
      <c r="C640" s="367" t="s">
        <v>1203</v>
      </c>
      <c r="D640" s="368" t="s">
        <v>1224</v>
      </c>
      <c r="E640" s="369">
        <v>1700</v>
      </c>
      <c r="F640" s="400"/>
    </row>
    <row r="641" spans="2:6" x14ac:dyDescent="0.25">
      <c r="B641" s="360">
        <v>637</v>
      </c>
      <c r="C641" s="367" t="s">
        <v>1250</v>
      </c>
      <c r="D641" s="368" t="s">
        <v>1224</v>
      </c>
      <c r="E641" s="369">
        <v>1700</v>
      </c>
      <c r="F641" s="400"/>
    </row>
    <row r="642" spans="2:6" x14ac:dyDescent="0.25">
      <c r="B642" s="360">
        <v>638</v>
      </c>
      <c r="C642" s="367" t="s">
        <v>317</v>
      </c>
      <c r="D642" s="368" t="s">
        <v>1224</v>
      </c>
      <c r="E642" s="369">
        <v>1500</v>
      </c>
      <c r="F642" s="400"/>
    </row>
    <row r="643" spans="2:6" x14ac:dyDescent="0.25">
      <c r="B643" s="360">
        <v>639</v>
      </c>
      <c r="C643" s="367" t="s">
        <v>319</v>
      </c>
      <c r="D643" s="368" t="s">
        <v>1224</v>
      </c>
      <c r="E643" s="369">
        <v>1400</v>
      </c>
      <c r="F643" s="400"/>
    </row>
    <row r="644" spans="2:6" x14ac:dyDescent="0.25">
      <c r="B644" s="360">
        <v>640</v>
      </c>
      <c r="C644" s="367" t="s">
        <v>322</v>
      </c>
      <c r="D644" s="368" t="s">
        <v>1224</v>
      </c>
      <c r="E644" s="369">
        <v>1300</v>
      </c>
      <c r="F644" s="400"/>
    </row>
    <row r="645" spans="2:6" x14ac:dyDescent="0.25">
      <c r="B645" s="360">
        <v>641</v>
      </c>
      <c r="C645" s="367" t="s">
        <v>109</v>
      </c>
      <c r="D645" s="368" t="s">
        <v>1224</v>
      </c>
      <c r="E645" s="369">
        <v>1286</v>
      </c>
      <c r="F645" s="400"/>
    </row>
    <row r="646" spans="2:6" x14ac:dyDescent="0.25">
      <c r="B646" s="360">
        <v>642</v>
      </c>
      <c r="C646" s="367" t="s">
        <v>1248</v>
      </c>
      <c r="D646" s="368" t="s">
        <v>1224</v>
      </c>
      <c r="E646" s="369">
        <v>1228.92</v>
      </c>
      <c r="F646" s="400"/>
    </row>
    <row r="647" spans="2:6" x14ac:dyDescent="0.25">
      <c r="B647" s="360">
        <v>643</v>
      </c>
      <c r="C647" s="367" t="s">
        <v>328</v>
      </c>
      <c r="D647" s="368" t="s">
        <v>1224</v>
      </c>
      <c r="E647" s="369">
        <v>1200.08</v>
      </c>
      <c r="F647" s="400"/>
    </row>
    <row r="648" spans="2:6" x14ac:dyDescent="0.25">
      <c r="B648" s="360">
        <v>644</v>
      </c>
      <c r="C648" s="367" t="s">
        <v>331</v>
      </c>
      <c r="D648" s="368" t="s">
        <v>1224</v>
      </c>
      <c r="E648" s="369">
        <v>1183</v>
      </c>
      <c r="F648" s="400"/>
    </row>
    <row r="649" spans="2:6" x14ac:dyDescent="0.25">
      <c r="B649" s="360">
        <v>645</v>
      </c>
      <c r="C649" s="367" t="s">
        <v>331</v>
      </c>
      <c r="D649" s="368" t="s">
        <v>1224</v>
      </c>
      <c r="E649" s="369">
        <v>1183</v>
      </c>
      <c r="F649" s="400"/>
    </row>
    <row r="650" spans="2:6" x14ac:dyDescent="0.25">
      <c r="B650" s="360">
        <v>646</v>
      </c>
      <c r="C650" s="367" t="s">
        <v>336</v>
      </c>
      <c r="D650" s="368" t="s">
        <v>1224</v>
      </c>
      <c r="E650" s="369">
        <v>1100</v>
      </c>
      <c r="F650" s="400"/>
    </row>
    <row r="651" spans="2:6" x14ac:dyDescent="0.25">
      <c r="B651" s="360">
        <v>647</v>
      </c>
      <c r="C651" s="367" t="s">
        <v>339</v>
      </c>
      <c r="D651" s="368" t="s">
        <v>1224</v>
      </c>
      <c r="E651" s="369">
        <v>1079.1099999999999</v>
      </c>
      <c r="F651" s="400"/>
    </row>
    <row r="652" spans="2:6" x14ac:dyDescent="0.25">
      <c r="B652" s="360">
        <v>648</v>
      </c>
      <c r="C652" s="367" t="s">
        <v>342</v>
      </c>
      <c r="D652" s="368" t="s">
        <v>1224</v>
      </c>
      <c r="E652" s="369">
        <v>1010.06</v>
      </c>
      <c r="F652" s="400"/>
    </row>
    <row r="653" spans="2:6" x14ac:dyDescent="0.25">
      <c r="B653" s="360">
        <v>649</v>
      </c>
      <c r="C653" s="367" t="s">
        <v>342</v>
      </c>
      <c r="D653" s="368" t="s">
        <v>1224</v>
      </c>
      <c r="E653" s="369">
        <v>1010.06</v>
      </c>
      <c r="F653" s="400"/>
    </row>
    <row r="654" spans="2:6" x14ac:dyDescent="0.25">
      <c r="B654" s="360">
        <v>650</v>
      </c>
      <c r="C654" s="367" t="s">
        <v>342</v>
      </c>
      <c r="D654" s="368" t="s">
        <v>1224</v>
      </c>
      <c r="E654" s="369">
        <v>1010.06</v>
      </c>
      <c r="F654" s="400"/>
    </row>
    <row r="655" spans="2:6" x14ac:dyDescent="0.25">
      <c r="B655" s="360">
        <v>651</v>
      </c>
      <c r="C655" s="367" t="s">
        <v>1241</v>
      </c>
      <c r="D655" s="368" t="s">
        <v>1224</v>
      </c>
      <c r="E655" s="369">
        <v>1000</v>
      </c>
      <c r="F655" s="400"/>
    </row>
    <row r="656" spans="2:6" x14ac:dyDescent="0.25">
      <c r="B656" s="360">
        <v>652</v>
      </c>
      <c r="C656" s="367" t="s">
        <v>1241</v>
      </c>
      <c r="D656" s="368" t="s">
        <v>1224</v>
      </c>
      <c r="E656" s="369">
        <v>1000</v>
      </c>
      <c r="F656" s="400"/>
    </row>
    <row r="657" spans="1:6" x14ac:dyDescent="0.25">
      <c r="A657" s="74"/>
      <c r="B657" s="360">
        <v>653</v>
      </c>
      <c r="C657" s="352" t="s">
        <v>814</v>
      </c>
      <c r="D657" s="353" t="s">
        <v>186</v>
      </c>
      <c r="E657" s="354">
        <v>1000</v>
      </c>
      <c r="F657" s="400"/>
    </row>
    <row r="658" spans="1:6" x14ac:dyDescent="0.25">
      <c r="B658" s="360">
        <v>654</v>
      </c>
      <c r="C658" s="367" t="s">
        <v>351</v>
      </c>
      <c r="D658" s="368" t="s">
        <v>1224</v>
      </c>
      <c r="E658" s="369">
        <v>988.48</v>
      </c>
      <c r="F658" s="400"/>
    </row>
    <row r="659" spans="1:6" x14ac:dyDescent="0.25">
      <c r="B659" s="360">
        <v>655</v>
      </c>
      <c r="C659" s="367" t="s">
        <v>354</v>
      </c>
      <c r="D659" s="368" t="s">
        <v>1224</v>
      </c>
      <c r="E659" s="369">
        <v>900</v>
      </c>
      <c r="F659" s="400"/>
    </row>
    <row r="660" spans="1:6" x14ac:dyDescent="0.25">
      <c r="B660" s="360">
        <v>656</v>
      </c>
      <c r="C660" s="367" t="s">
        <v>356</v>
      </c>
      <c r="D660" s="368" t="s">
        <v>1224</v>
      </c>
      <c r="E660" s="369">
        <v>900</v>
      </c>
      <c r="F660" s="400"/>
    </row>
    <row r="661" spans="1:6" x14ac:dyDescent="0.25">
      <c r="B661" s="360">
        <v>657</v>
      </c>
      <c r="C661" s="367" t="s">
        <v>356</v>
      </c>
      <c r="D661" s="368" t="s">
        <v>1224</v>
      </c>
      <c r="E661" s="369">
        <v>900</v>
      </c>
      <c r="F661" s="400"/>
    </row>
    <row r="662" spans="1:6" x14ac:dyDescent="0.25">
      <c r="B662" s="360">
        <v>658</v>
      </c>
      <c r="C662" s="367" t="s">
        <v>356</v>
      </c>
      <c r="D662" s="368" t="s">
        <v>1224</v>
      </c>
      <c r="E662" s="369">
        <v>900</v>
      </c>
      <c r="F662" s="400"/>
    </row>
    <row r="663" spans="1:6" x14ac:dyDescent="0.25">
      <c r="B663" s="360">
        <v>659</v>
      </c>
      <c r="C663" s="367" t="s">
        <v>360</v>
      </c>
      <c r="D663" s="368" t="s">
        <v>1224</v>
      </c>
      <c r="E663" s="369">
        <v>900</v>
      </c>
      <c r="F663" s="400"/>
    </row>
    <row r="664" spans="1:6" x14ac:dyDescent="0.25">
      <c r="B664" s="360">
        <v>660</v>
      </c>
      <c r="C664" s="367" t="s">
        <v>354</v>
      </c>
      <c r="D664" s="368" t="s">
        <v>1224</v>
      </c>
      <c r="E664" s="369">
        <v>900</v>
      </c>
      <c r="F664" s="400"/>
    </row>
    <row r="665" spans="1:6" x14ac:dyDescent="0.25">
      <c r="B665" s="360">
        <v>661</v>
      </c>
      <c r="C665" s="367" t="s">
        <v>363</v>
      </c>
      <c r="D665" s="368" t="s">
        <v>1224</v>
      </c>
      <c r="E665" s="369">
        <v>895</v>
      </c>
      <c r="F665" s="400"/>
    </row>
    <row r="666" spans="1:6" x14ac:dyDescent="0.25">
      <c r="B666" s="360">
        <v>662</v>
      </c>
      <c r="C666" s="367" t="s">
        <v>1246</v>
      </c>
      <c r="D666" s="368" t="s">
        <v>1224</v>
      </c>
      <c r="E666" s="369">
        <v>824.92</v>
      </c>
      <c r="F666" s="400"/>
    </row>
    <row r="667" spans="1:6" x14ac:dyDescent="0.25">
      <c r="B667" s="360">
        <v>663</v>
      </c>
      <c r="C667" s="367" t="s">
        <v>342</v>
      </c>
      <c r="D667" s="368" t="s">
        <v>1224</v>
      </c>
      <c r="E667" s="369">
        <v>800</v>
      </c>
      <c r="F667" s="400"/>
    </row>
    <row r="668" spans="1:6" x14ac:dyDescent="0.25">
      <c r="B668" s="360">
        <v>664</v>
      </c>
      <c r="C668" s="367" t="s">
        <v>370</v>
      </c>
      <c r="D668" s="368" t="s">
        <v>1224</v>
      </c>
      <c r="E668" s="369">
        <v>800</v>
      </c>
      <c r="F668" s="400"/>
    </row>
    <row r="669" spans="1:6" x14ac:dyDescent="0.25">
      <c r="B669" s="360">
        <v>665</v>
      </c>
      <c r="C669" s="367" t="s">
        <v>1241</v>
      </c>
      <c r="D669" s="368" t="s">
        <v>1224</v>
      </c>
      <c r="E669" s="369">
        <v>800</v>
      </c>
      <c r="F669" s="400"/>
    </row>
    <row r="670" spans="1:6" x14ac:dyDescent="0.25">
      <c r="A670" s="74"/>
      <c r="B670" s="360">
        <v>666</v>
      </c>
      <c r="C670" s="352" t="s">
        <v>801</v>
      </c>
      <c r="D670" s="353" t="s">
        <v>1224</v>
      </c>
      <c r="E670" s="354">
        <v>1183</v>
      </c>
      <c r="F670" s="400"/>
    </row>
    <row r="671" spans="1:6" x14ac:dyDescent="0.25">
      <c r="B671" s="360">
        <v>667</v>
      </c>
      <c r="C671" s="367" t="s">
        <v>109</v>
      </c>
      <c r="D671" s="368" t="s">
        <v>1224</v>
      </c>
      <c r="E671" s="369">
        <v>800</v>
      </c>
      <c r="F671" s="400"/>
    </row>
    <row r="672" spans="1:6" x14ac:dyDescent="0.25">
      <c r="B672" s="360">
        <v>668</v>
      </c>
      <c r="C672" s="352" t="s">
        <v>1247</v>
      </c>
      <c r="D672" s="368" t="s">
        <v>1224</v>
      </c>
      <c r="E672" s="369">
        <v>800</v>
      </c>
      <c r="F672" s="400"/>
    </row>
    <row r="673" spans="1:6" x14ac:dyDescent="0.25">
      <c r="B673" s="360">
        <v>669</v>
      </c>
      <c r="C673" s="367" t="s">
        <v>1251</v>
      </c>
      <c r="D673" s="368" t="s">
        <v>1224</v>
      </c>
      <c r="E673" s="369">
        <v>783.71</v>
      </c>
      <c r="F673" s="400"/>
    </row>
    <row r="674" spans="1:6" x14ac:dyDescent="0.25">
      <c r="A674" s="71"/>
      <c r="B674" s="360">
        <v>670</v>
      </c>
      <c r="C674" s="352" t="s">
        <v>68</v>
      </c>
      <c r="D674" s="353" t="s">
        <v>1224</v>
      </c>
      <c r="E674" s="354">
        <v>753.62</v>
      </c>
      <c r="F674" s="400"/>
    </row>
    <row r="675" spans="1:6" x14ac:dyDescent="0.25">
      <c r="B675" s="360">
        <v>671</v>
      </c>
      <c r="C675" s="367" t="s">
        <v>328</v>
      </c>
      <c r="D675" s="368" t="s">
        <v>1224</v>
      </c>
      <c r="E675" s="369">
        <v>708.49</v>
      </c>
      <c r="F675" s="400"/>
    </row>
    <row r="676" spans="1:6" x14ac:dyDescent="0.25">
      <c r="B676" s="360">
        <v>672</v>
      </c>
      <c r="C676" s="367" t="s">
        <v>328</v>
      </c>
      <c r="D676" s="368" t="s">
        <v>1224</v>
      </c>
      <c r="E676" s="369">
        <v>708.49</v>
      </c>
      <c r="F676" s="400"/>
    </row>
    <row r="677" spans="1:6" x14ac:dyDescent="0.25">
      <c r="B677" s="360">
        <v>673</v>
      </c>
      <c r="C677" s="367" t="s">
        <v>387</v>
      </c>
      <c r="D677" s="368" t="s">
        <v>1224</v>
      </c>
      <c r="E677" s="369">
        <v>708.49</v>
      </c>
      <c r="F677" s="400"/>
    </row>
    <row r="678" spans="1:6" x14ac:dyDescent="0.25">
      <c r="B678" s="360">
        <v>674</v>
      </c>
      <c r="C678" s="367" t="s">
        <v>328</v>
      </c>
      <c r="D678" s="368" t="s">
        <v>1224</v>
      </c>
      <c r="E678" s="369">
        <v>708.49</v>
      </c>
      <c r="F678" s="400"/>
    </row>
    <row r="679" spans="1:6" x14ac:dyDescent="0.25">
      <c r="B679" s="360">
        <v>675</v>
      </c>
      <c r="C679" s="367" t="s">
        <v>328</v>
      </c>
      <c r="D679" s="368" t="s">
        <v>1224</v>
      </c>
      <c r="E679" s="369">
        <v>708.49</v>
      </c>
      <c r="F679" s="400"/>
    </row>
    <row r="680" spans="1:6" x14ac:dyDescent="0.25">
      <c r="B680" s="360">
        <v>676</v>
      </c>
      <c r="C680" s="367" t="s">
        <v>121</v>
      </c>
      <c r="D680" s="353" t="s">
        <v>1224</v>
      </c>
      <c r="E680" s="369">
        <v>901.76</v>
      </c>
      <c r="F680" s="400"/>
    </row>
    <row r="681" spans="1:6" x14ac:dyDescent="0.25">
      <c r="B681" s="360">
        <v>677</v>
      </c>
      <c r="C681" s="367" t="s">
        <v>387</v>
      </c>
      <c r="D681" s="353" t="s">
        <v>1224</v>
      </c>
      <c r="E681" s="369">
        <v>708.49</v>
      </c>
      <c r="F681" s="400"/>
    </row>
    <row r="682" spans="1:6" x14ac:dyDescent="0.25">
      <c r="B682" s="360">
        <v>678</v>
      </c>
      <c r="C682" s="367" t="s">
        <v>121</v>
      </c>
      <c r="D682" s="353" t="s">
        <v>1224</v>
      </c>
      <c r="E682" s="369">
        <v>901.76</v>
      </c>
      <c r="F682" s="400"/>
    </row>
    <row r="683" spans="1:6" x14ac:dyDescent="0.25">
      <c r="B683" s="360">
        <v>679</v>
      </c>
      <c r="C683" s="367" t="s">
        <v>387</v>
      </c>
      <c r="D683" s="353" t="s">
        <v>1224</v>
      </c>
      <c r="E683" s="369">
        <v>708.49</v>
      </c>
      <c r="F683" s="400"/>
    </row>
    <row r="684" spans="1:6" x14ac:dyDescent="0.25">
      <c r="A684" s="71"/>
      <c r="B684" s="360">
        <v>680</v>
      </c>
      <c r="C684" s="352" t="s">
        <v>328</v>
      </c>
      <c r="D684" s="353" t="s">
        <v>1224</v>
      </c>
      <c r="E684" s="354">
        <v>708.49</v>
      </c>
      <c r="F684" s="400"/>
    </row>
    <row r="685" spans="1:6" x14ac:dyDescent="0.25">
      <c r="B685" s="360">
        <v>681</v>
      </c>
      <c r="C685" s="367" t="s">
        <v>387</v>
      </c>
      <c r="D685" s="368" t="s">
        <v>1224</v>
      </c>
      <c r="E685" s="369">
        <v>708.49</v>
      </c>
      <c r="F685" s="400"/>
    </row>
    <row r="686" spans="1:6" x14ac:dyDescent="0.25">
      <c r="B686" s="360">
        <v>682</v>
      </c>
      <c r="C686" s="367" t="s">
        <v>387</v>
      </c>
      <c r="D686" s="368" t="s">
        <v>1224</v>
      </c>
      <c r="E686" s="369">
        <v>708.49</v>
      </c>
      <c r="F686" s="400"/>
    </row>
    <row r="687" spans="1:6" x14ac:dyDescent="0.25">
      <c r="B687" s="360">
        <v>683</v>
      </c>
      <c r="C687" s="367" t="s">
        <v>387</v>
      </c>
      <c r="D687" s="368" t="s">
        <v>1224</v>
      </c>
      <c r="E687" s="369">
        <v>708.49</v>
      </c>
      <c r="F687" s="400"/>
    </row>
    <row r="688" spans="1:6" x14ac:dyDescent="0.25">
      <c r="B688" s="360">
        <v>684</v>
      </c>
      <c r="C688" s="367" t="s">
        <v>387</v>
      </c>
      <c r="D688" s="368" t="s">
        <v>1224</v>
      </c>
      <c r="E688" s="369">
        <v>708.49</v>
      </c>
      <c r="F688" s="400"/>
    </row>
    <row r="689" spans="2:6" x14ac:dyDescent="0.25">
      <c r="B689" s="360">
        <v>685</v>
      </c>
      <c r="C689" s="367" t="s">
        <v>387</v>
      </c>
      <c r="D689" s="368" t="s">
        <v>1224</v>
      </c>
      <c r="E689" s="369">
        <v>708.49</v>
      </c>
      <c r="F689" s="400"/>
    </row>
    <row r="690" spans="2:6" x14ac:dyDescent="0.25">
      <c r="B690" s="360">
        <v>686</v>
      </c>
      <c r="C690" s="367" t="s">
        <v>387</v>
      </c>
      <c r="D690" s="368" t="s">
        <v>1224</v>
      </c>
      <c r="E690" s="369">
        <v>708.49</v>
      </c>
      <c r="F690" s="400"/>
    </row>
    <row r="691" spans="2:6" x14ac:dyDescent="0.25">
      <c r="B691" s="360">
        <v>687</v>
      </c>
      <c r="C691" s="367" t="s">
        <v>387</v>
      </c>
      <c r="D691" s="368" t="s">
        <v>1224</v>
      </c>
      <c r="E691" s="369">
        <v>708.49</v>
      </c>
      <c r="F691" s="400"/>
    </row>
    <row r="692" spans="2:6" x14ac:dyDescent="0.25">
      <c r="B692" s="360">
        <v>688</v>
      </c>
      <c r="C692" s="367" t="s">
        <v>387</v>
      </c>
      <c r="D692" s="368" t="s">
        <v>1224</v>
      </c>
      <c r="E692" s="369">
        <v>708.49</v>
      </c>
      <c r="F692" s="400"/>
    </row>
    <row r="693" spans="2:6" x14ac:dyDescent="0.25">
      <c r="B693" s="360">
        <v>689</v>
      </c>
      <c r="C693" s="367" t="s">
        <v>328</v>
      </c>
      <c r="D693" s="368" t="s">
        <v>1224</v>
      </c>
      <c r="E693" s="369">
        <v>708.49</v>
      </c>
      <c r="F693" s="400"/>
    </row>
    <row r="694" spans="2:6" x14ac:dyDescent="0.25">
      <c r="B694" s="360">
        <v>690</v>
      </c>
      <c r="C694" s="367" t="s">
        <v>328</v>
      </c>
      <c r="D694" s="368" t="s">
        <v>1224</v>
      </c>
      <c r="E694" s="369">
        <v>708.49</v>
      </c>
      <c r="F694" s="400"/>
    </row>
    <row r="695" spans="2:6" x14ac:dyDescent="0.25">
      <c r="B695" s="360">
        <v>691</v>
      </c>
      <c r="C695" s="367" t="s">
        <v>418</v>
      </c>
      <c r="D695" s="368" t="s">
        <v>1224</v>
      </c>
      <c r="E695" s="369">
        <v>700</v>
      </c>
      <c r="F695" s="400"/>
    </row>
    <row r="696" spans="2:6" x14ac:dyDescent="0.25">
      <c r="B696" s="360">
        <v>692</v>
      </c>
      <c r="C696" s="367" t="s">
        <v>374</v>
      </c>
      <c r="D696" s="368" t="s">
        <v>1224</v>
      </c>
      <c r="E696" s="369">
        <v>700</v>
      </c>
      <c r="F696" s="400"/>
    </row>
    <row r="697" spans="2:6" x14ac:dyDescent="0.25">
      <c r="B697" s="360">
        <v>693</v>
      </c>
      <c r="C697" s="367" t="s">
        <v>374</v>
      </c>
      <c r="D697" s="368" t="s">
        <v>1224</v>
      </c>
      <c r="E697" s="369">
        <v>700</v>
      </c>
      <c r="F697" s="400"/>
    </row>
    <row r="698" spans="2:6" x14ac:dyDescent="0.25">
      <c r="B698" s="360">
        <v>694</v>
      </c>
      <c r="C698" s="367" t="s">
        <v>374</v>
      </c>
      <c r="D698" s="368" t="s">
        <v>1224</v>
      </c>
      <c r="E698" s="369">
        <v>700</v>
      </c>
      <c r="F698" s="400"/>
    </row>
    <row r="699" spans="2:6" x14ac:dyDescent="0.25">
      <c r="B699" s="360">
        <v>695</v>
      </c>
      <c r="C699" s="367" t="s">
        <v>387</v>
      </c>
      <c r="D699" s="368" t="s">
        <v>1224</v>
      </c>
      <c r="E699" s="369">
        <v>700</v>
      </c>
      <c r="F699" s="400"/>
    </row>
    <row r="700" spans="2:6" x14ac:dyDescent="0.25">
      <c r="B700" s="360">
        <v>696</v>
      </c>
      <c r="C700" s="367" t="s">
        <v>425</v>
      </c>
      <c r="D700" s="368" t="s">
        <v>1224</v>
      </c>
      <c r="E700" s="369">
        <v>643.05999999999995</v>
      </c>
      <c r="F700" s="400"/>
    </row>
    <row r="701" spans="2:6" x14ac:dyDescent="0.25">
      <c r="B701" s="360">
        <v>697</v>
      </c>
      <c r="C701" s="367" t="s">
        <v>428</v>
      </c>
      <c r="D701" s="368" t="s">
        <v>1224</v>
      </c>
      <c r="E701" s="369">
        <v>643.05999999999995</v>
      </c>
      <c r="F701" s="400"/>
    </row>
    <row r="702" spans="2:6" x14ac:dyDescent="0.25">
      <c r="B702" s="360">
        <v>698</v>
      </c>
      <c r="C702" s="367" t="s">
        <v>1249</v>
      </c>
      <c r="D702" s="368" t="s">
        <v>1224</v>
      </c>
      <c r="E702" s="369">
        <v>643.05999999999995</v>
      </c>
      <c r="F702" s="400"/>
    </row>
    <row r="703" spans="2:6" x14ac:dyDescent="0.25">
      <c r="B703" s="360">
        <v>699</v>
      </c>
      <c r="C703" s="367" t="s">
        <v>1248</v>
      </c>
      <c r="D703" s="368" t="s">
        <v>1224</v>
      </c>
      <c r="E703" s="369">
        <v>643.05999999999995</v>
      </c>
      <c r="F703" s="400"/>
    </row>
    <row r="704" spans="2:6" x14ac:dyDescent="0.25">
      <c r="B704" s="360">
        <v>700</v>
      </c>
      <c r="C704" s="367" t="s">
        <v>1249</v>
      </c>
      <c r="D704" s="368" t="s">
        <v>1224</v>
      </c>
      <c r="E704" s="369">
        <v>643.05999999999995</v>
      </c>
      <c r="F704" s="400"/>
    </row>
    <row r="705" spans="2:6" x14ac:dyDescent="0.25">
      <c r="B705" s="360">
        <v>701</v>
      </c>
      <c r="C705" s="367" t="s">
        <v>428</v>
      </c>
      <c r="D705" s="368" t="s">
        <v>1224</v>
      </c>
      <c r="E705" s="369">
        <v>643.05999999999995</v>
      </c>
      <c r="F705" s="400"/>
    </row>
    <row r="706" spans="2:6" x14ac:dyDescent="0.25">
      <c r="B706" s="360">
        <v>702</v>
      </c>
      <c r="C706" s="367" t="s">
        <v>428</v>
      </c>
      <c r="D706" s="368" t="s">
        <v>1224</v>
      </c>
      <c r="E706" s="369">
        <v>643.05999999999995</v>
      </c>
      <c r="F706" s="400"/>
    </row>
    <row r="707" spans="2:6" x14ac:dyDescent="0.25">
      <c r="B707" s="360">
        <v>703</v>
      </c>
      <c r="C707" s="367" t="s">
        <v>1249</v>
      </c>
      <c r="D707" s="368" t="s">
        <v>1224</v>
      </c>
      <c r="E707" s="369">
        <v>643.05999999999995</v>
      </c>
      <c r="F707" s="400"/>
    </row>
    <row r="708" spans="2:6" x14ac:dyDescent="0.25">
      <c r="B708" s="360">
        <v>704</v>
      </c>
      <c r="C708" s="367" t="s">
        <v>428</v>
      </c>
      <c r="D708" s="368" t="s">
        <v>1224</v>
      </c>
      <c r="E708" s="369">
        <v>643.05999999999995</v>
      </c>
      <c r="F708" s="400"/>
    </row>
    <row r="709" spans="2:6" x14ac:dyDescent="0.25">
      <c r="B709" s="360">
        <v>705</v>
      </c>
      <c r="C709" s="367" t="s">
        <v>1248</v>
      </c>
      <c r="D709" s="368" t="s">
        <v>1224</v>
      </c>
      <c r="E709" s="369">
        <v>643.05999999999995</v>
      </c>
      <c r="F709" s="400"/>
    </row>
    <row r="710" spans="2:6" x14ac:dyDescent="0.25">
      <c r="B710" s="360">
        <v>706</v>
      </c>
      <c r="C710" s="367" t="s">
        <v>1206</v>
      </c>
      <c r="D710" s="368" t="s">
        <v>1224</v>
      </c>
      <c r="E710" s="369">
        <v>643.05999999999995</v>
      </c>
      <c r="F710" s="400"/>
    </row>
    <row r="711" spans="2:6" x14ac:dyDescent="0.25">
      <c r="B711" s="360">
        <v>707</v>
      </c>
      <c r="C711" s="367" t="s">
        <v>1206</v>
      </c>
      <c r="D711" s="368" t="s">
        <v>1224</v>
      </c>
      <c r="E711" s="369">
        <v>643.05999999999995</v>
      </c>
      <c r="F711" s="400"/>
    </row>
    <row r="712" spans="2:6" x14ac:dyDescent="0.25">
      <c r="B712" s="360">
        <v>708</v>
      </c>
      <c r="C712" s="367" t="s">
        <v>1206</v>
      </c>
      <c r="D712" s="368" t="s">
        <v>1224</v>
      </c>
      <c r="E712" s="369">
        <v>643.05999999999995</v>
      </c>
      <c r="F712" s="400"/>
    </row>
    <row r="713" spans="2:6" x14ac:dyDescent="0.25">
      <c r="B713" s="360">
        <v>709</v>
      </c>
      <c r="C713" s="367" t="s">
        <v>1206</v>
      </c>
      <c r="D713" s="368" t="s">
        <v>1224</v>
      </c>
      <c r="E713" s="369">
        <v>643.05999999999995</v>
      </c>
      <c r="F713" s="400"/>
    </row>
    <row r="714" spans="2:6" x14ac:dyDescent="0.25">
      <c r="B714" s="360">
        <v>710</v>
      </c>
      <c r="C714" s="367" t="s">
        <v>1206</v>
      </c>
      <c r="D714" s="368" t="s">
        <v>1224</v>
      </c>
      <c r="E714" s="369">
        <v>643.05999999999995</v>
      </c>
      <c r="F714" s="400"/>
    </row>
    <row r="715" spans="2:6" x14ac:dyDescent="0.25">
      <c r="B715" s="360">
        <v>711</v>
      </c>
      <c r="C715" s="367" t="s">
        <v>1206</v>
      </c>
      <c r="D715" s="368" t="s">
        <v>1224</v>
      </c>
      <c r="E715" s="369">
        <v>643.05999999999995</v>
      </c>
      <c r="F715" s="400"/>
    </row>
    <row r="716" spans="2:6" x14ac:dyDescent="0.25">
      <c r="B716" s="360">
        <v>712</v>
      </c>
      <c r="C716" s="367" t="s">
        <v>1204</v>
      </c>
      <c r="D716" s="368" t="s">
        <v>1224</v>
      </c>
      <c r="E716" s="369">
        <v>637.46</v>
      </c>
      <c r="F716" s="400"/>
    </row>
    <row r="717" spans="2:6" x14ac:dyDescent="0.25">
      <c r="B717" s="360">
        <v>713</v>
      </c>
      <c r="C717" s="367" t="s">
        <v>69</v>
      </c>
      <c r="D717" s="368" t="s">
        <v>1224</v>
      </c>
      <c r="E717" s="369">
        <v>632.04</v>
      </c>
      <c r="F717" s="400"/>
    </row>
    <row r="718" spans="2:6" x14ac:dyDescent="0.25">
      <c r="B718" s="360">
        <v>714</v>
      </c>
      <c r="C718" s="352" t="s">
        <v>1208</v>
      </c>
      <c r="D718" s="368" t="s">
        <v>1224</v>
      </c>
      <c r="E718" s="369">
        <v>600</v>
      </c>
      <c r="F718" s="400"/>
    </row>
    <row r="719" spans="2:6" x14ac:dyDescent="0.25">
      <c r="B719" s="360">
        <v>715</v>
      </c>
      <c r="C719" s="367" t="s">
        <v>136</v>
      </c>
      <c r="D719" s="368" t="s">
        <v>1224</v>
      </c>
      <c r="E719" s="369">
        <v>586.54</v>
      </c>
      <c r="F719" s="400"/>
    </row>
    <row r="720" spans="2:6" x14ac:dyDescent="0.25">
      <c r="B720" s="360">
        <v>716</v>
      </c>
      <c r="C720" s="367" t="s">
        <v>136</v>
      </c>
      <c r="D720" s="368" t="s">
        <v>1224</v>
      </c>
      <c r="E720" s="369">
        <v>586.54</v>
      </c>
      <c r="F720" s="400"/>
    </row>
    <row r="721" spans="2:6" x14ac:dyDescent="0.25">
      <c r="B721" s="360">
        <v>717</v>
      </c>
      <c r="C721" s="367" t="s">
        <v>136</v>
      </c>
      <c r="D721" s="368" t="s">
        <v>1224</v>
      </c>
      <c r="E721" s="369">
        <v>586.54</v>
      </c>
      <c r="F721" s="400"/>
    </row>
    <row r="722" spans="2:6" x14ac:dyDescent="0.25">
      <c r="B722" s="360">
        <v>718</v>
      </c>
      <c r="C722" s="367" t="s">
        <v>136</v>
      </c>
      <c r="D722" s="368" t="s">
        <v>1224</v>
      </c>
      <c r="E722" s="369">
        <v>586.54</v>
      </c>
      <c r="F722" s="400"/>
    </row>
    <row r="723" spans="2:6" x14ac:dyDescent="0.25">
      <c r="B723" s="360">
        <v>719</v>
      </c>
      <c r="C723" s="367" t="s">
        <v>136</v>
      </c>
      <c r="D723" s="368" t="s">
        <v>1224</v>
      </c>
      <c r="E723" s="369">
        <v>586.54</v>
      </c>
      <c r="F723" s="400"/>
    </row>
    <row r="724" spans="2:6" x14ac:dyDescent="0.25">
      <c r="B724" s="360">
        <v>720</v>
      </c>
      <c r="C724" s="367" t="s">
        <v>136</v>
      </c>
      <c r="D724" s="368" t="s">
        <v>1224</v>
      </c>
      <c r="E724" s="369">
        <v>586.54</v>
      </c>
      <c r="F724" s="400"/>
    </row>
    <row r="725" spans="2:6" x14ac:dyDescent="0.25">
      <c r="B725" s="360">
        <v>721</v>
      </c>
      <c r="C725" s="367" t="s">
        <v>136</v>
      </c>
      <c r="D725" s="368" t="s">
        <v>1224</v>
      </c>
      <c r="E725" s="369">
        <v>586.54</v>
      </c>
      <c r="F725" s="400"/>
    </row>
    <row r="726" spans="2:6" x14ac:dyDescent="0.25">
      <c r="B726" s="360">
        <v>722</v>
      </c>
      <c r="C726" s="367" t="s">
        <v>136</v>
      </c>
      <c r="D726" s="368" t="s">
        <v>1224</v>
      </c>
      <c r="E726" s="369">
        <v>586.54</v>
      </c>
      <c r="F726" s="400"/>
    </row>
    <row r="727" spans="2:6" x14ac:dyDescent="0.25">
      <c r="B727" s="360">
        <v>723</v>
      </c>
      <c r="C727" s="367" t="s">
        <v>136</v>
      </c>
      <c r="D727" s="368" t="s">
        <v>1224</v>
      </c>
      <c r="E727" s="369">
        <v>586.54</v>
      </c>
      <c r="F727" s="400"/>
    </row>
    <row r="728" spans="2:6" x14ac:dyDescent="0.25">
      <c r="B728" s="360">
        <v>724</v>
      </c>
      <c r="C728" s="367" t="s">
        <v>136</v>
      </c>
      <c r="D728" s="368" t="s">
        <v>1224</v>
      </c>
      <c r="E728" s="369">
        <v>586.54</v>
      </c>
      <c r="F728" s="400"/>
    </row>
    <row r="729" spans="2:6" x14ac:dyDescent="0.25">
      <c r="B729" s="360">
        <v>725</v>
      </c>
      <c r="C729" s="367" t="s">
        <v>136</v>
      </c>
      <c r="D729" s="368" t="s">
        <v>1224</v>
      </c>
      <c r="E729" s="369">
        <v>586.54</v>
      </c>
      <c r="F729" s="400"/>
    </row>
    <row r="730" spans="2:6" x14ac:dyDescent="0.25">
      <c r="B730" s="360">
        <v>726</v>
      </c>
      <c r="C730" s="367" t="s">
        <v>136</v>
      </c>
      <c r="D730" s="368" t="s">
        <v>1224</v>
      </c>
      <c r="E730" s="369">
        <v>586.54</v>
      </c>
      <c r="F730" s="400"/>
    </row>
    <row r="731" spans="2:6" x14ac:dyDescent="0.25">
      <c r="B731" s="360">
        <v>727</v>
      </c>
      <c r="C731" s="367" t="s">
        <v>136</v>
      </c>
      <c r="D731" s="368" t="s">
        <v>1224</v>
      </c>
      <c r="E731" s="369">
        <v>586.54</v>
      </c>
      <c r="F731" s="400"/>
    </row>
    <row r="732" spans="2:6" x14ac:dyDescent="0.25">
      <c r="B732" s="360">
        <v>728</v>
      </c>
      <c r="C732" s="367" t="s">
        <v>136</v>
      </c>
      <c r="D732" s="368" t="s">
        <v>1224</v>
      </c>
      <c r="E732" s="369">
        <v>586.54</v>
      </c>
      <c r="F732" s="400"/>
    </row>
    <row r="733" spans="2:6" x14ac:dyDescent="0.25">
      <c r="B733" s="360">
        <v>729</v>
      </c>
      <c r="C733" s="367" t="s">
        <v>1043</v>
      </c>
      <c r="D733" s="368" t="s">
        <v>1224</v>
      </c>
      <c r="E733" s="369">
        <v>580</v>
      </c>
      <c r="F733" s="400"/>
    </row>
    <row r="734" spans="2:6" x14ac:dyDescent="0.25">
      <c r="B734" s="360">
        <v>730</v>
      </c>
      <c r="C734" s="367" t="s">
        <v>136</v>
      </c>
      <c r="D734" s="368" t="s">
        <v>1224</v>
      </c>
      <c r="E734" s="369">
        <v>580</v>
      </c>
      <c r="F734" s="400"/>
    </row>
    <row r="735" spans="2:6" x14ac:dyDescent="0.25">
      <c r="B735" s="360">
        <v>731</v>
      </c>
      <c r="C735" s="367" t="s">
        <v>1208</v>
      </c>
      <c r="D735" s="368" t="s">
        <v>1224</v>
      </c>
      <c r="E735" s="369">
        <v>600</v>
      </c>
      <c r="F735" s="400"/>
    </row>
    <row r="736" spans="2:6" x14ac:dyDescent="0.25">
      <c r="B736" s="360">
        <v>732</v>
      </c>
      <c r="C736" s="367" t="s">
        <v>136</v>
      </c>
      <c r="D736" s="368" t="s">
        <v>1224</v>
      </c>
      <c r="E736" s="369">
        <v>570.92999999999995</v>
      </c>
      <c r="F736" s="400"/>
    </row>
    <row r="737" spans="2:6" x14ac:dyDescent="0.25">
      <c r="B737" s="360">
        <v>733</v>
      </c>
      <c r="C737" s="367" t="s">
        <v>142</v>
      </c>
      <c r="D737" s="368" t="s">
        <v>1224</v>
      </c>
      <c r="E737" s="369">
        <v>547.86</v>
      </c>
      <c r="F737" s="400"/>
    </row>
    <row r="738" spans="2:6" x14ac:dyDescent="0.25">
      <c r="B738" s="360">
        <v>734</v>
      </c>
      <c r="C738" s="367" t="s">
        <v>1201</v>
      </c>
      <c r="D738" s="368" t="s">
        <v>1224</v>
      </c>
      <c r="E738" s="369">
        <v>540</v>
      </c>
      <c r="F738" s="400"/>
    </row>
    <row r="739" spans="2:6" x14ac:dyDescent="0.25">
      <c r="B739" s="360">
        <v>735</v>
      </c>
      <c r="C739" s="367" t="s">
        <v>1201</v>
      </c>
      <c r="D739" s="368" t="s">
        <v>1224</v>
      </c>
      <c r="E739" s="369">
        <v>540</v>
      </c>
      <c r="F739" s="400"/>
    </row>
    <row r="740" spans="2:6" x14ac:dyDescent="0.25">
      <c r="B740" s="360">
        <v>736</v>
      </c>
      <c r="C740" s="367" t="s">
        <v>922</v>
      </c>
      <c r="D740" s="368" t="s">
        <v>1224</v>
      </c>
      <c r="E740" s="369">
        <v>539</v>
      </c>
      <c r="F740" s="400"/>
    </row>
    <row r="741" spans="2:6" x14ac:dyDescent="0.25">
      <c r="B741" s="360">
        <v>737</v>
      </c>
      <c r="C741" s="367" t="s">
        <v>1196</v>
      </c>
      <c r="D741" s="368" t="s">
        <v>1224</v>
      </c>
      <c r="E741" s="369">
        <v>539</v>
      </c>
      <c r="F741" s="400"/>
    </row>
    <row r="742" spans="2:6" x14ac:dyDescent="0.25">
      <c r="B742" s="360">
        <v>738</v>
      </c>
      <c r="C742" s="367" t="s">
        <v>1198</v>
      </c>
      <c r="D742" s="368" t="s">
        <v>1224</v>
      </c>
      <c r="E742" s="369">
        <v>539</v>
      </c>
      <c r="F742" s="400"/>
    </row>
    <row r="743" spans="2:6" x14ac:dyDescent="0.25">
      <c r="B743" s="360">
        <v>739</v>
      </c>
      <c r="C743" s="367" t="s">
        <v>922</v>
      </c>
      <c r="D743" s="368" t="s">
        <v>1224</v>
      </c>
      <c r="E743" s="369">
        <v>539</v>
      </c>
      <c r="F743" s="400"/>
    </row>
    <row r="744" spans="2:6" x14ac:dyDescent="0.25">
      <c r="B744" s="360">
        <v>740</v>
      </c>
      <c r="C744" s="367" t="s">
        <v>488</v>
      </c>
      <c r="D744" s="368" t="s">
        <v>1224</v>
      </c>
      <c r="E744" s="369">
        <v>539</v>
      </c>
      <c r="F744" s="400"/>
    </row>
    <row r="745" spans="2:6" x14ac:dyDescent="0.25">
      <c r="B745" s="360">
        <v>741</v>
      </c>
      <c r="C745" s="367" t="s">
        <v>488</v>
      </c>
      <c r="D745" s="368" t="s">
        <v>1224</v>
      </c>
      <c r="E745" s="369">
        <v>539</v>
      </c>
      <c r="F745" s="400"/>
    </row>
    <row r="746" spans="2:6" x14ac:dyDescent="0.25">
      <c r="B746" s="360">
        <v>742</v>
      </c>
      <c r="C746" s="367" t="s">
        <v>488</v>
      </c>
      <c r="D746" s="368" t="s">
        <v>1224</v>
      </c>
      <c r="E746" s="369">
        <v>539</v>
      </c>
      <c r="F746" s="400"/>
    </row>
    <row r="747" spans="2:6" x14ac:dyDescent="0.25">
      <c r="B747" s="360">
        <v>743</v>
      </c>
      <c r="C747" s="367" t="s">
        <v>922</v>
      </c>
      <c r="D747" s="368" t="s">
        <v>1224</v>
      </c>
      <c r="E747" s="369">
        <v>539</v>
      </c>
      <c r="F747" s="400"/>
    </row>
    <row r="748" spans="2:6" x14ac:dyDescent="0.25">
      <c r="B748" s="360">
        <v>744</v>
      </c>
      <c r="C748" s="367" t="s">
        <v>1205</v>
      </c>
      <c r="D748" s="368" t="s">
        <v>1224</v>
      </c>
      <c r="E748" s="369">
        <v>539</v>
      </c>
      <c r="F748" s="400"/>
    </row>
    <row r="749" spans="2:6" x14ac:dyDescent="0.25">
      <c r="B749" s="360">
        <v>745</v>
      </c>
      <c r="C749" s="367" t="s">
        <v>1205</v>
      </c>
      <c r="D749" s="368" t="s">
        <v>1224</v>
      </c>
      <c r="E749" s="369">
        <v>539</v>
      </c>
      <c r="F749" s="400"/>
    </row>
    <row r="750" spans="2:6" x14ac:dyDescent="0.25">
      <c r="B750" s="360">
        <v>746</v>
      </c>
      <c r="C750" s="367" t="s">
        <v>136</v>
      </c>
      <c r="D750" s="368" t="s">
        <v>1224</v>
      </c>
      <c r="E750" s="369">
        <v>539</v>
      </c>
      <c r="F750" s="400"/>
    </row>
    <row r="751" spans="2:6" x14ac:dyDescent="0.25">
      <c r="B751" s="360">
        <v>747</v>
      </c>
      <c r="C751" s="367" t="s">
        <v>1205</v>
      </c>
      <c r="D751" s="368" t="s">
        <v>1224</v>
      </c>
      <c r="E751" s="369">
        <v>539</v>
      </c>
      <c r="F751" s="400"/>
    </row>
    <row r="752" spans="2:6" x14ac:dyDescent="0.25">
      <c r="B752" s="360">
        <v>748</v>
      </c>
      <c r="C752" s="367" t="s">
        <v>1205</v>
      </c>
      <c r="D752" s="368" t="s">
        <v>1224</v>
      </c>
      <c r="E752" s="369">
        <v>539</v>
      </c>
      <c r="F752" s="400"/>
    </row>
    <row r="753" spans="2:6" x14ac:dyDescent="0.25">
      <c r="B753" s="360">
        <v>749</v>
      </c>
      <c r="C753" s="367" t="s">
        <v>1205</v>
      </c>
      <c r="D753" s="368" t="s">
        <v>1224</v>
      </c>
      <c r="E753" s="369">
        <v>539</v>
      </c>
      <c r="F753" s="400"/>
    </row>
    <row r="754" spans="2:6" x14ac:dyDescent="0.25">
      <c r="B754" s="360">
        <v>750</v>
      </c>
      <c r="C754" s="367" t="s">
        <v>1205</v>
      </c>
      <c r="D754" s="368" t="s">
        <v>1224</v>
      </c>
      <c r="E754" s="369">
        <v>539</v>
      </c>
      <c r="F754" s="400"/>
    </row>
    <row r="755" spans="2:6" x14ac:dyDescent="0.25">
      <c r="B755" s="360">
        <v>751</v>
      </c>
      <c r="C755" s="367" t="s">
        <v>1205</v>
      </c>
      <c r="D755" s="368" t="s">
        <v>1224</v>
      </c>
      <c r="E755" s="369">
        <v>539</v>
      </c>
      <c r="F755" s="400"/>
    </row>
    <row r="756" spans="2:6" x14ac:dyDescent="0.25">
      <c r="B756" s="360">
        <v>752</v>
      </c>
      <c r="C756" s="367" t="s">
        <v>1205</v>
      </c>
      <c r="D756" s="368" t="s">
        <v>1224</v>
      </c>
      <c r="E756" s="369">
        <v>539</v>
      </c>
      <c r="F756" s="400"/>
    </row>
    <row r="757" spans="2:6" x14ac:dyDescent="0.25">
      <c r="B757" s="360">
        <v>753</v>
      </c>
      <c r="C757" s="367" t="s">
        <v>1205</v>
      </c>
      <c r="D757" s="368" t="s">
        <v>1224</v>
      </c>
      <c r="E757" s="369">
        <v>539</v>
      </c>
      <c r="F757" s="400"/>
    </row>
    <row r="758" spans="2:6" x14ac:dyDescent="0.25">
      <c r="B758" s="360">
        <v>754</v>
      </c>
      <c r="C758" s="367" t="s">
        <v>1205</v>
      </c>
      <c r="D758" s="368" t="s">
        <v>1224</v>
      </c>
      <c r="E758" s="369">
        <v>539</v>
      </c>
      <c r="F758" s="400"/>
    </row>
    <row r="759" spans="2:6" x14ac:dyDescent="0.25">
      <c r="B759" s="360">
        <v>755</v>
      </c>
      <c r="C759" s="367" t="s">
        <v>1205</v>
      </c>
      <c r="D759" s="368" t="s">
        <v>1224</v>
      </c>
      <c r="E759" s="369">
        <v>539</v>
      </c>
      <c r="F759" s="400"/>
    </row>
    <row r="760" spans="2:6" x14ac:dyDescent="0.25">
      <c r="B760" s="360">
        <v>756</v>
      </c>
      <c r="C760" s="367" t="s">
        <v>1205</v>
      </c>
      <c r="D760" s="368" t="s">
        <v>1224</v>
      </c>
      <c r="E760" s="369">
        <v>539</v>
      </c>
      <c r="F760" s="400"/>
    </row>
    <row r="761" spans="2:6" x14ac:dyDescent="0.25">
      <c r="B761" s="360">
        <v>757</v>
      </c>
      <c r="C761" s="367" t="s">
        <v>1205</v>
      </c>
      <c r="D761" s="368" t="s">
        <v>1224</v>
      </c>
      <c r="E761" s="369">
        <v>539</v>
      </c>
      <c r="F761" s="400"/>
    </row>
    <row r="762" spans="2:6" x14ac:dyDescent="0.25">
      <c r="B762" s="360">
        <v>758</v>
      </c>
      <c r="C762" s="367" t="s">
        <v>1205</v>
      </c>
      <c r="D762" s="368" t="s">
        <v>1224</v>
      </c>
      <c r="E762" s="369">
        <v>539</v>
      </c>
      <c r="F762" s="400"/>
    </row>
    <row r="763" spans="2:6" x14ac:dyDescent="0.25">
      <c r="B763" s="360">
        <v>759</v>
      </c>
      <c r="C763" s="367" t="s">
        <v>1205</v>
      </c>
      <c r="D763" s="368" t="s">
        <v>1224</v>
      </c>
      <c r="E763" s="369">
        <v>539</v>
      </c>
      <c r="F763" s="400"/>
    </row>
    <row r="764" spans="2:6" x14ac:dyDescent="0.25">
      <c r="B764" s="360">
        <v>760</v>
      </c>
      <c r="C764" s="367" t="s">
        <v>488</v>
      </c>
      <c r="D764" s="368" t="s">
        <v>1224</v>
      </c>
      <c r="E764" s="369">
        <v>539</v>
      </c>
      <c r="F764" s="400"/>
    </row>
    <row r="765" spans="2:6" x14ac:dyDescent="0.25">
      <c r="B765" s="360">
        <v>761</v>
      </c>
      <c r="C765" s="367" t="s">
        <v>1205</v>
      </c>
      <c r="D765" s="368" t="s">
        <v>1224</v>
      </c>
      <c r="E765" s="369">
        <v>539</v>
      </c>
      <c r="F765" s="400"/>
    </row>
    <row r="766" spans="2:6" x14ac:dyDescent="0.25">
      <c r="B766" s="360">
        <v>762</v>
      </c>
      <c r="C766" s="367" t="s">
        <v>488</v>
      </c>
      <c r="D766" s="368" t="s">
        <v>1224</v>
      </c>
      <c r="E766" s="369">
        <v>539</v>
      </c>
      <c r="F766" s="400"/>
    </row>
    <row r="767" spans="2:6" x14ac:dyDescent="0.25">
      <c r="B767" s="360">
        <v>763</v>
      </c>
      <c r="C767" s="367" t="s">
        <v>488</v>
      </c>
      <c r="D767" s="368" t="s">
        <v>1224</v>
      </c>
      <c r="E767" s="369">
        <v>539</v>
      </c>
      <c r="F767" s="400"/>
    </row>
    <row r="768" spans="2:6" x14ac:dyDescent="0.25">
      <c r="B768" s="360">
        <v>764</v>
      </c>
      <c r="C768" s="367" t="s">
        <v>1196</v>
      </c>
      <c r="D768" s="368" t="s">
        <v>1224</v>
      </c>
      <c r="E768" s="369">
        <v>539</v>
      </c>
      <c r="F768" s="400"/>
    </row>
    <row r="769" spans="2:6" x14ac:dyDescent="0.25">
      <c r="B769" s="360">
        <v>765</v>
      </c>
      <c r="C769" s="367" t="s">
        <v>922</v>
      </c>
      <c r="D769" s="368" t="s">
        <v>1224</v>
      </c>
      <c r="E769" s="369">
        <v>533.6</v>
      </c>
      <c r="F769" s="400"/>
    </row>
    <row r="770" spans="2:6" x14ac:dyDescent="0.25">
      <c r="B770" s="360">
        <v>766</v>
      </c>
      <c r="C770" s="367" t="s">
        <v>519</v>
      </c>
      <c r="D770" s="368" t="s">
        <v>1224</v>
      </c>
      <c r="E770" s="369">
        <v>531.4</v>
      </c>
      <c r="F770" s="400"/>
    </row>
    <row r="771" spans="2:6" x14ac:dyDescent="0.25">
      <c r="B771" s="360">
        <v>767</v>
      </c>
      <c r="C771" s="367" t="s">
        <v>387</v>
      </c>
      <c r="D771" s="368" t="s">
        <v>1224</v>
      </c>
      <c r="E771" s="369">
        <v>525.88</v>
      </c>
      <c r="F771" s="400"/>
    </row>
    <row r="772" spans="2:6" x14ac:dyDescent="0.25">
      <c r="B772" s="360">
        <v>768</v>
      </c>
      <c r="C772" s="367" t="s">
        <v>177</v>
      </c>
      <c r="D772" s="368" t="s">
        <v>1224</v>
      </c>
      <c r="E772" s="369">
        <v>525.17999999999995</v>
      </c>
      <c r="F772" s="400"/>
    </row>
    <row r="773" spans="2:6" x14ac:dyDescent="0.25">
      <c r="B773" s="360">
        <v>769</v>
      </c>
      <c r="C773" s="367" t="s">
        <v>523</v>
      </c>
      <c r="D773" s="368" t="s">
        <v>1224</v>
      </c>
      <c r="E773" s="369">
        <v>511.36</v>
      </c>
      <c r="F773" s="400"/>
    </row>
    <row r="774" spans="2:6" x14ac:dyDescent="0.25">
      <c r="B774" s="360">
        <v>770</v>
      </c>
      <c r="C774" s="367" t="s">
        <v>1292</v>
      </c>
      <c r="D774" s="353" t="s">
        <v>186</v>
      </c>
      <c r="E774" s="369">
        <v>700</v>
      </c>
      <c r="F774" s="400"/>
    </row>
    <row r="775" spans="2:6" x14ac:dyDescent="0.25">
      <c r="B775" s="360">
        <v>771</v>
      </c>
      <c r="C775" s="367" t="s">
        <v>1201</v>
      </c>
      <c r="D775" s="368" t="s">
        <v>1224</v>
      </c>
      <c r="E775" s="369">
        <v>500</v>
      </c>
      <c r="F775" s="400"/>
    </row>
    <row r="776" spans="2:6" x14ac:dyDescent="0.25">
      <c r="B776" s="360">
        <v>772</v>
      </c>
      <c r="C776" s="367" t="s">
        <v>1201</v>
      </c>
      <c r="D776" s="368" t="s">
        <v>1224</v>
      </c>
      <c r="E776" s="369">
        <v>500</v>
      </c>
      <c r="F776" s="400"/>
    </row>
    <row r="777" spans="2:6" x14ac:dyDescent="0.25">
      <c r="B777" s="360">
        <v>773</v>
      </c>
      <c r="C777" s="367" t="s">
        <v>1201</v>
      </c>
      <c r="D777" s="368" t="s">
        <v>1224</v>
      </c>
      <c r="E777" s="369">
        <v>500</v>
      </c>
      <c r="F777" s="400"/>
    </row>
    <row r="778" spans="2:6" x14ac:dyDescent="0.25">
      <c r="B778" s="360">
        <v>774</v>
      </c>
      <c r="C778" s="367" t="s">
        <v>856</v>
      </c>
      <c r="D778" s="368" t="s">
        <v>1224</v>
      </c>
      <c r="E778" s="369">
        <v>500</v>
      </c>
      <c r="F778" s="400"/>
    </row>
    <row r="779" spans="2:6" x14ac:dyDescent="0.25">
      <c r="B779" s="360">
        <v>775</v>
      </c>
      <c r="C779" s="367" t="s">
        <v>1196</v>
      </c>
      <c r="D779" s="368" t="s">
        <v>1224</v>
      </c>
      <c r="E779" s="369">
        <v>500</v>
      </c>
      <c r="F779" s="400"/>
    </row>
    <row r="780" spans="2:6" x14ac:dyDescent="0.25">
      <c r="B780" s="360">
        <v>776</v>
      </c>
      <c r="C780" s="367" t="s">
        <v>429</v>
      </c>
      <c r="D780" s="368" t="s">
        <v>1224</v>
      </c>
      <c r="E780" s="369">
        <v>500</v>
      </c>
      <c r="F780" s="400"/>
    </row>
    <row r="781" spans="2:6" x14ac:dyDescent="0.25">
      <c r="B781" s="360">
        <v>777</v>
      </c>
      <c r="C781" s="367" t="s">
        <v>856</v>
      </c>
      <c r="D781" s="368" t="s">
        <v>1224</v>
      </c>
      <c r="E781" s="369">
        <v>500</v>
      </c>
      <c r="F781" s="400"/>
    </row>
    <row r="782" spans="2:6" x14ac:dyDescent="0.25">
      <c r="B782" s="360">
        <v>778</v>
      </c>
      <c r="C782" s="367" t="s">
        <v>1201</v>
      </c>
      <c r="D782" s="368" t="s">
        <v>1224</v>
      </c>
      <c r="E782" s="369">
        <v>500</v>
      </c>
      <c r="F782" s="400"/>
    </row>
    <row r="783" spans="2:6" x14ac:dyDescent="0.25">
      <c r="B783" s="360">
        <v>779</v>
      </c>
      <c r="C783" s="367" t="s">
        <v>1243</v>
      </c>
      <c r="D783" s="368" t="s">
        <v>1224</v>
      </c>
      <c r="E783" s="369">
        <v>500</v>
      </c>
      <c r="F783" s="400"/>
    </row>
    <row r="784" spans="2:6" x14ac:dyDescent="0.25">
      <c r="B784" s="360">
        <v>780</v>
      </c>
      <c r="C784" s="367" t="s">
        <v>1243</v>
      </c>
      <c r="D784" s="368" t="s">
        <v>1224</v>
      </c>
      <c r="E784" s="369">
        <v>500</v>
      </c>
      <c r="F784" s="400"/>
    </row>
    <row r="785" spans="2:6" x14ac:dyDescent="0.25">
      <c r="B785" s="360">
        <v>781</v>
      </c>
      <c r="C785" s="367" t="s">
        <v>1243</v>
      </c>
      <c r="D785" s="368" t="s">
        <v>1224</v>
      </c>
      <c r="E785" s="369">
        <v>500</v>
      </c>
      <c r="F785" s="400"/>
    </row>
    <row r="786" spans="2:6" x14ac:dyDescent="0.25">
      <c r="B786" s="360">
        <v>782</v>
      </c>
      <c r="C786" s="367" t="s">
        <v>1243</v>
      </c>
      <c r="D786" s="368" t="s">
        <v>1224</v>
      </c>
      <c r="E786" s="369">
        <v>500</v>
      </c>
      <c r="F786" s="400"/>
    </row>
    <row r="787" spans="2:6" x14ac:dyDescent="0.25">
      <c r="B787" s="360">
        <v>783</v>
      </c>
      <c r="C787" s="367" t="s">
        <v>1201</v>
      </c>
      <c r="D787" s="368" t="s">
        <v>1224</v>
      </c>
      <c r="E787" s="369">
        <v>500</v>
      </c>
      <c r="F787" s="400"/>
    </row>
    <row r="788" spans="2:6" x14ac:dyDescent="0.25">
      <c r="B788" s="360">
        <v>784</v>
      </c>
      <c r="C788" s="367" t="s">
        <v>1209</v>
      </c>
      <c r="D788" s="368" t="s">
        <v>1224</v>
      </c>
      <c r="E788" s="369">
        <v>500</v>
      </c>
      <c r="F788" s="400"/>
    </row>
    <row r="789" spans="2:6" x14ac:dyDescent="0.25">
      <c r="B789" s="360">
        <v>785</v>
      </c>
      <c r="C789" s="367" t="s">
        <v>1243</v>
      </c>
      <c r="D789" s="368" t="s">
        <v>1224</v>
      </c>
      <c r="E789" s="369">
        <v>500</v>
      </c>
      <c r="F789" s="400"/>
    </row>
    <row r="790" spans="2:6" x14ac:dyDescent="0.25">
      <c r="B790" s="360">
        <v>786</v>
      </c>
      <c r="C790" s="367" t="s">
        <v>551</v>
      </c>
      <c r="D790" s="368" t="s">
        <v>1224</v>
      </c>
      <c r="E790" s="369">
        <v>500</v>
      </c>
      <c r="F790" s="400"/>
    </row>
    <row r="791" spans="2:6" x14ac:dyDescent="0.25">
      <c r="B791" s="360">
        <v>787</v>
      </c>
      <c r="C791" s="367" t="s">
        <v>1196</v>
      </c>
      <c r="D791" s="368" t="s">
        <v>1224</v>
      </c>
      <c r="E791" s="369">
        <v>500</v>
      </c>
      <c r="F791" s="400"/>
    </row>
    <row r="792" spans="2:6" x14ac:dyDescent="0.25">
      <c r="B792" s="360">
        <v>788</v>
      </c>
      <c r="C792" s="367" t="s">
        <v>551</v>
      </c>
      <c r="D792" s="368" t="s">
        <v>1224</v>
      </c>
      <c r="E792" s="369">
        <v>500</v>
      </c>
      <c r="F792" s="400"/>
    </row>
    <row r="793" spans="2:6" x14ac:dyDescent="0.25">
      <c r="B793" s="360">
        <v>789</v>
      </c>
      <c r="C793" s="367" t="s">
        <v>1243</v>
      </c>
      <c r="D793" s="368" t="s">
        <v>1224</v>
      </c>
      <c r="E793" s="369">
        <v>500</v>
      </c>
      <c r="F793" s="400"/>
    </row>
    <row r="794" spans="2:6" x14ac:dyDescent="0.25">
      <c r="B794" s="360">
        <v>790</v>
      </c>
      <c r="C794" s="367" t="s">
        <v>1205</v>
      </c>
      <c r="D794" s="368" t="s">
        <v>1224</v>
      </c>
      <c r="E794" s="369">
        <v>500</v>
      </c>
      <c r="F794" s="400"/>
    </row>
    <row r="795" spans="2:6" x14ac:dyDescent="0.25">
      <c r="B795" s="360">
        <v>791</v>
      </c>
      <c r="C795" s="367" t="s">
        <v>1205</v>
      </c>
      <c r="D795" s="368" t="s">
        <v>1224</v>
      </c>
      <c r="E795" s="369">
        <v>500</v>
      </c>
      <c r="F795" s="400"/>
    </row>
    <row r="796" spans="2:6" x14ac:dyDescent="0.25">
      <c r="B796" s="360">
        <v>792</v>
      </c>
      <c r="C796" s="367" t="s">
        <v>1205</v>
      </c>
      <c r="D796" s="368" t="s">
        <v>1224</v>
      </c>
      <c r="E796" s="369">
        <v>500</v>
      </c>
      <c r="F796" s="400"/>
    </row>
    <row r="797" spans="2:6" x14ac:dyDescent="0.25">
      <c r="B797" s="360">
        <v>793</v>
      </c>
      <c r="C797" s="367" t="s">
        <v>1205</v>
      </c>
      <c r="D797" s="368" t="s">
        <v>1224</v>
      </c>
      <c r="E797" s="369">
        <v>500</v>
      </c>
      <c r="F797" s="400"/>
    </row>
    <row r="798" spans="2:6" x14ac:dyDescent="0.25">
      <c r="B798" s="360">
        <v>794</v>
      </c>
      <c r="C798" s="367" t="s">
        <v>1205</v>
      </c>
      <c r="D798" s="368" t="s">
        <v>1224</v>
      </c>
      <c r="E798" s="369">
        <v>500</v>
      </c>
      <c r="F798" s="400"/>
    </row>
    <row r="799" spans="2:6" x14ac:dyDescent="0.25">
      <c r="B799" s="360">
        <v>795</v>
      </c>
      <c r="C799" s="367" t="s">
        <v>512</v>
      </c>
      <c r="D799" s="368" t="s">
        <v>1224</v>
      </c>
      <c r="E799" s="369">
        <v>500</v>
      </c>
      <c r="F799" s="400"/>
    </row>
    <row r="800" spans="2:6" x14ac:dyDescent="0.25">
      <c r="B800" s="360">
        <v>796</v>
      </c>
      <c r="C800" s="367" t="s">
        <v>512</v>
      </c>
      <c r="D800" s="368" t="s">
        <v>1224</v>
      </c>
      <c r="E800" s="369">
        <v>500</v>
      </c>
      <c r="F800" s="400"/>
    </row>
    <row r="801" spans="2:6" x14ac:dyDescent="0.25">
      <c r="B801" s="360">
        <v>797</v>
      </c>
      <c r="C801" s="367" t="s">
        <v>512</v>
      </c>
      <c r="D801" s="368" t="s">
        <v>1224</v>
      </c>
      <c r="E801" s="369">
        <v>500</v>
      </c>
      <c r="F801" s="400"/>
    </row>
    <row r="802" spans="2:6" x14ac:dyDescent="0.25">
      <c r="B802" s="360">
        <v>798</v>
      </c>
      <c r="C802" s="367" t="s">
        <v>512</v>
      </c>
      <c r="D802" s="368" t="s">
        <v>1224</v>
      </c>
      <c r="E802" s="369">
        <v>500</v>
      </c>
      <c r="F802" s="400"/>
    </row>
    <row r="803" spans="2:6" x14ac:dyDescent="0.25">
      <c r="B803" s="360">
        <v>799</v>
      </c>
      <c r="C803" s="367" t="s">
        <v>512</v>
      </c>
      <c r="D803" s="368" t="s">
        <v>1224</v>
      </c>
      <c r="E803" s="369">
        <v>500</v>
      </c>
      <c r="F803" s="400"/>
    </row>
    <row r="804" spans="2:6" x14ac:dyDescent="0.25">
      <c r="B804" s="360">
        <v>800</v>
      </c>
      <c r="C804" s="367" t="s">
        <v>566</v>
      </c>
      <c r="D804" s="368" t="s">
        <v>1224</v>
      </c>
      <c r="E804" s="369">
        <v>500</v>
      </c>
      <c r="F804" s="400"/>
    </row>
    <row r="805" spans="2:6" x14ac:dyDescent="0.25">
      <c r="B805" s="360">
        <v>801</v>
      </c>
      <c r="C805" s="367" t="s">
        <v>566</v>
      </c>
      <c r="D805" s="368" t="s">
        <v>1224</v>
      </c>
      <c r="E805" s="369">
        <v>500</v>
      </c>
      <c r="F805" s="400"/>
    </row>
    <row r="806" spans="2:6" x14ac:dyDescent="0.25">
      <c r="B806" s="360">
        <v>802</v>
      </c>
      <c r="C806" s="367" t="s">
        <v>566</v>
      </c>
      <c r="D806" s="368" t="s">
        <v>1224</v>
      </c>
      <c r="E806" s="369">
        <v>500</v>
      </c>
      <c r="F806" s="400"/>
    </row>
    <row r="807" spans="2:6" x14ac:dyDescent="0.25">
      <c r="B807" s="360">
        <v>803</v>
      </c>
      <c r="C807" s="367" t="s">
        <v>566</v>
      </c>
      <c r="D807" s="368" t="s">
        <v>1224</v>
      </c>
      <c r="E807" s="369">
        <v>500</v>
      </c>
      <c r="F807" s="400"/>
    </row>
    <row r="808" spans="2:6" x14ac:dyDescent="0.25">
      <c r="B808" s="360">
        <v>804</v>
      </c>
      <c r="C808" s="367" t="s">
        <v>566</v>
      </c>
      <c r="D808" s="368" t="s">
        <v>1224</v>
      </c>
      <c r="E808" s="369">
        <v>500</v>
      </c>
      <c r="F808" s="400"/>
    </row>
    <row r="809" spans="2:6" x14ac:dyDescent="0.25">
      <c r="B809" s="360">
        <v>805</v>
      </c>
      <c r="C809" s="367" t="s">
        <v>566</v>
      </c>
      <c r="D809" s="368" t="s">
        <v>1224</v>
      </c>
      <c r="E809" s="369">
        <v>500</v>
      </c>
      <c r="F809" s="400"/>
    </row>
    <row r="810" spans="2:6" x14ac:dyDescent="0.25">
      <c r="B810" s="360">
        <v>806</v>
      </c>
      <c r="C810" s="367" t="s">
        <v>566</v>
      </c>
      <c r="D810" s="368" t="s">
        <v>1224</v>
      </c>
      <c r="E810" s="369">
        <v>500</v>
      </c>
      <c r="F810" s="400"/>
    </row>
    <row r="811" spans="2:6" x14ac:dyDescent="0.25">
      <c r="B811" s="360">
        <v>807</v>
      </c>
      <c r="C811" s="367" t="s">
        <v>566</v>
      </c>
      <c r="D811" s="368" t="s">
        <v>1224</v>
      </c>
      <c r="E811" s="369">
        <v>500</v>
      </c>
      <c r="F811" s="400"/>
    </row>
    <row r="812" spans="2:6" x14ac:dyDescent="0.25">
      <c r="B812" s="360">
        <v>808</v>
      </c>
      <c r="C812" s="367" t="s">
        <v>566</v>
      </c>
      <c r="D812" s="368" t="s">
        <v>1224</v>
      </c>
      <c r="E812" s="369">
        <v>500</v>
      </c>
      <c r="F812" s="400"/>
    </row>
    <row r="813" spans="2:6" x14ac:dyDescent="0.25">
      <c r="B813" s="360">
        <v>809</v>
      </c>
      <c r="C813" s="367" t="s">
        <v>566</v>
      </c>
      <c r="D813" s="368" t="s">
        <v>1224</v>
      </c>
      <c r="E813" s="369">
        <v>500</v>
      </c>
      <c r="F813" s="400"/>
    </row>
    <row r="814" spans="2:6" x14ac:dyDescent="0.25">
      <c r="B814" s="360">
        <v>810</v>
      </c>
      <c r="C814" s="367" t="s">
        <v>566</v>
      </c>
      <c r="D814" s="368" t="s">
        <v>1224</v>
      </c>
      <c r="E814" s="369">
        <v>500</v>
      </c>
      <c r="F814" s="400"/>
    </row>
    <row r="815" spans="2:6" x14ac:dyDescent="0.25">
      <c r="B815" s="360">
        <v>811</v>
      </c>
      <c r="C815" s="367" t="s">
        <v>566</v>
      </c>
      <c r="D815" s="368" t="s">
        <v>1224</v>
      </c>
      <c r="E815" s="369">
        <v>500</v>
      </c>
      <c r="F815" s="400"/>
    </row>
    <row r="816" spans="2:6" x14ac:dyDescent="0.25">
      <c r="B816" s="360">
        <v>812</v>
      </c>
      <c r="C816" s="367" t="s">
        <v>566</v>
      </c>
      <c r="D816" s="368" t="s">
        <v>1224</v>
      </c>
      <c r="E816" s="369">
        <v>500</v>
      </c>
      <c r="F816" s="400"/>
    </row>
    <row r="817" spans="2:6" x14ac:dyDescent="0.25">
      <c r="B817" s="360">
        <v>813</v>
      </c>
      <c r="C817" s="367" t="s">
        <v>566</v>
      </c>
      <c r="D817" s="368" t="s">
        <v>1224</v>
      </c>
      <c r="E817" s="369">
        <v>500</v>
      </c>
      <c r="F817" s="400"/>
    </row>
    <row r="818" spans="2:6" x14ac:dyDescent="0.25">
      <c r="B818" s="360">
        <v>814</v>
      </c>
      <c r="C818" s="367" t="s">
        <v>566</v>
      </c>
      <c r="D818" s="368" t="s">
        <v>1224</v>
      </c>
      <c r="E818" s="369">
        <v>500</v>
      </c>
      <c r="F818" s="400"/>
    </row>
    <row r="819" spans="2:6" x14ac:dyDescent="0.25">
      <c r="B819" s="360">
        <v>815</v>
      </c>
      <c r="C819" s="367" t="s">
        <v>566</v>
      </c>
      <c r="D819" s="368" t="s">
        <v>1224</v>
      </c>
      <c r="E819" s="369">
        <v>500</v>
      </c>
      <c r="F819" s="400"/>
    </row>
    <row r="820" spans="2:6" x14ac:dyDescent="0.25">
      <c r="B820" s="360">
        <v>816</v>
      </c>
      <c r="C820" s="367" t="s">
        <v>566</v>
      </c>
      <c r="D820" s="368" t="s">
        <v>1224</v>
      </c>
      <c r="E820" s="369">
        <v>500</v>
      </c>
      <c r="F820" s="400"/>
    </row>
    <row r="821" spans="2:6" x14ac:dyDescent="0.25">
      <c r="B821" s="360">
        <v>817</v>
      </c>
      <c r="C821" s="367" t="s">
        <v>566</v>
      </c>
      <c r="D821" s="368" t="s">
        <v>1224</v>
      </c>
      <c r="E821" s="369">
        <v>500</v>
      </c>
      <c r="F821" s="400"/>
    </row>
    <row r="822" spans="2:6" x14ac:dyDescent="0.25">
      <c r="B822" s="360">
        <v>818</v>
      </c>
      <c r="C822" s="367" t="s">
        <v>1207</v>
      </c>
      <c r="D822" s="368" t="s">
        <v>1224</v>
      </c>
      <c r="E822" s="369">
        <v>800</v>
      </c>
      <c r="F822" s="400"/>
    </row>
    <row r="823" spans="2:6" x14ac:dyDescent="0.25">
      <c r="B823" s="360">
        <v>819</v>
      </c>
      <c r="C823" s="367" t="s">
        <v>1205</v>
      </c>
      <c r="D823" s="368" t="s">
        <v>1224</v>
      </c>
      <c r="E823" s="369">
        <v>500</v>
      </c>
      <c r="F823" s="400"/>
    </row>
    <row r="824" spans="2:6" x14ac:dyDescent="0.25">
      <c r="B824" s="360">
        <v>820</v>
      </c>
      <c r="C824" s="367" t="s">
        <v>1209</v>
      </c>
      <c r="D824" s="368" t="s">
        <v>1224</v>
      </c>
      <c r="E824" s="369">
        <v>500</v>
      </c>
      <c r="F824" s="400"/>
    </row>
    <row r="825" spans="2:6" x14ac:dyDescent="0.25">
      <c r="B825" s="360">
        <v>821</v>
      </c>
      <c r="C825" s="367" t="s">
        <v>1209</v>
      </c>
      <c r="D825" s="368" t="s">
        <v>1224</v>
      </c>
      <c r="E825" s="369">
        <v>500</v>
      </c>
      <c r="F825" s="400"/>
    </row>
    <row r="826" spans="2:6" x14ac:dyDescent="0.25">
      <c r="B826" s="360">
        <v>822</v>
      </c>
      <c r="C826" s="367" t="s">
        <v>1209</v>
      </c>
      <c r="D826" s="368" t="s">
        <v>1224</v>
      </c>
      <c r="E826" s="369">
        <v>500</v>
      </c>
      <c r="F826" s="400"/>
    </row>
    <row r="827" spans="2:6" x14ac:dyDescent="0.25">
      <c r="B827" s="360">
        <v>823</v>
      </c>
      <c r="C827" s="367" t="s">
        <v>1209</v>
      </c>
      <c r="D827" s="368" t="s">
        <v>1224</v>
      </c>
      <c r="E827" s="369">
        <v>500</v>
      </c>
      <c r="F827" s="400"/>
    </row>
    <row r="828" spans="2:6" x14ac:dyDescent="0.25">
      <c r="B828" s="360">
        <v>824</v>
      </c>
      <c r="C828" s="367" t="s">
        <v>1205</v>
      </c>
      <c r="D828" s="368" t="s">
        <v>1224</v>
      </c>
      <c r="E828" s="369">
        <v>500</v>
      </c>
      <c r="F828" s="400"/>
    </row>
    <row r="829" spans="2:6" x14ac:dyDescent="0.25">
      <c r="B829" s="360">
        <v>825</v>
      </c>
      <c r="C829" s="367" t="s">
        <v>1205</v>
      </c>
      <c r="D829" s="368" t="s">
        <v>1224</v>
      </c>
      <c r="E829" s="369">
        <v>500</v>
      </c>
      <c r="F829" s="400"/>
    </row>
    <row r="830" spans="2:6" x14ac:dyDescent="0.25">
      <c r="B830" s="360">
        <v>826</v>
      </c>
      <c r="C830" s="367" t="s">
        <v>1205</v>
      </c>
      <c r="D830" s="368" t="s">
        <v>1224</v>
      </c>
      <c r="E830" s="369">
        <v>500</v>
      </c>
      <c r="F830" s="400"/>
    </row>
    <row r="831" spans="2:6" x14ac:dyDescent="0.25">
      <c r="B831" s="360">
        <v>827</v>
      </c>
      <c r="C831" s="367" t="s">
        <v>1205</v>
      </c>
      <c r="D831" s="368" t="s">
        <v>1224</v>
      </c>
      <c r="E831" s="369">
        <v>500</v>
      </c>
      <c r="F831" s="400"/>
    </row>
    <row r="832" spans="2:6" x14ac:dyDescent="0.25">
      <c r="B832" s="360">
        <v>828</v>
      </c>
      <c r="C832" s="367" t="s">
        <v>1205</v>
      </c>
      <c r="D832" s="368" t="s">
        <v>1224</v>
      </c>
      <c r="E832" s="369">
        <v>500</v>
      </c>
      <c r="F832" s="400"/>
    </row>
    <row r="833" spans="1:6" x14ac:dyDescent="0.25">
      <c r="B833" s="360">
        <v>829</v>
      </c>
      <c r="C833" s="367" t="s">
        <v>1205</v>
      </c>
      <c r="D833" s="368" t="s">
        <v>1224</v>
      </c>
      <c r="E833" s="369">
        <v>500</v>
      </c>
      <c r="F833" s="400"/>
    </row>
    <row r="834" spans="1:6" x14ac:dyDescent="0.25">
      <c r="B834" s="360">
        <v>830</v>
      </c>
      <c r="C834" s="367" t="s">
        <v>1205</v>
      </c>
      <c r="D834" s="368" t="s">
        <v>1224</v>
      </c>
      <c r="E834" s="369">
        <v>500</v>
      </c>
      <c r="F834" s="400"/>
    </row>
    <row r="835" spans="1:6" x14ac:dyDescent="0.25">
      <c r="B835" s="360">
        <v>831</v>
      </c>
      <c r="C835" s="367" t="s">
        <v>1205</v>
      </c>
      <c r="D835" s="368" t="s">
        <v>1224</v>
      </c>
      <c r="E835" s="369">
        <v>500</v>
      </c>
      <c r="F835" s="400"/>
    </row>
    <row r="836" spans="1:6" x14ac:dyDescent="0.25">
      <c r="B836" s="360">
        <v>832</v>
      </c>
      <c r="C836" s="367" t="s">
        <v>1205</v>
      </c>
      <c r="D836" s="368" t="s">
        <v>1224</v>
      </c>
      <c r="E836" s="369">
        <v>500</v>
      </c>
      <c r="F836" s="400"/>
    </row>
    <row r="837" spans="1:6" x14ac:dyDescent="0.25">
      <c r="B837" s="360">
        <v>833</v>
      </c>
      <c r="C837" s="367" t="s">
        <v>1205</v>
      </c>
      <c r="D837" s="368" t="s">
        <v>1224</v>
      </c>
      <c r="E837" s="369">
        <v>500</v>
      </c>
      <c r="F837" s="400"/>
    </row>
    <row r="838" spans="1:6" x14ac:dyDescent="0.25">
      <c r="B838" s="360">
        <v>834</v>
      </c>
      <c r="C838" s="352" t="s">
        <v>1205</v>
      </c>
      <c r="D838" s="368" t="s">
        <v>1224</v>
      </c>
      <c r="E838" s="369">
        <v>500</v>
      </c>
      <c r="F838" s="400"/>
    </row>
    <row r="839" spans="1:6" x14ac:dyDescent="0.25">
      <c r="A839" s="74"/>
      <c r="B839" s="360">
        <v>835</v>
      </c>
      <c r="C839" s="352" t="s">
        <v>1209</v>
      </c>
      <c r="D839" s="353" t="s">
        <v>1224</v>
      </c>
      <c r="E839" s="354">
        <v>500</v>
      </c>
      <c r="F839" s="400"/>
    </row>
    <row r="840" spans="1:6" x14ac:dyDescent="0.25">
      <c r="B840" s="360">
        <v>836</v>
      </c>
      <c r="C840" s="367" t="s">
        <v>1205</v>
      </c>
      <c r="D840" s="368" t="s">
        <v>1224</v>
      </c>
      <c r="E840" s="369">
        <v>500</v>
      </c>
      <c r="F840" s="400"/>
    </row>
    <row r="841" spans="1:6" x14ac:dyDescent="0.25">
      <c r="B841" s="360">
        <v>837</v>
      </c>
      <c r="C841" s="367" t="s">
        <v>1205</v>
      </c>
      <c r="D841" s="368" t="s">
        <v>1224</v>
      </c>
      <c r="E841" s="369">
        <v>500</v>
      </c>
      <c r="F841" s="400"/>
    </row>
    <row r="842" spans="1:6" x14ac:dyDescent="0.25">
      <c r="B842" s="360">
        <v>838</v>
      </c>
      <c r="C842" s="367" t="s">
        <v>1205</v>
      </c>
      <c r="D842" s="368" t="s">
        <v>1224</v>
      </c>
      <c r="E842" s="369">
        <v>500</v>
      </c>
      <c r="F842" s="400"/>
    </row>
    <row r="843" spans="1:6" x14ac:dyDescent="0.25">
      <c r="B843" s="360">
        <v>839</v>
      </c>
      <c r="C843" s="367" t="s">
        <v>1205</v>
      </c>
      <c r="D843" s="368" t="s">
        <v>1224</v>
      </c>
      <c r="E843" s="369">
        <v>500</v>
      </c>
      <c r="F843" s="400"/>
    </row>
    <row r="844" spans="1:6" x14ac:dyDescent="0.25">
      <c r="B844" s="360">
        <v>840</v>
      </c>
      <c r="C844" s="352" t="s">
        <v>1208</v>
      </c>
      <c r="D844" s="368" t="s">
        <v>1224</v>
      </c>
      <c r="E844" s="369">
        <v>600</v>
      </c>
      <c r="F844" s="400"/>
    </row>
    <row r="845" spans="1:6" x14ac:dyDescent="0.25">
      <c r="B845" s="360">
        <v>841</v>
      </c>
      <c r="C845" s="367" t="s">
        <v>1205</v>
      </c>
      <c r="D845" s="368" t="s">
        <v>1224</v>
      </c>
      <c r="E845" s="369">
        <v>539</v>
      </c>
      <c r="F845" s="400"/>
    </row>
    <row r="846" spans="1:6" x14ac:dyDescent="0.25">
      <c r="B846" s="360">
        <v>842</v>
      </c>
      <c r="C846" s="367" t="s">
        <v>1205</v>
      </c>
      <c r="D846" s="368" t="s">
        <v>1224</v>
      </c>
      <c r="E846" s="369">
        <v>539</v>
      </c>
      <c r="F846" s="400"/>
    </row>
    <row r="847" spans="1:6" x14ac:dyDescent="0.25">
      <c r="B847" s="360">
        <v>843</v>
      </c>
      <c r="C847" s="367" t="s">
        <v>1243</v>
      </c>
      <c r="D847" s="368" t="s">
        <v>1224</v>
      </c>
      <c r="E847" s="369">
        <v>500</v>
      </c>
      <c r="F847" s="400"/>
    </row>
    <row r="848" spans="1:6" x14ac:dyDescent="0.25">
      <c r="B848" s="360">
        <v>844</v>
      </c>
      <c r="C848" s="367" t="s">
        <v>856</v>
      </c>
      <c r="D848" s="368" t="s">
        <v>1224</v>
      </c>
      <c r="E848" s="369">
        <v>500</v>
      </c>
      <c r="F848" s="400"/>
    </row>
    <row r="849" spans="2:6" x14ac:dyDescent="0.25">
      <c r="B849" s="360">
        <v>845</v>
      </c>
      <c r="C849" s="367" t="s">
        <v>803</v>
      </c>
      <c r="D849" s="368" t="s">
        <v>1224</v>
      </c>
      <c r="E849" s="369">
        <v>492</v>
      </c>
      <c r="F849" s="400"/>
    </row>
    <row r="850" spans="2:6" x14ac:dyDescent="0.25">
      <c r="B850" s="360">
        <v>846</v>
      </c>
      <c r="C850" s="367" t="s">
        <v>803</v>
      </c>
      <c r="D850" s="368" t="s">
        <v>1224</v>
      </c>
      <c r="E850" s="369">
        <v>492</v>
      </c>
      <c r="F850" s="400"/>
    </row>
    <row r="851" spans="2:6" x14ac:dyDescent="0.25">
      <c r="B851" s="360">
        <v>847</v>
      </c>
      <c r="C851" s="367" t="s">
        <v>177</v>
      </c>
      <c r="D851" s="368" t="s">
        <v>1224</v>
      </c>
      <c r="E851" s="369">
        <v>480</v>
      </c>
      <c r="F851" s="400"/>
    </row>
    <row r="852" spans="2:6" x14ac:dyDescent="0.25">
      <c r="B852" s="360">
        <v>848</v>
      </c>
      <c r="C852" s="367" t="s">
        <v>177</v>
      </c>
      <c r="D852" s="368" t="s">
        <v>1224</v>
      </c>
      <c r="E852" s="369">
        <v>480</v>
      </c>
      <c r="F852" s="400"/>
    </row>
    <row r="853" spans="2:6" x14ac:dyDescent="0.25">
      <c r="B853" s="360">
        <v>849</v>
      </c>
      <c r="C853" s="367" t="s">
        <v>177</v>
      </c>
      <c r="D853" s="368" t="s">
        <v>1224</v>
      </c>
      <c r="E853" s="369">
        <v>480</v>
      </c>
      <c r="F853" s="400"/>
    </row>
    <row r="854" spans="2:6" x14ac:dyDescent="0.25">
      <c r="B854" s="360">
        <v>850</v>
      </c>
      <c r="C854" s="367" t="s">
        <v>183</v>
      </c>
      <c r="D854" s="368" t="s">
        <v>1224</v>
      </c>
      <c r="E854" s="369">
        <v>480</v>
      </c>
      <c r="F854" s="400"/>
    </row>
    <row r="855" spans="2:6" x14ac:dyDescent="0.25">
      <c r="B855" s="360">
        <v>851</v>
      </c>
      <c r="C855" s="367" t="s">
        <v>1200</v>
      </c>
      <c r="D855" s="368" t="s">
        <v>1224</v>
      </c>
      <c r="E855" s="369">
        <v>480</v>
      </c>
      <c r="F855" s="400"/>
    </row>
    <row r="856" spans="2:6" x14ac:dyDescent="0.25">
      <c r="B856" s="360">
        <v>852</v>
      </c>
      <c r="C856" s="367" t="s">
        <v>1765</v>
      </c>
      <c r="D856" s="368" t="s">
        <v>1224</v>
      </c>
      <c r="E856" s="369">
        <v>480</v>
      </c>
      <c r="F856" s="400"/>
    </row>
    <row r="857" spans="2:6" x14ac:dyDescent="0.25">
      <c r="B857" s="360">
        <v>853</v>
      </c>
      <c r="C857" s="367" t="s">
        <v>1201</v>
      </c>
      <c r="D857" s="368" t="s">
        <v>1224</v>
      </c>
      <c r="E857" s="369">
        <v>540</v>
      </c>
      <c r="F857" s="400"/>
    </row>
    <row r="858" spans="2:6" x14ac:dyDescent="0.25">
      <c r="B858" s="360">
        <v>854</v>
      </c>
      <c r="C858" s="367" t="s">
        <v>628</v>
      </c>
      <c r="D858" s="368" t="s">
        <v>1224</v>
      </c>
      <c r="E858" s="369">
        <v>478.5</v>
      </c>
      <c r="F858" s="400"/>
    </row>
    <row r="859" spans="2:6" x14ac:dyDescent="0.25">
      <c r="B859" s="360">
        <v>855</v>
      </c>
      <c r="C859" s="367" t="s">
        <v>271</v>
      </c>
      <c r="D859" s="368" t="s">
        <v>1224</v>
      </c>
      <c r="E859" s="369">
        <v>478.5</v>
      </c>
      <c r="F859" s="400"/>
    </row>
    <row r="860" spans="2:6" x14ac:dyDescent="0.25">
      <c r="B860" s="360">
        <v>856</v>
      </c>
      <c r="C860" s="367" t="s">
        <v>271</v>
      </c>
      <c r="D860" s="368" t="s">
        <v>1224</v>
      </c>
      <c r="E860" s="369">
        <v>478.5</v>
      </c>
      <c r="F860" s="400"/>
    </row>
    <row r="861" spans="2:6" x14ac:dyDescent="0.25">
      <c r="B861" s="360">
        <v>857</v>
      </c>
      <c r="C861" s="367" t="s">
        <v>271</v>
      </c>
      <c r="D861" s="368" t="s">
        <v>1224</v>
      </c>
      <c r="E861" s="369">
        <v>478.5</v>
      </c>
      <c r="F861" s="400"/>
    </row>
    <row r="862" spans="2:6" x14ac:dyDescent="0.25">
      <c r="B862" s="360">
        <v>858</v>
      </c>
      <c r="C862" s="367" t="s">
        <v>271</v>
      </c>
      <c r="D862" s="368" t="s">
        <v>1224</v>
      </c>
      <c r="E862" s="369">
        <v>478.5</v>
      </c>
      <c r="F862" s="400"/>
    </row>
    <row r="863" spans="2:6" x14ac:dyDescent="0.25">
      <c r="B863" s="360">
        <v>859</v>
      </c>
      <c r="C863" s="367" t="s">
        <v>271</v>
      </c>
      <c r="D863" s="368" t="s">
        <v>1224</v>
      </c>
      <c r="E863" s="369">
        <v>478.5</v>
      </c>
      <c r="F863" s="400"/>
    </row>
    <row r="864" spans="2:6" x14ac:dyDescent="0.25">
      <c r="B864" s="360">
        <v>860</v>
      </c>
      <c r="C864" s="367" t="s">
        <v>271</v>
      </c>
      <c r="D864" s="368" t="s">
        <v>1224</v>
      </c>
      <c r="E864" s="369">
        <v>478.5</v>
      </c>
      <c r="F864" s="400"/>
    </row>
    <row r="865" spans="2:6" x14ac:dyDescent="0.25">
      <c r="B865" s="360">
        <v>861</v>
      </c>
      <c r="C865" s="367" t="s">
        <v>271</v>
      </c>
      <c r="D865" s="368" t="s">
        <v>1224</v>
      </c>
      <c r="E865" s="369">
        <v>478.5</v>
      </c>
      <c r="F865" s="400"/>
    </row>
    <row r="866" spans="2:6" x14ac:dyDescent="0.25">
      <c r="B866" s="360">
        <v>862</v>
      </c>
      <c r="C866" s="367" t="s">
        <v>271</v>
      </c>
      <c r="D866" s="368" t="s">
        <v>1224</v>
      </c>
      <c r="E866" s="369">
        <v>478.5</v>
      </c>
      <c r="F866" s="400"/>
    </row>
    <row r="867" spans="2:6" x14ac:dyDescent="0.25">
      <c r="B867" s="360">
        <v>863</v>
      </c>
      <c r="C867" s="367" t="s">
        <v>271</v>
      </c>
      <c r="D867" s="368" t="s">
        <v>1224</v>
      </c>
      <c r="E867" s="369">
        <v>478.5</v>
      </c>
      <c r="F867" s="400"/>
    </row>
    <row r="868" spans="2:6" x14ac:dyDescent="0.25">
      <c r="B868" s="360">
        <v>864</v>
      </c>
      <c r="C868" s="367" t="s">
        <v>271</v>
      </c>
      <c r="D868" s="368" t="s">
        <v>1224</v>
      </c>
      <c r="E868" s="369">
        <v>478.5</v>
      </c>
      <c r="F868" s="400"/>
    </row>
    <row r="869" spans="2:6" x14ac:dyDescent="0.25">
      <c r="B869" s="360">
        <v>865</v>
      </c>
      <c r="C869" s="367" t="s">
        <v>271</v>
      </c>
      <c r="D869" s="368" t="s">
        <v>1224</v>
      </c>
      <c r="E869" s="369">
        <v>478.5</v>
      </c>
      <c r="F869" s="400"/>
    </row>
    <row r="870" spans="2:6" x14ac:dyDescent="0.25">
      <c r="B870" s="360">
        <v>866</v>
      </c>
      <c r="C870" s="367" t="s">
        <v>271</v>
      </c>
      <c r="D870" s="368" t="s">
        <v>1224</v>
      </c>
      <c r="E870" s="369">
        <v>478.5</v>
      </c>
      <c r="F870" s="400"/>
    </row>
    <row r="871" spans="2:6" x14ac:dyDescent="0.25">
      <c r="B871" s="360">
        <v>867</v>
      </c>
      <c r="C871" s="367" t="s">
        <v>271</v>
      </c>
      <c r="D871" s="368" t="s">
        <v>1224</v>
      </c>
      <c r="E871" s="369">
        <v>478.5</v>
      </c>
      <c r="F871" s="400"/>
    </row>
    <row r="872" spans="2:6" x14ac:dyDescent="0.25">
      <c r="B872" s="360">
        <v>868</v>
      </c>
      <c r="C872" s="367" t="s">
        <v>271</v>
      </c>
      <c r="D872" s="368" t="s">
        <v>1224</v>
      </c>
      <c r="E872" s="369">
        <v>478.5</v>
      </c>
      <c r="F872" s="400"/>
    </row>
    <row r="873" spans="2:6" x14ac:dyDescent="0.25">
      <c r="B873" s="360">
        <v>869</v>
      </c>
      <c r="C873" s="367" t="s">
        <v>271</v>
      </c>
      <c r="D873" s="368" t="s">
        <v>1224</v>
      </c>
      <c r="E873" s="369">
        <v>478.5</v>
      </c>
      <c r="F873" s="400"/>
    </row>
    <row r="874" spans="2:6" x14ac:dyDescent="0.25">
      <c r="B874" s="360">
        <v>870</v>
      </c>
      <c r="C874" s="367" t="s">
        <v>271</v>
      </c>
      <c r="D874" s="368" t="s">
        <v>1224</v>
      </c>
      <c r="E874" s="369">
        <v>478.5</v>
      </c>
      <c r="F874" s="400"/>
    </row>
    <row r="875" spans="2:6" x14ac:dyDescent="0.25">
      <c r="B875" s="360">
        <v>871</v>
      </c>
      <c r="C875" s="367" t="s">
        <v>271</v>
      </c>
      <c r="D875" s="368" t="s">
        <v>1224</v>
      </c>
      <c r="E875" s="369">
        <v>478.5</v>
      </c>
      <c r="F875" s="400"/>
    </row>
    <row r="876" spans="2:6" x14ac:dyDescent="0.25">
      <c r="B876" s="360">
        <v>872</v>
      </c>
      <c r="C876" s="367" t="s">
        <v>271</v>
      </c>
      <c r="D876" s="368" t="s">
        <v>1224</v>
      </c>
      <c r="E876" s="369">
        <v>478.5</v>
      </c>
      <c r="F876" s="400"/>
    </row>
    <row r="877" spans="2:6" x14ac:dyDescent="0.25">
      <c r="B877" s="360">
        <v>873</v>
      </c>
      <c r="C877" s="367" t="s">
        <v>271</v>
      </c>
      <c r="D877" s="368" t="s">
        <v>1224</v>
      </c>
      <c r="E877" s="369">
        <v>478.5</v>
      </c>
      <c r="F877" s="400"/>
    </row>
    <row r="878" spans="2:6" x14ac:dyDescent="0.25">
      <c r="B878" s="360">
        <v>874</v>
      </c>
      <c r="C878" s="367" t="s">
        <v>271</v>
      </c>
      <c r="D878" s="368" t="s">
        <v>1224</v>
      </c>
      <c r="E878" s="369">
        <v>478.5</v>
      </c>
      <c r="F878" s="400"/>
    </row>
    <row r="879" spans="2:6" x14ac:dyDescent="0.25">
      <c r="B879" s="360">
        <v>875</v>
      </c>
      <c r="C879" s="367" t="s">
        <v>271</v>
      </c>
      <c r="D879" s="368" t="s">
        <v>1224</v>
      </c>
      <c r="E879" s="369">
        <v>478.5</v>
      </c>
      <c r="F879" s="400"/>
    </row>
    <row r="880" spans="2:6" x14ac:dyDescent="0.25">
      <c r="B880" s="360">
        <v>876</v>
      </c>
      <c r="C880" s="367" t="s">
        <v>271</v>
      </c>
      <c r="D880" s="368" t="s">
        <v>1224</v>
      </c>
      <c r="E880" s="369">
        <v>478.5</v>
      </c>
      <c r="F880" s="400"/>
    </row>
    <row r="881" spans="1:6" x14ac:dyDescent="0.25">
      <c r="B881" s="360">
        <v>877</v>
      </c>
      <c r="C881" s="367" t="s">
        <v>271</v>
      </c>
      <c r="D881" s="368" t="s">
        <v>1224</v>
      </c>
      <c r="E881" s="369">
        <v>478.5</v>
      </c>
      <c r="F881" s="400"/>
    </row>
    <row r="882" spans="1:6" x14ac:dyDescent="0.25">
      <c r="B882" s="360">
        <v>878</v>
      </c>
      <c r="C882" s="367" t="s">
        <v>271</v>
      </c>
      <c r="D882" s="368" t="s">
        <v>1224</v>
      </c>
      <c r="E882" s="369">
        <v>478.5</v>
      </c>
      <c r="F882" s="400"/>
    </row>
    <row r="883" spans="1:6" x14ac:dyDescent="0.25">
      <c r="B883" s="360">
        <v>879</v>
      </c>
      <c r="C883" s="367" t="s">
        <v>271</v>
      </c>
      <c r="D883" s="368" t="s">
        <v>1224</v>
      </c>
      <c r="E883" s="369">
        <v>478.5</v>
      </c>
      <c r="F883" s="400"/>
    </row>
    <row r="884" spans="1:6" x14ac:dyDescent="0.25">
      <c r="B884" s="360">
        <v>880</v>
      </c>
      <c r="C884" s="367" t="s">
        <v>271</v>
      </c>
      <c r="D884" s="368" t="s">
        <v>1224</v>
      </c>
      <c r="E884" s="369">
        <v>478.5</v>
      </c>
      <c r="F884" s="400"/>
    </row>
    <row r="885" spans="1:6" x14ac:dyDescent="0.25">
      <c r="A885" s="7"/>
      <c r="B885" s="360">
        <v>881</v>
      </c>
      <c r="C885" s="367" t="s">
        <v>271</v>
      </c>
      <c r="D885" s="368" t="s">
        <v>1224</v>
      </c>
      <c r="E885" s="369">
        <v>478.5</v>
      </c>
      <c r="F885" s="400"/>
    </row>
    <row r="886" spans="1:6" x14ac:dyDescent="0.25">
      <c r="A886" s="7"/>
      <c r="B886" s="360">
        <v>882</v>
      </c>
      <c r="C886" s="367" t="s">
        <v>271</v>
      </c>
      <c r="D886" s="368" t="s">
        <v>1224</v>
      </c>
      <c r="E886" s="369">
        <v>478.5</v>
      </c>
      <c r="F886" s="400"/>
    </row>
    <row r="887" spans="1:6" x14ac:dyDescent="0.25">
      <c r="B887" s="360">
        <v>883</v>
      </c>
      <c r="C887" s="367" t="s">
        <v>164</v>
      </c>
      <c r="D887" s="368" t="s">
        <v>1224</v>
      </c>
      <c r="E887" s="369">
        <v>458.8</v>
      </c>
      <c r="F887" s="400"/>
    </row>
    <row r="888" spans="1:6" x14ac:dyDescent="0.25">
      <c r="B888" s="360">
        <v>884</v>
      </c>
      <c r="C888" s="367" t="s">
        <v>164</v>
      </c>
      <c r="D888" s="368" t="s">
        <v>1224</v>
      </c>
      <c r="E888" s="369">
        <v>458.8</v>
      </c>
      <c r="F888" s="400"/>
    </row>
    <row r="889" spans="1:6" x14ac:dyDescent="0.25">
      <c r="B889" s="360">
        <v>885</v>
      </c>
      <c r="C889" s="367" t="s">
        <v>151</v>
      </c>
      <c r="D889" s="368" t="s">
        <v>1224</v>
      </c>
      <c r="E889" s="369">
        <v>429.76</v>
      </c>
      <c r="F889" s="400"/>
    </row>
    <row r="890" spans="1:6" x14ac:dyDescent="0.25">
      <c r="B890" s="360">
        <v>886</v>
      </c>
      <c r="C890" s="367" t="s">
        <v>164</v>
      </c>
      <c r="D890" s="368" t="s">
        <v>1224</v>
      </c>
      <c r="E890" s="369">
        <v>425</v>
      </c>
      <c r="F890" s="400"/>
    </row>
    <row r="891" spans="1:6" x14ac:dyDescent="0.25">
      <c r="B891" s="360">
        <v>887</v>
      </c>
      <c r="C891" s="367" t="s">
        <v>164</v>
      </c>
      <c r="D891" s="368" t="s">
        <v>1224</v>
      </c>
      <c r="E891" s="369">
        <v>425</v>
      </c>
      <c r="F891" s="400"/>
    </row>
    <row r="892" spans="1:6" x14ac:dyDescent="0.25">
      <c r="B892" s="360">
        <v>888</v>
      </c>
      <c r="C892" s="367" t="s">
        <v>164</v>
      </c>
      <c r="D892" s="368" t="s">
        <v>1224</v>
      </c>
      <c r="E892" s="369">
        <v>425</v>
      </c>
      <c r="F892" s="400"/>
    </row>
    <row r="893" spans="1:6" x14ac:dyDescent="0.25">
      <c r="B893" s="360">
        <v>889</v>
      </c>
      <c r="C893" s="367" t="s">
        <v>1209</v>
      </c>
      <c r="D893" s="368" t="s">
        <v>1224</v>
      </c>
      <c r="E893" s="369">
        <v>500</v>
      </c>
      <c r="F893" s="400"/>
    </row>
    <row r="894" spans="1:6" x14ac:dyDescent="0.25">
      <c r="A894" s="74"/>
      <c r="B894" s="360">
        <v>890</v>
      </c>
      <c r="C894" s="352" t="s">
        <v>1205</v>
      </c>
      <c r="D894" s="353" t="s">
        <v>1224</v>
      </c>
      <c r="E894" s="354">
        <v>500</v>
      </c>
      <c r="F894" s="400"/>
    </row>
    <row r="895" spans="1:6" x14ac:dyDescent="0.25">
      <c r="A895" s="74"/>
      <c r="B895" s="360">
        <v>891</v>
      </c>
      <c r="C895" s="352" t="s">
        <v>1243</v>
      </c>
      <c r="D895" s="353" t="s">
        <v>1224</v>
      </c>
      <c r="E895" s="354">
        <v>500</v>
      </c>
      <c r="F895" s="400"/>
    </row>
    <row r="896" spans="1:6" x14ac:dyDescent="0.25">
      <c r="B896" s="360">
        <v>892</v>
      </c>
      <c r="C896" s="352" t="s">
        <v>164</v>
      </c>
      <c r="D896" s="368" t="s">
        <v>1224</v>
      </c>
      <c r="E896" s="369">
        <v>425</v>
      </c>
      <c r="F896" s="400"/>
    </row>
    <row r="897" spans="2:6" ht="25.5" x14ac:dyDescent="0.25">
      <c r="B897" s="360">
        <v>893</v>
      </c>
      <c r="C897" s="367" t="s">
        <v>1314</v>
      </c>
      <c r="D897" s="353" t="s">
        <v>1224</v>
      </c>
      <c r="E897" s="369">
        <v>700</v>
      </c>
      <c r="F897" s="400"/>
    </row>
    <row r="898" spans="2:6" x14ac:dyDescent="0.25">
      <c r="B898" s="360">
        <v>894</v>
      </c>
      <c r="C898" s="367" t="s">
        <v>1316</v>
      </c>
      <c r="D898" s="353" t="s">
        <v>1224</v>
      </c>
      <c r="E898" s="369">
        <v>480</v>
      </c>
      <c r="F898" s="400"/>
    </row>
    <row r="899" spans="2:6" x14ac:dyDescent="0.25">
      <c r="B899" s="360">
        <v>895</v>
      </c>
      <c r="C899" s="367" t="s">
        <v>151</v>
      </c>
      <c r="D899" s="353" t="s">
        <v>1224</v>
      </c>
      <c r="E899" s="369">
        <v>478.5</v>
      </c>
      <c r="F899" s="400"/>
    </row>
    <row r="900" spans="2:6" x14ac:dyDescent="0.25">
      <c r="B900" s="360">
        <v>896</v>
      </c>
      <c r="C900" s="367" t="s">
        <v>271</v>
      </c>
      <c r="D900" s="353" t="s">
        <v>1224</v>
      </c>
      <c r="E900" s="369">
        <v>478.5</v>
      </c>
      <c r="F900" s="400"/>
    </row>
    <row r="901" spans="2:6" x14ac:dyDescent="0.25">
      <c r="B901" s="360">
        <v>897</v>
      </c>
      <c r="C901" s="367" t="s">
        <v>879</v>
      </c>
      <c r="D901" s="353" t="s">
        <v>1224</v>
      </c>
      <c r="E901" s="369">
        <v>450</v>
      </c>
      <c r="F901" s="400"/>
    </row>
    <row r="902" spans="2:6" x14ac:dyDescent="0.25">
      <c r="B902" s="360">
        <v>898</v>
      </c>
      <c r="C902" s="367" t="s">
        <v>1321</v>
      </c>
      <c r="D902" s="353" t="s">
        <v>1224</v>
      </c>
      <c r="E902" s="369">
        <v>430</v>
      </c>
      <c r="F902" s="400"/>
    </row>
    <row r="903" spans="2:6" x14ac:dyDescent="0.25">
      <c r="B903" s="360">
        <v>899</v>
      </c>
      <c r="C903" s="367" t="s">
        <v>814</v>
      </c>
      <c r="D903" s="353" t="s">
        <v>1224</v>
      </c>
      <c r="E903" s="369">
        <v>1000</v>
      </c>
      <c r="F903" s="400"/>
    </row>
    <row r="904" spans="2:6" x14ac:dyDescent="0.25">
      <c r="B904" s="360">
        <v>900</v>
      </c>
      <c r="C904" s="367" t="s">
        <v>1207</v>
      </c>
      <c r="D904" s="353" t="s">
        <v>1224</v>
      </c>
      <c r="E904" s="369">
        <v>800</v>
      </c>
      <c r="F904" s="400"/>
    </row>
    <row r="905" spans="2:6" x14ac:dyDescent="0.25">
      <c r="B905" s="360">
        <v>901</v>
      </c>
      <c r="C905" s="352" t="s">
        <v>1196</v>
      </c>
      <c r="D905" s="353" t="s">
        <v>1224</v>
      </c>
      <c r="E905" s="369">
        <v>500</v>
      </c>
      <c r="F905" s="400"/>
    </row>
    <row r="906" spans="2:6" x14ac:dyDescent="0.25">
      <c r="B906" s="360">
        <v>902</v>
      </c>
      <c r="C906" s="367" t="s">
        <v>1207</v>
      </c>
      <c r="D906" s="353" t="s">
        <v>1224</v>
      </c>
      <c r="E906" s="369">
        <v>800</v>
      </c>
      <c r="F906" s="400"/>
    </row>
    <row r="907" spans="2:6" x14ac:dyDescent="0.25">
      <c r="B907" s="360">
        <v>903</v>
      </c>
      <c r="C907" s="367" t="s">
        <v>1209</v>
      </c>
      <c r="D907" s="353" t="s">
        <v>1224</v>
      </c>
      <c r="E907" s="369">
        <v>500</v>
      </c>
      <c r="F907" s="400"/>
    </row>
    <row r="908" spans="2:6" x14ac:dyDescent="0.25">
      <c r="B908" s="360">
        <v>904</v>
      </c>
      <c r="C908" s="367" t="s">
        <v>271</v>
      </c>
      <c r="D908" s="353" t="s">
        <v>1224</v>
      </c>
      <c r="E908" s="369">
        <v>478.5</v>
      </c>
      <c r="F908" s="400"/>
    </row>
    <row r="909" spans="2:6" x14ac:dyDescent="0.25">
      <c r="B909" s="360">
        <v>905</v>
      </c>
      <c r="C909" s="367" t="s">
        <v>271</v>
      </c>
      <c r="D909" s="353" t="s">
        <v>1224</v>
      </c>
      <c r="E909" s="369">
        <v>478.5</v>
      </c>
      <c r="F909" s="400"/>
    </row>
    <row r="910" spans="2:6" x14ac:dyDescent="0.25">
      <c r="B910" s="360">
        <v>906</v>
      </c>
      <c r="C910" s="367" t="s">
        <v>196</v>
      </c>
      <c r="D910" s="353" t="s">
        <v>1224</v>
      </c>
      <c r="E910" s="369">
        <v>2000</v>
      </c>
      <c r="F910" s="400"/>
    </row>
    <row r="911" spans="2:6" x14ac:dyDescent="0.25">
      <c r="B911" s="360">
        <v>907</v>
      </c>
      <c r="C911" s="367" t="s">
        <v>1205</v>
      </c>
      <c r="D911" s="353" t="s">
        <v>1224</v>
      </c>
      <c r="E911" s="369">
        <v>500</v>
      </c>
      <c r="F911" s="400"/>
    </row>
    <row r="912" spans="2:6" x14ac:dyDescent="0.25">
      <c r="B912" s="360">
        <v>908</v>
      </c>
      <c r="C912" s="367" t="s">
        <v>1545</v>
      </c>
      <c r="D912" s="353" t="s">
        <v>1224</v>
      </c>
      <c r="E912" s="369">
        <v>500</v>
      </c>
      <c r="F912" s="400"/>
    </row>
    <row r="913" spans="1:6" x14ac:dyDescent="0.25">
      <c r="B913" s="360">
        <v>909</v>
      </c>
      <c r="C913" s="367" t="s">
        <v>1545</v>
      </c>
      <c r="D913" s="353" t="s">
        <v>1224</v>
      </c>
      <c r="E913" s="369">
        <v>500</v>
      </c>
      <c r="F913" s="400"/>
    </row>
    <row r="914" spans="1:6" ht="25.5" x14ac:dyDescent="0.25">
      <c r="B914" s="360">
        <v>910</v>
      </c>
      <c r="C914" s="352" t="s">
        <v>1548</v>
      </c>
      <c r="D914" s="353" t="s">
        <v>186</v>
      </c>
      <c r="E914" s="354">
        <v>1200</v>
      </c>
      <c r="F914" s="400"/>
    </row>
    <row r="915" spans="1:6" ht="25.5" x14ac:dyDescent="0.25">
      <c r="B915" s="360">
        <v>911</v>
      </c>
      <c r="C915" s="352" t="s">
        <v>1550</v>
      </c>
      <c r="D915" s="353" t="s">
        <v>186</v>
      </c>
      <c r="E915" s="354">
        <v>1200</v>
      </c>
      <c r="F915" s="400"/>
    </row>
    <row r="916" spans="1:6" x14ac:dyDescent="0.25">
      <c r="B916" s="360">
        <v>912</v>
      </c>
      <c r="C916" s="352" t="s">
        <v>585</v>
      </c>
      <c r="D916" s="353" t="s">
        <v>186</v>
      </c>
      <c r="E916" s="354">
        <v>1000</v>
      </c>
      <c r="F916" s="400"/>
    </row>
    <row r="917" spans="1:6" x14ac:dyDescent="0.25">
      <c r="B917" s="360">
        <v>913</v>
      </c>
      <c r="C917" s="352" t="s">
        <v>1085</v>
      </c>
      <c r="D917" s="353" t="s">
        <v>186</v>
      </c>
      <c r="E917" s="354">
        <v>500</v>
      </c>
      <c r="F917" s="400"/>
    </row>
    <row r="918" spans="1:6" x14ac:dyDescent="0.25">
      <c r="B918" s="360">
        <v>914</v>
      </c>
      <c r="C918" s="352" t="s">
        <v>1205</v>
      </c>
      <c r="D918" s="353" t="s">
        <v>186</v>
      </c>
      <c r="E918" s="354">
        <v>500</v>
      </c>
      <c r="F918" s="400"/>
    </row>
    <row r="919" spans="1:6" x14ac:dyDescent="0.25">
      <c r="B919" s="360">
        <v>915</v>
      </c>
      <c r="C919" s="352" t="s">
        <v>1243</v>
      </c>
      <c r="D919" s="353" t="s">
        <v>186</v>
      </c>
      <c r="E919" s="354">
        <v>500</v>
      </c>
      <c r="F919" s="400"/>
    </row>
    <row r="920" spans="1:6" x14ac:dyDescent="0.25">
      <c r="A920" s="74"/>
      <c r="B920" s="360">
        <v>916</v>
      </c>
      <c r="C920" s="352" t="s">
        <v>1201</v>
      </c>
      <c r="D920" s="353" t="s">
        <v>1224</v>
      </c>
      <c r="E920" s="354">
        <v>500</v>
      </c>
      <c r="F920" s="400"/>
    </row>
    <row r="921" spans="1:6" x14ac:dyDescent="0.25">
      <c r="A921" s="74"/>
      <c r="B921" s="360">
        <v>917</v>
      </c>
      <c r="C921" s="352" t="s">
        <v>1205</v>
      </c>
      <c r="D921" s="353" t="s">
        <v>1224</v>
      </c>
      <c r="E921" s="354">
        <v>500</v>
      </c>
      <c r="F921" s="400"/>
    </row>
    <row r="922" spans="1:6" x14ac:dyDescent="0.25">
      <c r="B922" s="360">
        <v>918</v>
      </c>
      <c r="C922" s="352" t="s">
        <v>271</v>
      </c>
      <c r="D922" s="353" t="s">
        <v>186</v>
      </c>
      <c r="E922" s="354">
        <v>478.5</v>
      </c>
      <c r="F922" s="400"/>
    </row>
    <row r="923" spans="1:6" ht="18.75" x14ac:dyDescent="0.25">
      <c r="B923" s="356">
        <v>918</v>
      </c>
      <c r="C923" s="435" t="s">
        <v>1785</v>
      </c>
      <c r="D923" s="436"/>
      <c r="E923" s="436"/>
      <c r="F923" s="437"/>
    </row>
    <row r="924" spans="1:6" x14ac:dyDescent="0.25">
      <c r="C924" s="75"/>
    </row>
  </sheetData>
  <mergeCells count="7">
    <mergeCell ref="F3:F4"/>
    <mergeCell ref="C923:F923"/>
    <mergeCell ref="B2:F2"/>
    <mergeCell ref="B3:B4"/>
    <mergeCell ref="C3:C4"/>
    <mergeCell ref="D3:D4"/>
    <mergeCell ref="E3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JULIO 2017</vt:lpstr>
      <vt:lpstr>JULIO 2017  (2)</vt:lpstr>
      <vt:lpstr>JULIO 2017 </vt:lpstr>
      <vt:lpstr>AGOSTO 2017</vt:lpstr>
      <vt:lpstr>SEPTIEMBRE 2017</vt:lpstr>
      <vt:lpstr>'JULIO 2017 '!Área_de_impresión</vt:lpstr>
      <vt:lpstr>'JULIO 2017  (2)'!Área_de_impresión</vt:lpstr>
      <vt:lpstr>'JULIO 2017'!Títulos_a_imprimir</vt:lpstr>
      <vt:lpstr>'JULIO 2017 '!Títulos_a_imprimir</vt:lpstr>
      <vt:lpstr>'JULIO 2017  (2)'!Títulos_a_imprimir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mquezada</dc:creator>
  <cp:lastModifiedBy>mbachez</cp:lastModifiedBy>
  <cp:lastPrinted>2017-08-07T16:21:59Z</cp:lastPrinted>
  <dcterms:created xsi:type="dcterms:W3CDTF">2014-04-25T17:13:20Z</dcterms:created>
  <dcterms:modified xsi:type="dcterms:W3CDTF">2019-10-07T13:36:33Z</dcterms:modified>
</cp:coreProperties>
</file>