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645" windowHeight="4575"/>
  </bookViews>
  <sheets>
    <sheet name="2018" sheetId="18" r:id="rId1"/>
  </sheets>
  <definedNames>
    <definedName name="_xlnm._FilterDatabase" localSheetId="0" hidden="1">'2018'!$A$6:$Y$50</definedName>
    <definedName name="_xlnm.Print_Area" localSheetId="0">'2018'!$A$1:$Y$52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8" l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l="1"/>
  <c r="A21" i="18" s="1"/>
  <c r="A22" i="18" l="1"/>
  <c r="A23" i="18" s="1"/>
  <c r="A24" i="18" s="1"/>
  <c r="A25" i="18" s="1"/>
  <c r="A26" i="18" s="1"/>
  <c r="A27" i="18" l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l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</calcChain>
</file>

<file path=xl/comments1.xml><?xml version="1.0" encoding="utf-8"?>
<comments xmlns="http://schemas.openxmlformats.org/spreadsheetml/2006/main">
  <authors>
    <author>UACI Principal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Se cambio Orden de Inicio con la nueva administracion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PERFIL</t>
        </r>
      </text>
    </comment>
  </commentList>
</comments>
</file>

<file path=xl/sharedStrings.xml><?xml version="1.0" encoding="utf-8"?>
<sst xmlns="http://schemas.openxmlformats.org/spreadsheetml/2006/main" count="460" uniqueCount="218">
  <si>
    <t>N° DE ACTA Y ACUERDO DE APROBACION</t>
  </si>
  <si>
    <t>MODALIDAD DE EJECUCION</t>
  </si>
  <si>
    <t>ORDENES DE CAMBIO O MODIFICACION CONTRACTUAL</t>
  </si>
  <si>
    <t xml:space="preserve">FUENTE FINANCIAMIENTO </t>
  </si>
  <si>
    <t>UBICACIÓN</t>
  </si>
  <si>
    <t>FECHA DE INICIO</t>
  </si>
  <si>
    <t>FECHA DE FINALIZACION</t>
  </si>
  <si>
    <t>ESTADO ACTUAL DE LA OBRA (FINALIZADO O EN PROCESO)</t>
  </si>
  <si>
    <t>CONTEMPLADO EN EL PLAN ANUAL DE INVERSIÓN</t>
  </si>
  <si>
    <t>MONTO ADJUDICADO</t>
  </si>
  <si>
    <t>MONTO EJECUTADO Y PAGADO</t>
  </si>
  <si>
    <t xml:space="preserve">NOMBRE DEL ADMINISTRADOR DE CONTRATO </t>
  </si>
  <si>
    <t>ALCALDIA MUNICIPAL DE QUEZALTEPEQUE</t>
  </si>
  <si>
    <t>UNIDAD DE ADQUISICIONES Y CONTRATACIONES DE LA ADMINISTRACION PUBLICA ( UACI )</t>
  </si>
  <si>
    <t>No</t>
  </si>
  <si>
    <t>CODIGO DE PROCESO</t>
  </si>
  <si>
    <t>NOMBRE DEL PROYECTO                                    (SEGÚN ACUERDO MUNICIPAL)</t>
  </si>
  <si>
    <t>CUENTA BANCARIA No</t>
  </si>
  <si>
    <t>LISTADO DE PROYECTOS MAYO - DICIEMBRE 2018</t>
  </si>
  <si>
    <t>Alcaldia Municipal</t>
  </si>
  <si>
    <t>FUENTE DE FINANCIAMIENTO</t>
  </si>
  <si>
    <t>FODES 25%</t>
  </si>
  <si>
    <t>LP No 01/2018 - AMQ</t>
  </si>
  <si>
    <t>Construccion  y Equipamiento de la Cancha de Basketbol - Futbol en la Zona Verde de la Parcelacion Las Mercedes, Canton Santa Rosa Arriba, Caserio La Ceiba, Municipio de Quezaltepeque.</t>
  </si>
  <si>
    <t>Licitacion Publica</t>
  </si>
  <si>
    <t>Acuerdo Municipal No 18, Acta 32, para firma de Convenio</t>
  </si>
  <si>
    <t>Inversiones VS y MEARDI S.A. de C.V.</t>
  </si>
  <si>
    <t>Tec. Rafael Fuentes</t>
  </si>
  <si>
    <t>Convenio de Cooperacion entre la Secretaria de Gobernabilidad de la Presidencia de la Republica y la Alcaldia Municipal de Quezaltepeque.</t>
  </si>
  <si>
    <t xml:space="preserve">PERIODO DE EJECUCION                  </t>
  </si>
  <si>
    <t>90 Dias Calendario</t>
  </si>
  <si>
    <t>Parcelacion Las Mercedes, Canton Santa Rosa Arriba, Caserio La Ceiba, Municipio de Quezaltepeque.</t>
  </si>
  <si>
    <t>Remodelacion de Casa Comunal, Municipio de Quezaltepeque</t>
  </si>
  <si>
    <t>60 Dias Calendario</t>
  </si>
  <si>
    <t>No tiene numero</t>
  </si>
  <si>
    <t>Libre Gestion</t>
  </si>
  <si>
    <t>ARQOCIVIL S.A de C.V.</t>
  </si>
  <si>
    <t>SUPERVISION</t>
  </si>
  <si>
    <t xml:space="preserve">RESPONSABLE </t>
  </si>
  <si>
    <t>FODES 75%</t>
  </si>
  <si>
    <t>FORMULACION</t>
  </si>
  <si>
    <t xml:space="preserve">MONTO </t>
  </si>
  <si>
    <t xml:space="preserve">R -LUNA Constructora S.A. de C.V.  </t>
  </si>
  <si>
    <t>MONTO PRESUPUESTADO EN CARPETA</t>
  </si>
  <si>
    <t>EJECUCION</t>
  </si>
  <si>
    <t>RESPONSABLE</t>
  </si>
  <si>
    <t>TT Contratistas S.A de C.v.</t>
  </si>
  <si>
    <t>Remodelacion de la Zona Verde en la Urbanizacion El Rosal , Etapa I</t>
  </si>
  <si>
    <t>75 dias calendario</t>
  </si>
  <si>
    <t>T y T Contratistas S.A.  De C.V.</t>
  </si>
  <si>
    <t>Ing. Samuel Chinchilla</t>
  </si>
  <si>
    <t>FINALIZADA</t>
  </si>
  <si>
    <t>PROCESO</t>
  </si>
  <si>
    <t>S.L. Constructores S.A. de C.V.</t>
  </si>
  <si>
    <t>LG: 01 - 2018 - AMQ</t>
  </si>
  <si>
    <t>35 dias calendario</t>
  </si>
  <si>
    <t>Acuerdo Municipal No 1, Acta 4</t>
  </si>
  <si>
    <t>CREA RADIO EL SALVADOR</t>
  </si>
  <si>
    <t>FONDOS PROPIOS</t>
  </si>
  <si>
    <t>ALCALDIA MUNICIPAL</t>
  </si>
  <si>
    <t>#580000542</t>
  </si>
  <si>
    <t>LG: 02 - 2018 - AMQ</t>
  </si>
  <si>
    <t>LG: 03 - 2018 - AMQ</t>
  </si>
  <si>
    <t>LG: 04 - 2018 - AMQ</t>
  </si>
  <si>
    <t>LG: 05 - 2018 - AMQ</t>
  </si>
  <si>
    <t>LG: 06 - 2018 - AMQ</t>
  </si>
  <si>
    <t>LG: 07 - 2018 - AMQ</t>
  </si>
  <si>
    <t>LG: 08 - 2018 - AMQ</t>
  </si>
  <si>
    <t>LG: 09 - 2018 - AMQ</t>
  </si>
  <si>
    <t>Auditoria Externa del sistema General Catastral OPTIMUS</t>
  </si>
  <si>
    <t>Adquisicion de un sistema Administrativo Tributario (Software)</t>
  </si>
  <si>
    <t>Fianza Municipal Colectiva</t>
  </si>
  <si>
    <t>Auditoria Externa de Certificacion de Estados Financieros y su Dictamen 2015-2016-2017</t>
  </si>
  <si>
    <t>Carpeta Tecnica de Pavimentacion de Calles</t>
  </si>
  <si>
    <t>Tanque de Captacion de Agua Potable de Colonia San Francisco</t>
  </si>
  <si>
    <t>ADMINISTRACION</t>
  </si>
  <si>
    <t>Reparacion de Asfalto en Calle Antigua Nejapa , Canton Santa Rosa</t>
  </si>
  <si>
    <t>Construccion de Cordon Cuneta y Canaleta en Calle No 1, Colonia Las Margaritas II.</t>
  </si>
  <si>
    <t>Limpieza de Drenajes Primarios y Secundarios 2018</t>
  </si>
  <si>
    <t>Mejoramiento de Parque de la Urbanizacion El Rosal I.</t>
  </si>
  <si>
    <t>Compra de Repuestos para Alumbrado Publico 2018</t>
  </si>
  <si>
    <t>Plan Bacheo Urbano Quezaltepeque 2018</t>
  </si>
  <si>
    <t>LG: 11 - 2018 - AMQ</t>
  </si>
  <si>
    <t>LG: 12 - 2018 - AMQ</t>
  </si>
  <si>
    <t>LG: 13 - 2018 - AMQ</t>
  </si>
  <si>
    <t>Servicios de Recuperacion de Impuestos y Tasas Municipales</t>
  </si>
  <si>
    <t>Remodelacion de Cancha Roberto Arguello del Municipio de Quezaltepeque.</t>
  </si>
  <si>
    <t>Mejoramiento de Parque en Colonia Las Palmeras</t>
  </si>
  <si>
    <t>Carpeta Tecnica Iluminacion con  Lamparas LED Area Urbana municipio de Quezaltepeque.</t>
  </si>
  <si>
    <t>LG: 14 - 2018 - AMQ</t>
  </si>
  <si>
    <t>LG: 15 - 2018 - AMQ</t>
  </si>
  <si>
    <t>LG: 16 - 2018 - AMQ</t>
  </si>
  <si>
    <t>LG: 17 - 2018 - AMQ</t>
  </si>
  <si>
    <t>Contratacion de Servicios Profesionales como Asistente Municipal para el Desarrollo Economico Local en la ejecucion del Programa Empendimiento Solidario</t>
  </si>
  <si>
    <t>Contratacion de Servicios Profesionales para Tecnico/a Municipal para la ejecucion de la intervencion de Formacion Laboral y Empleabilidad</t>
  </si>
  <si>
    <t>Proyecto de Acondicionamiento y Restauracion de Ilumiunacion del Complejo Deportivo San Jacinto</t>
  </si>
  <si>
    <t>PROCESO SUSPENDIDO</t>
  </si>
  <si>
    <t>EN PROCESO</t>
  </si>
  <si>
    <t>EN PROCESO DE ADJUDICACION</t>
  </si>
  <si>
    <t>DESIERTO PRIMERA CONVOCATORIA</t>
  </si>
  <si>
    <t>LG: 18 - 2018 - AMQ</t>
  </si>
  <si>
    <t>LG: 19 - 2018 - AMQ</t>
  </si>
  <si>
    <t>Contratacion de Servicios Profesionales como Tecnico Municipal para el Desarrollo Economico Social en la ejecucicon  del Programa Emprendimiento Solidario</t>
  </si>
  <si>
    <t>Acuerdo Municipal No 14, Acta 13  para Adjudicacion</t>
  </si>
  <si>
    <t>Ing. Joel Sandoval Diaz</t>
  </si>
  <si>
    <t>Gastos de Preinversion 5% FODES</t>
  </si>
  <si>
    <t>Monto de Perfil       $ 35,000.00</t>
  </si>
  <si>
    <t>PROCESO SUSPENDIDO POR INCUMPLIMIENTO DE CONTRATISTA  ADJUDICADO DE REQUISITOS ESTABLECIDOS EN EL PROGRAMA CONVIVIR /FISDL/KFW      SE INICIARA NUEVAMENTE EL PROCESO</t>
  </si>
  <si>
    <t>Acuerdo Municipal No 15, Acta 4  para Adjudicacion</t>
  </si>
  <si>
    <t>Acuerdo Municipal No1, Acta 3  Aprobacion y Priorizacion</t>
  </si>
  <si>
    <t>Ing. Samuel de Jesus Chinchilla</t>
  </si>
  <si>
    <t>FINALIZADO</t>
  </si>
  <si>
    <t>Calle Antigua Nejapa, Canton Santa Rosa</t>
  </si>
  <si>
    <t>NO</t>
  </si>
  <si>
    <t>Arq. Nelson Parada Galan</t>
  </si>
  <si>
    <t>Colonia Las Margaritas , Caserio La Ceiba, Canton Santa Rosa</t>
  </si>
  <si>
    <t>Tec. Rodolfo Ernesto Sanchez</t>
  </si>
  <si>
    <t>Acuerdo Municipal No 10, Acta 3  Aprobacion y Priorizacion</t>
  </si>
  <si>
    <t>577-001837-4</t>
  </si>
  <si>
    <t>Zona Urbana y Semiurbana del municipio</t>
  </si>
  <si>
    <t>Acuerdo Municipal No 11, Acta 8  Aprobacion y Priorizacion</t>
  </si>
  <si>
    <t>Lic. Moises Lopez</t>
  </si>
  <si>
    <t>Zona Urbana del municipio</t>
  </si>
  <si>
    <t>Acuerdo Municipal No 2, Acta 7  Aprobacion y Priorizacion</t>
  </si>
  <si>
    <t>Mejoramiento de Parque en Colonia Las Palmeras (2)</t>
  </si>
  <si>
    <t>Remodelacion de Cancha Roberto Arguello del Municipio de Quezaltepeque. (2)</t>
  </si>
  <si>
    <t>LG: 20 - 2018 - AMQ</t>
  </si>
  <si>
    <t>Contratacion de Servicios Profesionales como Asistente Municipal para el Desarrollo Economico Local en la ejecucion del Programa Empendimiento Solidario (2)</t>
  </si>
  <si>
    <t>LG: 21 - 2018 - AMQ</t>
  </si>
  <si>
    <t>LG: 22 - 2018 - AMQ</t>
  </si>
  <si>
    <t xml:space="preserve">Mejoramiento de Obras existentes en Cancha de Basketbol Roberto Arguello, Municipio de Quezaltepeque. </t>
  </si>
  <si>
    <t>LG: 23 - 2018 - AMQ</t>
  </si>
  <si>
    <t>Renovacion de Iluminacion de Cancha de Basketboll Roberto Arguello, conocido como Cancha Ayax, municipio de Quezaltepeque</t>
  </si>
  <si>
    <t>Acuerdo Municipal No 8, Acta 23 Adjudicacion</t>
  </si>
  <si>
    <t>Prestacion de servicio Servicio de 8 MG Dedicado FO   Internet</t>
  </si>
  <si>
    <t>Ing. Oscar Hernanadez</t>
  </si>
  <si>
    <t>Telemovil El Salvador S.A DE C.V</t>
  </si>
  <si>
    <t>DESIERTO SEGUNDA CONVOCATORIA</t>
  </si>
  <si>
    <t>FERCANCI S.A DE C.V.</t>
  </si>
  <si>
    <t>Acuerdo Municipal No 4, Acta 24  Adjudicacion</t>
  </si>
  <si>
    <t>Acuerdo Municipal No 15, Acta 23, Aprobacion y Priorizacion</t>
  </si>
  <si>
    <t>FC &amp; E, S.A. DE C.V.</t>
  </si>
  <si>
    <t>Ing. Marcos Ernesto Mira</t>
  </si>
  <si>
    <t>Acuerdo Municipal No 6, Acta 26  Adjudicacion</t>
  </si>
  <si>
    <t>Arq. Julio Valencia Sanchez</t>
  </si>
  <si>
    <t>365 dias calendario</t>
  </si>
  <si>
    <t>Acuerdo Municipal No 17, Acta 20  para Adjudicacion</t>
  </si>
  <si>
    <t>Lic. Susana Lissbeth Abarca Henriquez</t>
  </si>
  <si>
    <t>Lic. Reina Elizabeth Uceda Cañas</t>
  </si>
  <si>
    <t>CONVIVIR DONACION 2017/PES</t>
  </si>
  <si>
    <t>Lic. Fernando Alberto Quijada</t>
  </si>
  <si>
    <t>240 dias calendario</t>
  </si>
  <si>
    <t>LG: 24 - 2018 - AMQ</t>
  </si>
  <si>
    <t>LG: 25 - 2018 - AMQ</t>
  </si>
  <si>
    <t>LG: 26 - 2018 - AMQ</t>
  </si>
  <si>
    <t>Servicio de Asesoria Administrativa, Financiera y Legal para la Gestion de Financiamiento a la Municiplidad de Quezaltepeque</t>
  </si>
  <si>
    <t>Servicios Profesionales  en concepto de Asesoria y seguimiento en la actualizacion contable correspondiente al periodo Enero a Junio del 2018</t>
  </si>
  <si>
    <t>Comunicacion  Institucional Alcaldia Municipal de Quezaltepeque</t>
  </si>
  <si>
    <t>LG: 10 - 2018 - AMQ</t>
  </si>
  <si>
    <t>N/A</t>
  </si>
  <si>
    <t xml:space="preserve">ARQOCIVIL S.A. de C.V. </t>
  </si>
  <si>
    <t>Casco Urbano del municipio de Quezaltepeque</t>
  </si>
  <si>
    <t>Lic. Rene Moises Rodriguez Lopez</t>
  </si>
  <si>
    <t>Monto de Perfil       $ 7,651.75</t>
  </si>
  <si>
    <t>120 dias</t>
  </si>
  <si>
    <t>6 dias</t>
  </si>
  <si>
    <t>Wilfredo Martinez</t>
  </si>
  <si>
    <t>KFW/CONVIVIR</t>
  </si>
  <si>
    <t>Monto de Perfil       $ 56,455.78</t>
  </si>
  <si>
    <t>Monto de Perfil       $64,9000.00</t>
  </si>
  <si>
    <t>28 dias</t>
  </si>
  <si>
    <t>Arq. Nelson Gregorio Parada</t>
  </si>
  <si>
    <t xml:space="preserve"> </t>
  </si>
  <si>
    <t>Acuerdo Municipal No 17, Acta 4  Aprobacion y Priorizacion</t>
  </si>
  <si>
    <t>59 dias</t>
  </si>
  <si>
    <t>52 dias</t>
  </si>
  <si>
    <t>55 dias</t>
  </si>
  <si>
    <t xml:space="preserve">DE ACUERDO A REQUERIMIENTOS </t>
  </si>
  <si>
    <t>Acuerdo Municipal No 19, Acta 11  Aprobacion y Priorizacion</t>
  </si>
  <si>
    <t>180 dias</t>
  </si>
  <si>
    <t>Monto de Perfil       $ ,8690.00</t>
  </si>
  <si>
    <t>8 dias</t>
  </si>
  <si>
    <t>36 meses</t>
  </si>
  <si>
    <t>Ing. Francisco Henriquez</t>
  </si>
  <si>
    <t>Credito Banco Hipotecario</t>
  </si>
  <si>
    <t>Innovative Financial Group S.A DE C.V.</t>
  </si>
  <si>
    <t>Acuerdo Municipal No 17, Acta 30 Adjudicacion</t>
  </si>
  <si>
    <t>DURANTE EL PERIODO DE LA GESTION PARA EL FINANCIAMIENTO</t>
  </si>
  <si>
    <t>Lic.Felipe Angel Rivera</t>
  </si>
  <si>
    <t>Acuerdo Municipal No 24, Acta 31 Adjudicacion</t>
  </si>
  <si>
    <t xml:space="preserve">Suministro de Combustible Diesel y Gassolina Regular para la Alcaldia Municipal de Quezaltepe </t>
  </si>
  <si>
    <t>Acuerdo Municipal No 26 Acta 31 Adjudicacion</t>
  </si>
  <si>
    <t>Tony Albeto Perez Gasolinera Alba Valle del Señor</t>
  </si>
  <si>
    <t>Ing. Jose Ricardo Moreno Aquino</t>
  </si>
  <si>
    <t>Calle a Canton Las Mercedes</t>
  </si>
  <si>
    <t>Tec. Nelson Amilcar Escobar</t>
  </si>
  <si>
    <t>Adoquinado y colocacion de cordon cuneta en entrada de Calle Principal y Avenida San Felipe de Colonia San Felipe, Municipio de Quezaltepeque</t>
  </si>
  <si>
    <t>Acuerdo Municipal No 14, Acta 23 Aprobacion y Priorizacion</t>
  </si>
  <si>
    <t>Colonia San Felipe , Canton El Señor</t>
  </si>
  <si>
    <t>Corredor Turistico Cultural, La Estacion, Quezaltepeque</t>
  </si>
  <si>
    <t>Acuerdo Municipal No 23, Acta 31 Aprobacion y Priorizacion</t>
  </si>
  <si>
    <t>Acuerdo Municipal No 7, Acta 22 Aprobacion y Priorizacion</t>
  </si>
  <si>
    <t>142 dias</t>
  </si>
  <si>
    <t>Enbellecimiento del Parque Norberto Moran</t>
  </si>
  <si>
    <t>Acuerdo Municipal No 7, Acta 29 Aprobacion y Priorizacion</t>
  </si>
  <si>
    <t>Construccion de Muro y baden en  calle  Caserio Los Ramirez Canton Giron.</t>
  </si>
  <si>
    <t>Acuerdo Municipal No 8, Acta 22 Aprobacion y Priorizacion</t>
  </si>
  <si>
    <t>11 dias</t>
  </si>
  <si>
    <t>3 dias</t>
  </si>
  <si>
    <t>228  dias</t>
  </si>
  <si>
    <t>15  dias</t>
  </si>
  <si>
    <t>Celebracion del Dia del Maestro 2018</t>
  </si>
  <si>
    <t xml:space="preserve">        </t>
  </si>
  <si>
    <t>Acuerdo Municipal No 10, Acta 8 Aprobacion y Priorizacion</t>
  </si>
  <si>
    <t>Lic. Jose Alberto Molina</t>
  </si>
  <si>
    <t>1 dia</t>
  </si>
  <si>
    <t xml:space="preserve">Formulacion de Carpeta Tecnica del Proyecto de Construcción de Muro de retencion y Nichos Aereos en Cementerio General del Municipio de Quezaltepeques </t>
  </si>
  <si>
    <t>Formulacion de la Carpeta Tecnica del Proyecto Construcción de Centro Integral de Convivencia ciudadana del Municipio de Quezaltepeque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</si>
</sst>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sz val="12"/>
      <color theme="1"/>
      <name val="Arial Narrow"/>
      <family val="2"/>
    </font>
    <font>
      <sz val="10"/>
      <name val="Century Gothic"/>
      <family val="2"/>
    </font>
    <font>
      <sz val="11"/>
      <name val="Century Gothic"/>
      <family val="2"/>
    </font>
    <font>
      <b/>
      <sz val="16"/>
      <color theme="4" tint="-0.499984740745262"/>
      <name val="Century Gothic"/>
      <family val="2"/>
    </font>
    <font>
      <sz val="10"/>
      <color rgb="FFFF0000"/>
      <name val="Century Gothic"/>
      <family val="2"/>
    </font>
    <font>
      <b/>
      <sz val="10"/>
      <name val="Arial Black"/>
      <family val="2"/>
    </font>
    <font>
      <b/>
      <sz val="18"/>
      <color theme="4" tint="-0.499984740745262"/>
      <name val="Cambria"/>
      <family val="1"/>
    </font>
    <font>
      <b/>
      <sz val="16"/>
      <color theme="4" tint="-0.499984740745262"/>
      <name val="Cambria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rgb="FFFF0000"/>
      <name val="Century Gothic"/>
      <family val="2"/>
    </font>
    <font>
      <b/>
      <sz val="12"/>
      <color theme="4" tint="-0.499984740745262"/>
      <name val="Century Gothic"/>
      <family val="2"/>
    </font>
    <font>
      <b/>
      <sz val="9"/>
      <color indexed="81"/>
      <name val="Tahoma"/>
      <family val="2"/>
    </font>
    <font>
      <b/>
      <sz val="12"/>
      <color rgb="FFFF0000"/>
      <name val="Century Gothic"/>
      <family val="2"/>
    </font>
    <font>
      <sz val="11"/>
      <color rgb="FFFF0000"/>
      <name val="Century Gothic"/>
      <family val="2"/>
    </font>
    <font>
      <sz val="12"/>
      <color rgb="FFFF0000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139">
    <xf numFmtId="0" fontId="0" fillId="0" borderId="0" xfId="0"/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8" fillId="0" borderId="2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11" fillId="2" borderId="0" xfId="2" applyFont="1" applyFill="1" applyBorder="1" applyAlignment="1">
      <alignment vertical="center" wrapText="1"/>
    </xf>
    <xf numFmtId="0" fontId="7" fillId="2" borderId="0" xfId="2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15" fontId="12" fillId="0" borderId="2" xfId="3" applyNumberFormat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left" vertical="center" wrapText="1"/>
    </xf>
    <xf numFmtId="0" fontId="9" fillId="3" borderId="12" xfId="2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166" fontId="12" fillId="0" borderId="2" xfId="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6" fontId="13" fillId="0" borderId="2" xfId="2" applyNumberFormat="1" applyFont="1" applyFill="1" applyBorder="1" applyAlignment="1">
      <alignment horizontal="center" vertical="center" wrapText="1"/>
    </xf>
    <xf numFmtId="15" fontId="12" fillId="0" borderId="2" xfId="2" applyNumberFormat="1" applyFont="1" applyFill="1" applyBorder="1" applyAlignment="1">
      <alignment horizontal="center" vertical="center" wrapText="1"/>
    </xf>
    <xf numFmtId="166" fontId="12" fillId="0" borderId="2" xfId="1" applyNumberFormat="1" applyFont="1" applyFill="1" applyBorder="1" applyAlignment="1">
      <alignment horizontal="center" vertical="center" wrapText="1"/>
    </xf>
    <xf numFmtId="166" fontId="13" fillId="0" borderId="2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2" borderId="0" xfId="2" applyFont="1" applyFill="1" applyAlignment="1">
      <alignment horizontal="left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left" vertical="center" wrapText="1"/>
    </xf>
    <xf numFmtId="0" fontId="14" fillId="0" borderId="6" xfId="2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/>
    </xf>
    <xf numFmtId="0" fontId="12" fillId="0" borderId="1" xfId="2" applyFont="1" applyFill="1" applyBorder="1" applyAlignment="1">
      <alignment horizontal="justify" vertical="justify" wrapText="1"/>
    </xf>
    <xf numFmtId="15" fontId="12" fillId="0" borderId="2" xfId="3" applyNumberFormat="1" applyFont="1" applyFill="1" applyBorder="1" applyAlignment="1">
      <alignment horizontal="center" vertical="center"/>
    </xf>
    <xf numFmtId="15" fontId="12" fillId="0" borderId="1" xfId="3" applyNumberFormat="1" applyFont="1" applyFill="1" applyBorder="1" applyAlignment="1">
      <alignment horizontal="center" vertical="center" wrapText="1"/>
    </xf>
    <xf numFmtId="3" fontId="12" fillId="0" borderId="1" xfId="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5" fontId="12" fillId="0" borderId="2" xfId="0" applyNumberFormat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justify" vertical="justify" wrapText="1"/>
    </xf>
    <xf numFmtId="15" fontId="12" fillId="0" borderId="1" xfId="3" applyNumberFormat="1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 wrapText="1"/>
    </xf>
    <xf numFmtId="15" fontId="14" fillId="0" borderId="2" xfId="3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6" fontId="14" fillId="0" borderId="2" xfId="1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/>
    </xf>
    <xf numFmtId="0" fontId="18" fillId="2" borderId="5" xfId="2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66" fontId="14" fillId="0" borderId="2" xfId="2" applyNumberFormat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15" fontId="14" fillId="0" borderId="2" xfId="2" applyNumberFormat="1" applyFont="1" applyFill="1" applyBorder="1" applyAlignment="1">
      <alignment horizontal="center" vertical="center" wrapText="1"/>
    </xf>
    <xf numFmtId="166" fontId="8" fillId="0" borderId="2" xfId="1" applyNumberFormat="1" applyFont="1" applyFill="1" applyBorder="1" applyAlignment="1">
      <alignment horizontal="center" vertical="center" wrapText="1"/>
    </xf>
    <xf numFmtId="166" fontId="8" fillId="0" borderId="2" xfId="2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18" fillId="2" borderId="9" xfId="2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center" vertical="center"/>
    </xf>
    <xf numFmtId="165" fontId="14" fillId="0" borderId="6" xfId="3" applyNumberFormat="1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166" fontId="14" fillId="0" borderId="6" xfId="1" applyNumberFormat="1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164" fontId="13" fillId="0" borderId="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6" fontId="12" fillId="0" borderId="2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66" fontId="17" fillId="4" borderId="2" xfId="1" applyNumberFormat="1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166" fontId="14" fillId="0" borderId="1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justify" wrapText="1"/>
    </xf>
    <xf numFmtId="0" fontId="6" fillId="4" borderId="5" xfId="2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center"/>
    </xf>
    <xf numFmtId="15" fontId="12" fillId="4" borderId="2" xfId="3" applyNumberFormat="1" applyFont="1" applyFill="1" applyBorder="1" applyAlignment="1">
      <alignment horizontal="center" vertical="center" wrapText="1"/>
    </xf>
    <xf numFmtId="15" fontId="12" fillId="4" borderId="2" xfId="2" applyNumberFormat="1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horizontal="center" vertical="center" wrapText="1"/>
    </xf>
    <xf numFmtId="166" fontId="14" fillId="4" borderId="2" xfId="1" applyNumberFormat="1" applyFont="1" applyFill="1" applyBorder="1" applyAlignment="1">
      <alignment horizontal="center" vertical="center" wrapText="1"/>
    </xf>
    <xf numFmtId="15" fontId="14" fillId="4" borderId="2" xfId="3" applyNumberFormat="1" applyFont="1" applyFill="1" applyBorder="1" applyAlignment="1">
      <alignment horizontal="center" vertical="center" wrapText="1"/>
    </xf>
    <xf numFmtId="15" fontId="14" fillId="4" borderId="2" xfId="2" applyNumberFormat="1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1" xfId="2" applyFont="1" applyFill="1" applyBorder="1" applyAlignment="1">
      <alignment horizontal="center" vertical="center" wrapText="1"/>
    </xf>
    <xf numFmtId="0" fontId="12" fillId="0" borderId="17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5" fontId="12" fillId="0" borderId="11" xfId="3" applyNumberFormat="1" applyFont="1" applyFill="1" applyBorder="1" applyAlignment="1">
      <alignment horizontal="center" vertical="center"/>
    </xf>
    <xf numFmtId="15" fontId="12" fillId="0" borderId="17" xfId="3" applyNumberFormat="1" applyFont="1" applyFill="1" applyBorder="1" applyAlignment="1">
      <alignment horizontal="center" vertical="center"/>
    </xf>
    <xf numFmtId="15" fontId="12" fillId="0" borderId="4" xfId="3" applyNumberFormat="1" applyFont="1" applyFill="1" applyBorder="1" applyAlignment="1">
      <alignment horizontal="center" vertical="center"/>
    </xf>
    <xf numFmtId="15" fontId="17" fillId="0" borderId="11" xfId="3" applyNumberFormat="1" applyFont="1" applyFill="1" applyBorder="1" applyAlignment="1">
      <alignment horizontal="center" vertical="center" wrapText="1"/>
    </xf>
    <xf numFmtId="15" fontId="17" fillId="0" borderId="17" xfId="3" applyNumberFormat="1" applyFont="1" applyFill="1" applyBorder="1" applyAlignment="1">
      <alignment horizontal="center" vertical="center" wrapText="1"/>
    </xf>
    <xf numFmtId="15" fontId="17" fillId="0" borderId="4" xfId="3" applyNumberFormat="1" applyFont="1" applyFill="1" applyBorder="1" applyAlignment="1">
      <alignment horizontal="center" vertical="center" wrapText="1"/>
    </xf>
    <xf numFmtId="15" fontId="12" fillId="0" borderId="11" xfId="3" applyNumberFormat="1" applyFont="1" applyFill="1" applyBorder="1" applyAlignment="1">
      <alignment horizontal="center" vertical="center" wrapText="1"/>
    </xf>
    <xf numFmtId="15" fontId="12" fillId="0" borderId="17" xfId="3" applyNumberFormat="1" applyFont="1" applyFill="1" applyBorder="1" applyAlignment="1">
      <alignment horizontal="center" vertical="center" wrapText="1"/>
    </xf>
    <xf numFmtId="15" fontId="12" fillId="0" borderId="4" xfId="3" applyNumberFormat="1" applyFont="1" applyFill="1" applyBorder="1" applyAlignment="1">
      <alignment horizontal="center" vertical="center" wrapText="1"/>
    </xf>
    <xf numFmtId="15" fontId="14" fillId="0" borderId="11" xfId="3" applyNumberFormat="1" applyFont="1" applyFill="1" applyBorder="1" applyAlignment="1">
      <alignment horizontal="center" vertical="center" wrapText="1"/>
    </xf>
    <xf numFmtId="15" fontId="14" fillId="0" borderId="17" xfId="3" applyNumberFormat="1" applyFont="1" applyFill="1" applyBorder="1" applyAlignment="1">
      <alignment horizontal="center" vertical="center" wrapText="1"/>
    </xf>
    <xf numFmtId="15" fontId="14" fillId="0" borderId="4" xfId="3" applyNumberFormat="1" applyFont="1" applyFill="1" applyBorder="1" applyAlignment="1">
      <alignment horizontal="center" vertical="center" wrapText="1"/>
    </xf>
    <xf numFmtId="15" fontId="12" fillId="0" borderId="11" xfId="3" applyNumberFormat="1" applyFont="1" applyFill="1" applyBorder="1" applyAlignment="1">
      <alignment horizontal="justify" vertical="justify" wrapText="1"/>
    </xf>
    <xf numFmtId="15" fontId="12" fillId="0" borderId="17" xfId="3" applyNumberFormat="1" applyFont="1" applyFill="1" applyBorder="1" applyAlignment="1">
      <alignment horizontal="justify" vertical="justify" wrapText="1"/>
    </xf>
    <xf numFmtId="15" fontId="12" fillId="0" borderId="4" xfId="3" applyNumberFormat="1" applyFont="1" applyFill="1" applyBorder="1" applyAlignment="1">
      <alignment horizontal="justify" vertical="justify" wrapText="1"/>
    </xf>
    <xf numFmtId="0" fontId="15" fillId="2" borderId="13" xfId="2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</cellXfs>
  <cellStyles count="4">
    <cellStyle name="Moneda" xfId="1" builtinId="4"/>
    <cellStyle name="Moned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59"/>
  <sheetViews>
    <sheetView tabSelected="1" zoomScale="80" zoomScaleNormal="80" workbookViewId="0">
      <pane ySplit="6" topLeftCell="A7" activePane="bottomLeft" state="frozen"/>
      <selection activeCell="B1" sqref="B1"/>
      <selection pane="bottomLeft" activeCell="C6" sqref="C6"/>
    </sheetView>
  </sheetViews>
  <sheetFormatPr baseColWidth="10" defaultRowHeight="15.75" x14ac:dyDescent="0.25"/>
  <cols>
    <col min="1" max="1" width="6.7109375" style="3" customWidth="1"/>
    <col min="2" max="2" width="24.85546875" style="3" customWidth="1"/>
    <col min="3" max="3" width="67" style="1" customWidth="1"/>
    <col min="4" max="4" width="14.140625" style="1" customWidth="1"/>
    <col min="5" max="5" width="17.140625" style="1" customWidth="1"/>
    <col min="6" max="6" width="14.5703125" style="1" customWidth="1"/>
    <col min="7" max="7" width="29.85546875" style="1" customWidth="1"/>
    <col min="8" max="8" width="22.7109375" style="1" customWidth="1"/>
    <col min="9" max="9" width="19.28515625" style="1" customWidth="1"/>
    <col min="10" max="10" width="15.5703125" style="1" customWidth="1"/>
    <col min="11" max="11" width="20.85546875" style="1" customWidth="1"/>
    <col min="12" max="12" width="21.85546875" style="1" customWidth="1"/>
    <col min="13" max="13" width="21.5703125" style="1" customWidth="1"/>
    <col min="14" max="14" width="17.5703125" style="1" customWidth="1"/>
    <col min="15" max="15" width="17.7109375" style="1" customWidth="1"/>
    <col min="16" max="16" width="22" style="1" customWidth="1"/>
    <col min="17" max="17" width="13.140625" style="1" customWidth="1"/>
    <col min="18" max="18" width="23.140625" style="1" customWidth="1"/>
    <col min="19" max="19" width="21.42578125" style="1" customWidth="1"/>
    <col min="20" max="20" width="25.140625" style="1" customWidth="1"/>
    <col min="21" max="21" width="22.140625" style="1" customWidth="1"/>
    <col min="22" max="22" width="18.85546875" style="1" customWidth="1"/>
    <col min="23" max="23" width="31" style="1" customWidth="1"/>
    <col min="24" max="24" width="19.5703125" style="1" customWidth="1"/>
    <col min="25" max="25" width="18.28515625" style="9" customWidth="1"/>
    <col min="26" max="275" width="11.42578125" style="3"/>
    <col min="276" max="276" width="5.28515625" style="3" customWidth="1"/>
    <col min="277" max="277" width="53.140625" style="3" customWidth="1"/>
    <col min="278" max="278" width="28.5703125" style="3" customWidth="1"/>
    <col min="279" max="279" width="20.28515625" style="3" customWidth="1"/>
    <col min="280" max="280" width="52.7109375" style="3" customWidth="1"/>
    <col min="281" max="281" width="8.42578125" style="3" customWidth="1"/>
    <col min="282" max="531" width="11.42578125" style="3"/>
    <col min="532" max="532" width="5.28515625" style="3" customWidth="1"/>
    <col min="533" max="533" width="53.140625" style="3" customWidth="1"/>
    <col min="534" max="534" width="28.5703125" style="3" customWidth="1"/>
    <col min="535" max="535" width="20.28515625" style="3" customWidth="1"/>
    <col min="536" max="536" width="52.7109375" style="3" customWidth="1"/>
    <col min="537" max="537" width="8.42578125" style="3" customWidth="1"/>
    <col min="538" max="787" width="11.42578125" style="3"/>
    <col min="788" max="788" width="5.28515625" style="3" customWidth="1"/>
    <col min="789" max="789" width="53.140625" style="3" customWidth="1"/>
    <col min="790" max="790" width="28.5703125" style="3" customWidth="1"/>
    <col min="791" max="791" width="20.28515625" style="3" customWidth="1"/>
    <col min="792" max="792" width="52.7109375" style="3" customWidth="1"/>
    <col min="793" max="793" width="8.42578125" style="3" customWidth="1"/>
    <col min="794" max="1043" width="11.42578125" style="3"/>
    <col min="1044" max="1044" width="5.28515625" style="3" customWidth="1"/>
    <col min="1045" max="1045" width="53.140625" style="3" customWidth="1"/>
    <col min="1046" max="1046" width="28.5703125" style="3" customWidth="1"/>
    <col min="1047" max="1047" width="20.28515625" style="3" customWidth="1"/>
    <col min="1048" max="1048" width="52.7109375" style="3" customWidth="1"/>
    <col min="1049" max="1049" width="8.42578125" style="3" customWidth="1"/>
    <col min="1050" max="1299" width="11.42578125" style="3"/>
    <col min="1300" max="1300" width="5.28515625" style="3" customWidth="1"/>
    <col min="1301" max="1301" width="53.140625" style="3" customWidth="1"/>
    <col min="1302" max="1302" width="28.5703125" style="3" customWidth="1"/>
    <col min="1303" max="1303" width="20.28515625" style="3" customWidth="1"/>
    <col min="1304" max="1304" width="52.7109375" style="3" customWidth="1"/>
    <col min="1305" max="1305" width="8.42578125" style="3" customWidth="1"/>
    <col min="1306" max="1555" width="11.42578125" style="3"/>
    <col min="1556" max="1556" width="5.28515625" style="3" customWidth="1"/>
    <col min="1557" max="1557" width="53.140625" style="3" customWidth="1"/>
    <col min="1558" max="1558" width="28.5703125" style="3" customWidth="1"/>
    <col min="1559" max="1559" width="20.28515625" style="3" customWidth="1"/>
    <col min="1560" max="1560" width="52.7109375" style="3" customWidth="1"/>
    <col min="1561" max="1561" width="8.42578125" style="3" customWidth="1"/>
    <col min="1562" max="1811" width="11.42578125" style="3"/>
    <col min="1812" max="1812" width="5.28515625" style="3" customWidth="1"/>
    <col min="1813" max="1813" width="53.140625" style="3" customWidth="1"/>
    <col min="1814" max="1814" width="28.5703125" style="3" customWidth="1"/>
    <col min="1815" max="1815" width="20.28515625" style="3" customWidth="1"/>
    <col min="1816" max="1816" width="52.7109375" style="3" customWidth="1"/>
    <col min="1817" max="1817" width="8.42578125" style="3" customWidth="1"/>
    <col min="1818" max="2067" width="11.42578125" style="3"/>
    <col min="2068" max="2068" width="5.28515625" style="3" customWidth="1"/>
    <col min="2069" max="2069" width="53.140625" style="3" customWidth="1"/>
    <col min="2070" max="2070" width="28.5703125" style="3" customWidth="1"/>
    <col min="2071" max="2071" width="20.28515625" style="3" customWidth="1"/>
    <col min="2072" max="2072" width="52.7109375" style="3" customWidth="1"/>
    <col min="2073" max="2073" width="8.42578125" style="3" customWidth="1"/>
    <col min="2074" max="2323" width="11.42578125" style="3"/>
    <col min="2324" max="2324" width="5.28515625" style="3" customWidth="1"/>
    <col min="2325" max="2325" width="53.140625" style="3" customWidth="1"/>
    <col min="2326" max="2326" width="28.5703125" style="3" customWidth="1"/>
    <col min="2327" max="2327" width="20.28515625" style="3" customWidth="1"/>
    <col min="2328" max="2328" width="52.7109375" style="3" customWidth="1"/>
    <col min="2329" max="2329" width="8.42578125" style="3" customWidth="1"/>
    <col min="2330" max="2579" width="11.42578125" style="3"/>
    <col min="2580" max="2580" width="5.28515625" style="3" customWidth="1"/>
    <col min="2581" max="2581" width="53.140625" style="3" customWidth="1"/>
    <col min="2582" max="2582" width="28.5703125" style="3" customWidth="1"/>
    <col min="2583" max="2583" width="20.28515625" style="3" customWidth="1"/>
    <col min="2584" max="2584" width="52.7109375" style="3" customWidth="1"/>
    <col min="2585" max="2585" width="8.42578125" style="3" customWidth="1"/>
    <col min="2586" max="2835" width="11.42578125" style="3"/>
    <col min="2836" max="2836" width="5.28515625" style="3" customWidth="1"/>
    <col min="2837" max="2837" width="53.140625" style="3" customWidth="1"/>
    <col min="2838" max="2838" width="28.5703125" style="3" customWidth="1"/>
    <col min="2839" max="2839" width="20.28515625" style="3" customWidth="1"/>
    <col min="2840" max="2840" width="52.7109375" style="3" customWidth="1"/>
    <col min="2841" max="2841" width="8.42578125" style="3" customWidth="1"/>
    <col min="2842" max="3091" width="11.42578125" style="3"/>
    <col min="3092" max="3092" width="5.28515625" style="3" customWidth="1"/>
    <col min="3093" max="3093" width="53.140625" style="3" customWidth="1"/>
    <col min="3094" max="3094" width="28.5703125" style="3" customWidth="1"/>
    <col min="3095" max="3095" width="20.28515625" style="3" customWidth="1"/>
    <col min="3096" max="3096" width="52.7109375" style="3" customWidth="1"/>
    <col min="3097" max="3097" width="8.42578125" style="3" customWidth="1"/>
    <col min="3098" max="3347" width="11.42578125" style="3"/>
    <col min="3348" max="3348" width="5.28515625" style="3" customWidth="1"/>
    <col min="3349" max="3349" width="53.140625" style="3" customWidth="1"/>
    <col min="3350" max="3350" width="28.5703125" style="3" customWidth="1"/>
    <col min="3351" max="3351" width="20.28515625" style="3" customWidth="1"/>
    <col min="3352" max="3352" width="52.7109375" style="3" customWidth="1"/>
    <col min="3353" max="3353" width="8.42578125" style="3" customWidth="1"/>
    <col min="3354" max="3603" width="11.42578125" style="3"/>
    <col min="3604" max="3604" width="5.28515625" style="3" customWidth="1"/>
    <col min="3605" max="3605" width="53.140625" style="3" customWidth="1"/>
    <col min="3606" max="3606" width="28.5703125" style="3" customWidth="1"/>
    <col min="3607" max="3607" width="20.28515625" style="3" customWidth="1"/>
    <col min="3608" max="3608" width="52.7109375" style="3" customWidth="1"/>
    <col min="3609" max="3609" width="8.42578125" style="3" customWidth="1"/>
    <col min="3610" max="3859" width="11.42578125" style="3"/>
    <col min="3860" max="3860" width="5.28515625" style="3" customWidth="1"/>
    <col min="3861" max="3861" width="53.140625" style="3" customWidth="1"/>
    <col min="3862" max="3862" width="28.5703125" style="3" customWidth="1"/>
    <col min="3863" max="3863" width="20.28515625" style="3" customWidth="1"/>
    <col min="3864" max="3864" width="52.7109375" style="3" customWidth="1"/>
    <col min="3865" max="3865" width="8.42578125" style="3" customWidth="1"/>
    <col min="3866" max="4115" width="11.42578125" style="3"/>
    <col min="4116" max="4116" width="5.28515625" style="3" customWidth="1"/>
    <col min="4117" max="4117" width="53.140625" style="3" customWidth="1"/>
    <col min="4118" max="4118" width="28.5703125" style="3" customWidth="1"/>
    <col min="4119" max="4119" width="20.28515625" style="3" customWidth="1"/>
    <col min="4120" max="4120" width="52.7109375" style="3" customWidth="1"/>
    <col min="4121" max="4121" width="8.42578125" style="3" customWidth="1"/>
    <col min="4122" max="4371" width="11.42578125" style="3"/>
    <col min="4372" max="4372" width="5.28515625" style="3" customWidth="1"/>
    <col min="4373" max="4373" width="53.140625" style="3" customWidth="1"/>
    <col min="4374" max="4374" width="28.5703125" style="3" customWidth="1"/>
    <col min="4375" max="4375" width="20.28515625" style="3" customWidth="1"/>
    <col min="4376" max="4376" width="52.7109375" style="3" customWidth="1"/>
    <col min="4377" max="4377" width="8.42578125" style="3" customWidth="1"/>
    <col min="4378" max="4627" width="11.42578125" style="3"/>
    <col min="4628" max="4628" width="5.28515625" style="3" customWidth="1"/>
    <col min="4629" max="4629" width="53.140625" style="3" customWidth="1"/>
    <col min="4630" max="4630" width="28.5703125" style="3" customWidth="1"/>
    <col min="4631" max="4631" width="20.28515625" style="3" customWidth="1"/>
    <col min="4632" max="4632" width="52.7109375" style="3" customWidth="1"/>
    <col min="4633" max="4633" width="8.42578125" style="3" customWidth="1"/>
    <col min="4634" max="4883" width="11.42578125" style="3"/>
    <col min="4884" max="4884" width="5.28515625" style="3" customWidth="1"/>
    <col min="4885" max="4885" width="53.140625" style="3" customWidth="1"/>
    <col min="4886" max="4886" width="28.5703125" style="3" customWidth="1"/>
    <col min="4887" max="4887" width="20.28515625" style="3" customWidth="1"/>
    <col min="4888" max="4888" width="52.7109375" style="3" customWidth="1"/>
    <col min="4889" max="4889" width="8.42578125" style="3" customWidth="1"/>
    <col min="4890" max="5139" width="11.42578125" style="3"/>
    <col min="5140" max="5140" width="5.28515625" style="3" customWidth="1"/>
    <col min="5141" max="5141" width="53.140625" style="3" customWidth="1"/>
    <col min="5142" max="5142" width="28.5703125" style="3" customWidth="1"/>
    <col min="5143" max="5143" width="20.28515625" style="3" customWidth="1"/>
    <col min="5144" max="5144" width="52.7109375" style="3" customWidth="1"/>
    <col min="5145" max="5145" width="8.42578125" style="3" customWidth="1"/>
    <col min="5146" max="5395" width="11.42578125" style="3"/>
    <col min="5396" max="5396" width="5.28515625" style="3" customWidth="1"/>
    <col min="5397" max="5397" width="53.140625" style="3" customWidth="1"/>
    <col min="5398" max="5398" width="28.5703125" style="3" customWidth="1"/>
    <col min="5399" max="5399" width="20.28515625" style="3" customWidth="1"/>
    <col min="5400" max="5400" width="52.7109375" style="3" customWidth="1"/>
    <col min="5401" max="5401" width="8.42578125" style="3" customWidth="1"/>
    <col min="5402" max="5651" width="11.42578125" style="3"/>
    <col min="5652" max="5652" width="5.28515625" style="3" customWidth="1"/>
    <col min="5653" max="5653" width="53.140625" style="3" customWidth="1"/>
    <col min="5654" max="5654" width="28.5703125" style="3" customWidth="1"/>
    <col min="5655" max="5655" width="20.28515625" style="3" customWidth="1"/>
    <col min="5656" max="5656" width="52.7109375" style="3" customWidth="1"/>
    <col min="5657" max="5657" width="8.42578125" style="3" customWidth="1"/>
    <col min="5658" max="5907" width="11.42578125" style="3"/>
    <col min="5908" max="5908" width="5.28515625" style="3" customWidth="1"/>
    <col min="5909" max="5909" width="53.140625" style="3" customWidth="1"/>
    <col min="5910" max="5910" width="28.5703125" style="3" customWidth="1"/>
    <col min="5911" max="5911" width="20.28515625" style="3" customWidth="1"/>
    <col min="5912" max="5912" width="52.7109375" style="3" customWidth="1"/>
    <col min="5913" max="5913" width="8.42578125" style="3" customWidth="1"/>
    <col min="5914" max="6163" width="11.42578125" style="3"/>
    <col min="6164" max="6164" width="5.28515625" style="3" customWidth="1"/>
    <col min="6165" max="6165" width="53.140625" style="3" customWidth="1"/>
    <col min="6166" max="6166" width="28.5703125" style="3" customWidth="1"/>
    <col min="6167" max="6167" width="20.28515625" style="3" customWidth="1"/>
    <col min="6168" max="6168" width="52.7109375" style="3" customWidth="1"/>
    <col min="6169" max="6169" width="8.42578125" style="3" customWidth="1"/>
    <col min="6170" max="6419" width="11.42578125" style="3"/>
    <col min="6420" max="6420" width="5.28515625" style="3" customWidth="1"/>
    <col min="6421" max="6421" width="53.140625" style="3" customWidth="1"/>
    <col min="6422" max="6422" width="28.5703125" style="3" customWidth="1"/>
    <col min="6423" max="6423" width="20.28515625" style="3" customWidth="1"/>
    <col min="6424" max="6424" width="52.7109375" style="3" customWidth="1"/>
    <col min="6425" max="6425" width="8.42578125" style="3" customWidth="1"/>
    <col min="6426" max="6675" width="11.42578125" style="3"/>
    <col min="6676" max="6676" width="5.28515625" style="3" customWidth="1"/>
    <col min="6677" max="6677" width="53.140625" style="3" customWidth="1"/>
    <col min="6678" max="6678" width="28.5703125" style="3" customWidth="1"/>
    <col min="6679" max="6679" width="20.28515625" style="3" customWidth="1"/>
    <col min="6680" max="6680" width="52.7109375" style="3" customWidth="1"/>
    <col min="6681" max="6681" width="8.42578125" style="3" customWidth="1"/>
    <col min="6682" max="6931" width="11.42578125" style="3"/>
    <col min="6932" max="6932" width="5.28515625" style="3" customWidth="1"/>
    <col min="6933" max="6933" width="53.140625" style="3" customWidth="1"/>
    <col min="6934" max="6934" width="28.5703125" style="3" customWidth="1"/>
    <col min="6935" max="6935" width="20.28515625" style="3" customWidth="1"/>
    <col min="6936" max="6936" width="52.7109375" style="3" customWidth="1"/>
    <col min="6937" max="6937" width="8.42578125" style="3" customWidth="1"/>
    <col min="6938" max="7187" width="11.42578125" style="3"/>
    <col min="7188" max="7188" width="5.28515625" style="3" customWidth="1"/>
    <col min="7189" max="7189" width="53.140625" style="3" customWidth="1"/>
    <col min="7190" max="7190" width="28.5703125" style="3" customWidth="1"/>
    <col min="7191" max="7191" width="20.28515625" style="3" customWidth="1"/>
    <col min="7192" max="7192" width="52.7109375" style="3" customWidth="1"/>
    <col min="7193" max="7193" width="8.42578125" style="3" customWidth="1"/>
    <col min="7194" max="7443" width="11.42578125" style="3"/>
    <col min="7444" max="7444" width="5.28515625" style="3" customWidth="1"/>
    <col min="7445" max="7445" width="53.140625" style="3" customWidth="1"/>
    <col min="7446" max="7446" width="28.5703125" style="3" customWidth="1"/>
    <col min="7447" max="7447" width="20.28515625" style="3" customWidth="1"/>
    <col min="7448" max="7448" width="52.7109375" style="3" customWidth="1"/>
    <col min="7449" max="7449" width="8.42578125" style="3" customWidth="1"/>
    <col min="7450" max="7699" width="11.42578125" style="3"/>
    <col min="7700" max="7700" width="5.28515625" style="3" customWidth="1"/>
    <col min="7701" max="7701" width="53.140625" style="3" customWidth="1"/>
    <col min="7702" max="7702" width="28.5703125" style="3" customWidth="1"/>
    <col min="7703" max="7703" width="20.28515625" style="3" customWidth="1"/>
    <col min="7704" max="7704" width="52.7109375" style="3" customWidth="1"/>
    <col min="7705" max="7705" width="8.42578125" style="3" customWidth="1"/>
    <col min="7706" max="7955" width="11.42578125" style="3"/>
    <col min="7956" max="7956" width="5.28515625" style="3" customWidth="1"/>
    <col min="7957" max="7957" width="53.140625" style="3" customWidth="1"/>
    <col min="7958" max="7958" width="28.5703125" style="3" customWidth="1"/>
    <col min="7959" max="7959" width="20.28515625" style="3" customWidth="1"/>
    <col min="7960" max="7960" width="52.7109375" style="3" customWidth="1"/>
    <col min="7961" max="7961" width="8.42578125" style="3" customWidth="1"/>
    <col min="7962" max="8211" width="11.42578125" style="3"/>
    <col min="8212" max="8212" width="5.28515625" style="3" customWidth="1"/>
    <col min="8213" max="8213" width="53.140625" style="3" customWidth="1"/>
    <col min="8214" max="8214" width="28.5703125" style="3" customWidth="1"/>
    <col min="8215" max="8215" width="20.28515625" style="3" customWidth="1"/>
    <col min="8216" max="8216" width="52.7109375" style="3" customWidth="1"/>
    <col min="8217" max="8217" width="8.42578125" style="3" customWidth="1"/>
    <col min="8218" max="8467" width="11.42578125" style="3"/>
    <col min="8468" max="8468" width="5.28515625" style="3" customWidth="1"/>
    <col min="8469" max="8469" width="53.140625" style="3" customWidth="1"/>
    <col min="8470" max="8470" width="28.5703125" style="3" customWidth="1"/>
    <col min="8471" max="8471" width="20.28515625" style="3" customWidth="1"/>
    <col min="8472" max="8472" width="52.7109375" style="3" customWidth="1"/>
    <col min="8473" max="8473" width="8.42578125" style="3" customWidth="1"/>
    <col min="8474" max="8723" width="11.42578125" style="3"/>
    <col min="8724" max="8724" width="5.28515625" style="3" customWidth="1"/>
    <col min="8725" max="8725" width="53.140625" style="3" customWidth="1"/>
    <col min="8726" max="8726" width="28.5703125" style="3" customWidth="1"/>
    <col min="8727" max="8727" width="20.28515625" style="3" customWidth="1"/>
    <col min="8728" max="8728" width="52.7109375" style="3" customWidth="1"/>
    <col min="8729" max="8729" width="8.42578125" style="3" customWidth="1"/>
    <col min="8730" max="8979" width="11.42578125" style="3"/>
    <col min="8980" max="8980" width="5.28515625" style="3" customWidth="1"/>
    <col min="8981" max="8981" width="53.140625" style="3" customWidth="1"/>
    <col min="8982" max="8982" width="28.5703125" style="3" customWidth="1"/>
    <col min="8983" max="8983" width="20.28515625" style="3" customWidth="1"/>
    <col min="8984" max="8984" width="52.7109375" style="3" customWidth="1"/>
    <col min="8985" max="8985" width="8.42578125" style="3" customWidth="1"/>
    <col min="8986" max="9235" width="11.42578125" style="3"/>
    <col min="9236" max="9236" width="5.28515625" style="3" customWidth="1"/>
    <col min="9237" max="9237" width="53.140625" style="3" customWidth="1"/>
    <col min="9238" max="9238" width="28.5703125" style="3" customWidth="1"/>
    <col min="9239" max="9239" width="20.28515625" style="3" customWidth="1"/>
    <col min="9240" max="9240" width="52.7109375" style="3" customWidth="1"/>
    <col min="9241" max="9241" width="8.42578125" style="3" customWidth="1"/>
    <col min="9242" max="9491" width="11.42578125" style="3"/>
    <col min="9492" max="9492" width="5.28515625" style="3" customWidth="1"/>
    <col min="9493" max="9493" width="53.140625" style="3" customWidth="1"/>
    <col min="9494" max="9494" width="28.5703125" style="3" customWidth="1"/>
    <col min="9495" max="9495" width="20.28515625" style="3" customWidth="1"/>
    <col min="9496" max="9496" width="52.7109375" style="3" customWidth="1"/>
    <col min="9497" max="9497" width="8.42578125" style="3" customWidth="1"/>
    <col min="9498" max="9747" width="11.42578125" style="3"/>
    <col min="9748" max="9748" width="5.28515625" style="3" customWidth="1"/>
    <col min="9749" max="9749" width="53.140625" style="3" customWidth="1"/>
    <col min="9750" max="9750" width="28.5703125" style="3" customWidth="1"/>
    <col min="9751" max="9751" width="20.28515625" style="3" customWidth="1"/>
    <col min="9752" max="9752" width="52.7109375" style="3" customWidth="1"/>
    <col min="9753" max="9753" width="8.42578125" style="3" customWidth="1"/>
    <col min="9754" max="10003" width="11.42578125" style="3"/>
    <col min="10004" max="10004" width="5.28515625" style="3" customWidth="1"/>
    <col min="10005" max="10005" width="53.140625" style="3" customWidth="1"/>
    <col min="10006" max="10006" width="28.5703125" style="3" customWidth="1"/>
    <col min="10007" max="10007" width="20.28515625" style="3" customWidth="1"/>
    <col min="10008" max="10008" width="52.7109375" style="3" customWidth="1"/>
    <col min="10009" max="10009" width="8.42578125" style="3" customWidth="1"/>
    <col min="10010" max="10259" width="11.42578125" style="3"/>
    <col min="10260" max="10260" width="5.28515625" style="3" customWidth="1"/>
    <col min="10261" max="10261" width="53.140625" style="3" customWidth="1"/>
    <col min="10262" max="10262" width="28.5703125" style="3" customWidth="1"/>
    <col min="10263" max="10263" width="20.28515625" style="3" customWidth="1"/>
    <col min="10264" max="10264" width="52.7109375" style="3" customWidth="1"/>
    <col min="10265" max="10265" width="8.42578125" style="3" customWidth="1"/>
    <col min="10266" max="10515" width="11.42578125" style="3"/>
    <col min="10516" max="10516" width="5.28515625" style="3" customWidth="1"/>
    <col min="10517" max="10517" width="53.140625" style="3" customWidth="1"/>
    <col min="10518" max="10518" width="28.5703125" style="3" customWidth="1"/>
    <col min="10519" max="10519" width="20.28515625" style="3" customWidth="1"/>
    <col min="10520" max="10520" width="52.7109375" style="3" customWidth="1"/>
    <col min="10521" max="10521" width="8.42578125" style="3" customWidth="1"/>
    <col min="10522" max="10771" width="11.42578125" style="3"/>
    <col min="10772" max="10772" width="5.28515625" style="3" customWidth="1"/>
    <col min="10773" max="10773" width="53.140625" style="3" customWidth="1"/>
    <col min="10774" max="10774" width="28.5703125" style="3" customWidth="1"/>
    <col min="10775" max="10775" width="20.28515625" style="3" customWidth="1"/>
    <col min="10776" max="10776" width="52.7109375" style="3" customWidth="1"/>
    <col min="10777" max="10777" width="8.42578125" style="3" customWidth="1"/>
    <col min="10778" max="11027" width="11.42578125" style="3"/>
    <col min="11028" max="11028" width="5.28515625" style="3" customWidth="1"/>
    <col min="11029" max="11029" width="53.140625" style="3" customWidth="1"/>
    <col min="11030" max="11030" width="28.5703125" style="3" customWidth="1"/>
    <col min="11031" max="11031" width="20.28515625" style="3" customWidth="1"/>
    <col min="11032" max="11032" width="52.7109375" style="3" customWidth="1"/>
    <col min="11033" max="11033" width="8.42578125" style="3" customWidth="1"/>
    <col min="11034" max="11283" width="11.42578125" style="3"/>
    <col min="11284" max="11284" width="5.28515625" style="3" customWidth="1"/>
    <col min="11285" max="11285" width="53.140625" style="3" customWidth="1"/>
    <col min="11286" max="11286" width="28.5703125" style="3" customWidth="1"/>
    <col min="11287" max="11287" width="20.28515625" style="3" customWidth="1"/>
    <col min="11288" max="11288" width="52.7109375" style="3" customWidth="1"/>
    <col min="11289" max="11289" width="8.42578125" style="3" customWidth="1"/>
    <col min="11290" max="11539" width="11.42578125" style="3"/>
    <col min="11540" max="11540" width="5.28515625" style="3" customWidth="1"/>
    <col min="11541" max="11541" width="53.140625" style="3" customWidth="1"/>
    <col min="11542" max="11542" width="28.5703125" style="3" customWidth="1"/>
    <col min="11543" max="11543" width="20.28515625" style="3" customWidth="1"/>
    <col min="11544" max="11544" width="52.7109375" style="3" customWidth="1"/>
    <col min="11545" max="11545" width="8.42578125" style="3" customWidth="1"/>
    <col min="11546" max="11795" width="11.42578125" style="3"/>
    <col min="11796" max="11796" width="5.28515625" style="3" customWidth="1"/>
    <col min="11797" max="11797" width="53.140625" style="3" customWidth="1"/>
    <col min="11798" max="11798" width="28.5703125" style="3" customWidth="1"/>
    <col min="11799" max="11799" width="20.28515625" style="3" customWidth="1"/>
    <col min="11800" max="11800" width="52.7109375" style="3" customWidth="1"/>
    <col min="11801" max="11801" width="8.42578125" style="3" customWidth="1"/>
    <col min="11802" max="12051" width="11.42578125" style="3"/>
    <col min="12052" max="12052" width="5.28515625" style="3" customWidth="1"/>
    <col min="12053" max="12053" width="53.140625" style="3" customWidth="1"/>
    <col min="12054" max="12054" width="28.5703125" style="3" customWidth="1"/>
    <col min="12055" max="12055" width="20.28515625" style="3" customWidth="1"/>
    <col min="12056" max="12056" width="52.7109375" style="3" customWidth="1"/>
    <col min="12057" max="12057" width="8.42578125" style="3" customWidth="1"/>
    <col min="12058" max="12307" width="11.42578125" style="3"/>
    <col min="12308" max="12308" width="5.28515625" style="3" customWidth="1"/>
    <col min="12309" max="12309" width="53.140625" style="3" customWidth="1"/>
    <col min="12310" max="12310" width="28.5703125" style="3" customWidth="1"/>
    <col min="12311" max="12311" width="20.28515625" style="3" customWidth="1"/>
    <col min="12312" max="12312" width="52.7109375" style="3" customWidth="1"/>
    <col min="12313" max="12313" width="8.42578125" style="3" customWidth="1"/>
    <col min="12314" max="12563" width="11.42578125" style="3"/>
    <col min="12564" max="12564" width="5.28515625" style="3" customWidth="1"/>
    <col min="12565" max="12565" width="53.140625" style="3" customWidth="1"/>
    <col min="12566" max="12566" width="28.5703125" style="3" customWidth="1"/>
    <col min="12567" max="12567" width="20.28515625" style="3" customWidth="1"/>
    <col min="12568" max="12568" width="52.7109375" style="3" customWidth="1"/>
    <col min="12569" max="12569" width="8.42578125" style="3" customWidth="1"/>
    <col min="12570" max="12819" width="11.42578125" style="3"/>
    <col min="12820" max="12820" width="5.28515625" style="3" customWidth="1"/>
    <col min="12821" max="12821" width="53.140625" style="3" customWidth="1"/>
    <col min="12822" max="12822" width="28.5703125" style="3" customWidth="1"/>
    <col min="12823" max="12823" width="20.28515625" style="3" customWidth="1"/>
    <col min="12824" max="12824" width="52.7109375" style="3" customWidth="1"/>
    <col min="12825" max="12825" width="8.42578125" style="3" customWidth="1"/>
    <col min="12826" max="13075" width="11.42578125" style="3"/>
    <col min="13076" max="13076" width="5.28515625" style="3" customWidth="1"/>
    <col min="13077" max="13077" width="53.140625" style="3" customWidth="1"/>
    <col min="13078" max="13078" width="28.5703125" style="3" customWidth="1"/>
    <col min="13079" max="13079" width="20.28515625" style="3" customWidth="1"/>
    <col min="13080" max="13080" width="52.7109375" style="3" customWidth="1"/>
    <col min="13081" max="13081" width="8.42578125" style="3" customWidth="1"/>
    <col min="13082" max="13331" width="11.42578125" style="3"/>
    <col min="13332" max="13332" width="5.28515625" style="3" customWidth="1"/>
    <col min="13333" max="13333" width="53.140625" style="3" customWidth="1"/>
    <col min="13334" max="13334" width="28.5703125" style="3" customWidth="1"/>
    <col min="13335" max="13335" width="20.28515625" style="3" customWidth="1"/>
    <col min="13336" max="13336" width="52.7109375" style="3" customWidth="1"/>
    <col min="13337" max="13337" width="8.42578125" style="3" customWidth="1"/>
    <col min="13338" max="13587" width="11.42578125" style="3"/>
    <col min="13588" max="13588" width="5.28515625" style="3" customWidth="1"/>
    <col min="13589" max="13589" width="53.140625" style="3" customWidth="1"/>
    <col min="13590" max="13590" width="28.5703125" style="3" customWidth="1"/>
    <col min="13591" max="13591" width="20.28515625" style="3" customWidth="1"/>
    <col min="13592" max="13592" width="52.7109375" style="3" customWidth="1"/>
    <col min="13593" max="13593" width="8.42578125" style="3" customWidth="1"/>
    <col min="13594" max="13843" width="11.42578125" style="3"/>
    <col min="13844" max="13844" width="5.28515625" style="3" customWidth="1"/>
    <col min="13845" max="13845" width="53.140625" style="3" customWidth="1"/>
    <col min="13846" max="13846" width="28.5703125" style="3" customWidth="1"/>
    <col min="13847" max="13847" width="20.28515625" style="3" customWidth="1"/>
    <col min="13848" max="13848" width="52.7109375" style="3" customWidth="1"/>
    <col min="13849" max="13849" width="8.42578125" style="3" customWidth="1"/>
    <col min="13850" max="14099" width="11.42578125" style="3"/>
    <col min="14100" max="14100" width="5.28515625" style="3" customWidth="1"/>
    <col min="14101" max="14101" width="53.140625" style="3" customWidth="1"/>
    <col min="14102" max="14102" width="28.5703125" style="3" customWidth="1"/>
    <col min="14103" max="14103" width="20.28515625" style="3" customWidth="1"/>
    <col min="14104" max="14104" width="52.7109375" style="3" customWidth="1"/>
    <col min="14105" max="14105" width="8.42578125" style="3" customWidth="1"/>
    <col min="14106" max="14355" width="11.42578125" style="3"/>
    <col min="14356" max="14356" width="5.28515625" style="3" customWidth="1"/>
    <col min="14357" max="14357" width="53.140625" style="3" customWidth="1"/>
    <col min="14358" max="14358" width="28.5703125" style="3" customWidth="1"/>
    <col min="14359" max="14359" width="20.28515625" style="3" customWidth="1"/>
    <col min="14360" max="14360" width="52.7109375" style="3" customWidth="1"/>
    <col min="14361" max="14361" width="8.42578125" style="3" customWidth="1"/>
    <col min="14362" max="14611" width="11.42578125" style="3"/>
    <col min="14612" max="14612" width="5.28515625" style="3" customWidth="1"/>
    <col min="14613" max="14613" width="53.140625" style="3" customWidth="1"/>
    <col min="14614" max="14614" width="28.5703125" style="3" customWidth="1"/>
    <col min="14615" max="14615" width="20.28515625" style="3" customWidth="1"/>
    <col min="14616" max="14616" width="52.7109375" style="3" customWidth="1"/>
    <col min="14617" max="14617" width="8.42578125" style="3" customWidth="1"/>
    <col min="14618" max="14867" width="11.42578125" style="3"/>
    <col min="14868" max="14868" width="5.28515625" style="3" customWidth="1"/>
    <col min="14869" max="14869" width="53.140625" style="3" customWidth="1"/>
    <col min="14870" max="14870" width="28.5703125" style="3" customWidth="1"/>
    <col min="14871" max="14871" width="20.28515625" style="3" customWidth="1"/>
    <col min="14872" max="14872" width="52.7109375" style="3" customWidth="1"/>
    <col min="14873" max="14873" width="8.42578125" style="3" customWidth="1"/>
    <col min="14874" max="15123" width="11.42578125" style="3"/>
    <col min="15124" max="15124" width="5.28515625" style="3" customWidth="1"/>
    <col min="15125" max="15125" width="53.140625" style="3" customWidth="1"/>
    <col min="15126" max="15126" width="28.5703125" style="3" customWidth="1"/>
    <col min="15127" max="15127" width="20.28515625" style="3" customWidth="1"/>
    <col min="15128" max="15128" width="52.7109375" style="3" customWidth="1"/>
    <col min="15129" max="15129" width="8.42578125" style="3" customWidth="1"/>
    <col min="15130" max="15379" width="11.42578125" style="3"/>
    <col min="15380" max="15380" width="5.28515625" style="3" customWidth="1"/>
    <col min="15381" max="15381" width="53.140625" style="3" customWidth="1"/>
    <col min="15382" max="15382" width="28.5703125" style="3" customWidth="1"/>
    <col min="15383" max="15383" width="20.28515625" style="3" customWidth="1"/>
    <col min="15384" max="15384" width="52.7109375" style="3" customWidth="1"/>
    <col min="15385" max="15385" width="8.42578125" style="3" customWidth="1"/>
    <col min="15386" max="15635" width="11.42578125" style="3"/>
    <col min="15636" max="15636" width="5.28515625" style="3" customWidth="1"/>
    <col min="15637" max="15637" width="53.140625" style="3" customWidth="1"/>
    <col min="15638" max="15638" width="28.5703125" style="3" customWidth="1"/>
    <col min="15639" max="15639" width="20.28515625" style="3" customWidth="1"/>
    <col min="15640" max="15640" width="52.7109375" style="3" customWidth="1"/>
    <col min="15641" max="15641" width="8.42578125" style="3" customWidth="1"/>
    <col min="15642" max="15891" width="11.42578125" style="3"/>
    <col min="15892" max="15892" width="5.28515625" style="3" customWidth="1"/>
    <col min="15893" max="15893" width="53.140625" style="3" customWidth="1"/>
    <col min="15894" max="15894" width="28.5703125" style="3" customWidth="1"/>
    <col min="15895" max="15895" width="20.28515625" style="3" customWidth="1"/>
    <col min="15896" max="15896" width="52.7109375" style="3" customWidth="1"/>
    <col min="15897" max="15897" width="8.42578125" style="3" customWidth="1"/>
    <col min="15898" max="16147" width="11.42578125" style="3"/>
    <col min="16148" max="16148" width="5.28515625" style="3" customWidth="1"/>
    <col min="16149" max="16149" width="53.140625" style="3" customWidth="1"/>
    <col min="16150" max="16150" width="28.5703125" style="3" customWidth="1"/>
    <col min="16151" max="16151" width="20.28515625" style="3" customWidth="1"/>
    <col min="16152" max="16152" width="52.7109375" style="3" customWidth="1"/>
    <col min="16153" max="16153" width="8.42578125" style="3" customWidth="1"/>
    <col min="16154" max="16384" width="11.42578125" style="3"/>
  </cols>
  <sheetData>
    <row r="1" spans="1:26" s="1" customFormat="1" ht="33" customHeight="1" x14ac:dyDescent="0.25">
      <c r="A1" s="137" t="s">
        <v>12</v>
      </c>
      <c r="B1" s="137"/>
      <c r="C1" s="137"/>
      <c r="D1" s="137"/>
      <c r="E1" s="137"/>
      <c r="F1" s="137"/>
      <c r="G1" s="137"/>
      <c r="H1" s="4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6"/>
      <c r="Y1" s="7"/>
    </row>
    <row r="2" spans="1:26" s="1" customFormat="1" ht="36" customHeight="1" x14ac:dyDescent="0.25">
      <c r="A2" s="137" t="s">
        <v>13</v>
      </c>
      <c r="B2" s="137"/>
      <c r="C2" s="137"/>
      <c r="D2" s="137"/>
      <c r="E2" s="137"/>
      <c r="F2" s="137"/>
      <c r="G2" s="137"/>
      <c r="H2" s="4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6"/>
      <c r="Y2" s="7"/>
    </row>
    <row r="3" spans="1:26" s="1" customFormat="1" ht="27.75" customHeight="1" x14ac:dyDescent="0.25">
      <c r="A3" s="138" t="s">
        <v>18</v>
      </c>
      <c r="B3" s="138"/>
      <c r="C3" s="138"/>
      <c r="D3" s="138"/>
      <c r="E3" s="138"/>
      <c r="F3" s="138"/>
      <c r="G3" s="138"/>
      <c r="H3" s="18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6" s="1" customFormat="1" ht="20.25" customHeight="1" thickBot="1" x14ac:dyDescent="0.3">
      <c r="A4" s="23"/>
      <c r="B4" s="23"/>
      <c r="C4" s="23"/>
      <c r="D4" s="23"/>
      <c r="E4" s="23"/>
      <c r="F4" s="23"/>
      <c r="G4" s="18"/>
      <c r="H4" s="18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6" s="1" customFormat="1" ht="28.5" customHeight="1" thickBot="1" x14ac:dyDescent="0.3">
      <c r="A5" s="23"/>
      <c r="B5" s="23"/>
      <c r="C5" s="23"/>
      <c r="D5" s="19"/>
      <c r="E5" s="19"/>
      <c r="F5" s="18"/>
      <c r="G5" s="18"/>
      <c r="H5" s="18"/>
      <c r="I5" s="134" t="s">
        <v>40</v>
      </c>
      <c r="J5" s="135"/>
      <c r="K5" s="136"/>
      <c r="L5" s="32"/>
      <c r="M5" s="134" t="s">
        <v>44</v>
      </c>
      <c r="N5" s="136"/>
      <c r="O5" s="19"/>
      <c r="P5" s="131" t="s">
        <v>37</v>
      </c>
      <c r="Q5" s="132"/>
      <c r="R5" s="133"/>
      <c r="S5" s="31"/>
      <c r="T5" s="19"/>
      <c r="U5" s="19"/>
      <c r="V5" s="19"/>
      <c r="W5" s="19"/>
      <c r="X5" s="19"/>
      <c r="Y5" s="19"/>
    </row>
    <row r="6" spans="1:26" s="1" customFormat="1" ht="92.25" customHeight="1" thickBot="1" x14ac:dyDescent="0.3">
      <c r="A6" s="21" t="s">
        <v>14</v>
      </c>
      <c r="B6" s="22" t="s">
        <v>15</v>
      </c>
      <c r="C6" s="22" t="s">
        <v>16</v>
      </c>
      <c r="D6" s="22" t="s">
        <v>5</v>
      </c>
      <c r="E6" s="22" t="s">
        <v>6</v>
      </c>
      <c r="F6" s="22" t="s">
        <v>29</v>
      </c>
      <c r="G6" s="22" t="s">
        <v>0</v>
      </c>
      <c r="H6" s="22" t="s">
        <v>1</v>
      </c>
      <c r="I6" s="30" t="s">
        <v>38</v>
      </c>
      <c r="J6" s="30" t="s">
        <v>41</v>
      </c>
      <c r="K6" s="30" t="s">
        <v>20</v>
      </c>
      <c r="L6" s="33" t="s">
        <v>43</v>
      </c>
      <c r="M6" s="30" t="s">
        <v>45</v>
      </c>
      <c r="N6" s="30" t="s">
        <v>9</v>
      </c>
      <c r="O6" s="22" t="s">
        <v>10</v>
      </c>
      <c r="P6" s="30" t="s">
        <v>38</v>
      </c>
      <c r="Q6" s="30" t="s">
        <v>41</v>
      </c>
      <c r="R6" s="30" t="s">
        <v>20</v>
      </c>
      <c r="S6" s="30" t="s">
        <v>11</v>
      </c>
      <c r="T6" s="22" t="s">
        <v>3</v>
      </c>
      <c r="U6" s="22" t="s">
        <v>7</v>
      </c>
      <c r="V6" s="22" t="s">
        <v>17</v>
      </c>
      <c r="W6" s="22" t="s">
        <v>4</v>
      </c>
      <c r="X6" s="22" t="s">
        <v>8</v>
      </c>
      <c r="Y6" s="22" t="s">
        <v>2</v>
      </c>
      <c r="Z6" s="17"/>
    </row>
    <row r="7" spans="1:26" ht="93.75" customHeight="1" x14ac:dyDescent="0.25">
      <c r="A7" s="100">
        <v>1</v>
      </c>
      <c r="B7" s="28" t="s">
        <v>22</v>
      </c>
      <c r="C7" s="25" t="s">
        <v>23</v>
      </c>
      <c r="D7" s="54">
        <v>43243</v>
      </c>
      <c r="E7" s="26">
        <v>43333</v>
      </c>
      <c r="F7" s="84" t="s">
        <v>30</v>
      </c>
      <c r="G7" s="27" t="s">
        <v>25</v>
      </c>
      <c r="H7" s="35" t="s">
        <v>24</v>
      </c>
      <c r="I7" s="35" t="s">
        <v>42</v>
      </c>
      <c r="J7" s="81">
        <v>3062.46</v>
      </c>
      <c r="K7" s="38" t="s">
        <v>39</v>
      </c>
      <c r="L7" s="38">
        <v>64472.81</v>
      </c>
      <c r="M7" s="35" t="s">
        <v>26</v>
      </c>
      <c r="N7" s="39">
        <v>64064.45</v>
      </c>
      <c r="O7" s="39">
        <v>64064.45</v>
      </c>
      <c r="P7" s="35" t="s">
        <v>53</v>
      </c>
      <c r="Q7" s="83">
        <v>3200</v>
      </c>
      <c r="R7" s="83" t="s">
        <v>39</v>
      </c>
      <c r="S7" s="35" t="s">
        <v>50</v>
      </c>
      <c r="T7" s="98" t="s">
        <v>28</v>
      </c>
      <c r="U7" s="35" t="s">
        <v>51</v>
      </c>
      <c r="V7" s="62"/>
      <c r="W7" s="35" t="s">
        <v>31</v>
      </c>
      <c r="X7" s="59"/>
      <c r="Y7" s="60"/>
      <c r="Z7" s="2"/>
    </row>
    <row r="8" spans="1:26" ht="88.5" customHeight="1" x14ac:dyDescent="0.25">
      <c r="A8" s="99">
        <f>A7+1</f>
        <v>2</v>
      </c>
      <c r="B8" s="28" t="s">
        <v>34</v>
      </c>
      <c r="C8" s="29" t="s">
        <v>32</v>
      </c>
      <c r="D8" s="26">
        <v>43129</v>
      </c>
      <c r="E8" s="26">
        <v>43188</v>
      </c>
      <c r="F8" s="27" t="s">
        <v>33</v>
      </c>
      <c r="G8" s="27" t="s">
        <v>25</v>
      </c>
      <c r="H8" s="27" t="s">
        <v>35</v>
      </c>
      <c r="I8" s="35" t="s">
        <v>36</v>
      </c>
      <c r="J8" s="82">
        <v>2273.48</v>
      </c>
      <c r="K8" s="83" t="s">
        <v>39</v>
      </c>
      <c r="L8" s="38">
        <v>47862.720000000001</v>
      </c>
      <c r="M8" s="35" t="s">
        <v>26</v>
      </c>
      <c r="N8" s="36">
        <v>45455.63</v>
      </c>
      <c r="O8" s="93">
        <v>0</v>
      </c>
      <c r="P8" s="35" t="s">
        <v>46</v>
      </c>
      <c r="Q8" s="83">
        <v>2500</v>
      </c>
      <c r="R8" s="83" t="s">
        <v>39</v>
      </c>
      <c r="S8" s="35" t="s">
        <v>27</v>
      </c>
      <c r="T8" s="98" t="s">
        <v>28</v>
      </c>
      <c r="U8" s="35" t="s">
        <v>51</v>
      </c>
      <c r="V8" s="64"/>
      <c r="W8" s="35" t="s">
        <v>19</v>
      </c>
      <c r="X8" s="40"/>
      <c r="Y8" s="41"/>
      <c r="Z8" s="2"/>
    </row>
    <row r="9" spans="1:26" ht="86.25" customHeight="1" x14ac:dyDescent="0.25">
      <c r="A9" s="99">
        <f t="shared" ref="A9:A50" si="0">A8+1</f>
        <v>3</v>
      </c>
      <c r="B9" s="85" t="s">
        <v>34</v>
      </c>
      <c r="C9" s="29" t="s">
        <v>47</v>
      </c>
      <c r="D9" s="26">
        <v>43367</v>
      </c>
      <c r="E9" s="26">
        <v>43441</v>
      </c>
      <c r="F9" s="27" t="s">
        <v>48</v>
      </c>
      <c r="G9" s="27" t="s">
        <v>25</v>
      </c>
      <c r="H9" s="27" t="s">
        <v>35</v>
      </c>
      <c r="I9" s="35" t="s">
        <v>42</v>
      </c>
      <c r="J9" s="39">
        <v>2216.31</v>
      </c>
      <c r="K9" s="83" t="s">
        <v>39</v>
      </c>
      <c r="L9" s="39">
        <v>46659.17</v>
      </c>
      <c r="M9" s="34" t="s">
        <v>49</v>
      </c>
      <c r="N9" s="39">
        <v>46132.5</v>
      </c>
      <c r="O9" s="39">
        <v>46132.5</v>
      </c>
      <c r="P9" s="35" t="s">
        <v>160</v>
      </c>
      <c r="Q9" s="83">
        <v>2500</v>
      </c>
      <c r="R9" s="83" t="s">
        <v>39</v>
      </c>
      <c r="S9" s="35" t="s">
        <v>171</v>
      </c>
      <c r="T9" s="98" t="s">
        <v>28</v>
      </c>
      <c r="U9" s="35" t="s">
        <v>51</v>
      </c>
      <c r="V9" s="64"/>
      <c r="W9" s="35" t="s">
        <v>161</v>
      </c>
      <c r="X9" s="40"/>
      <c r="Y9" s="41"/>
      <c r="Z9" s="2"/>
    </row>
    <row r="10" spans="1:26" ht="66.75" customHeight="1" x14ac:dyDescent="0.25">
      <c r="A10" s="20">
        <f t="shared" si="0"/>
        <v>4</v>
      </c>
      <c r="B10" s="16" t="s">
        <v>54</v>
      </c>
      <c r="C10" s="29" t="s">
        <v>157</v>
      </c>
      <c r="D10" s="26">
        <v>43238</v>
      </c>
      <c r="E10" s="37">
        <v>43272</v>
      </c>
      <c r="F10" s="27" t="s">
        <v>55</v>
      </c>
      <c r="G10" s="27" t="s">
        <v>56</v>
      </c>
      <c r="H10" s="27" t="s">
        <v>35</v>
      </c>
      <c r="I10" s="38" t="s">
        <v>162</v>
      </c>
      <c r="J10" s="38">
        <v>40000</v>
      </c>
      <c r="K10" s="38" t="s">
        <v>58</v>
      </c>
      <c r="L10" s="38">
        <v>40000</v>
      </c>
      <c r="M10" s="38" t="s">
        <v>57</v>
      </c>
      <c r="N10" s="39">
        <v>18204.3</v>
      </c>
      <c r="O10" s="39">
        <v>18204.3</v>
      </c>
      <c r="P10" s="27" t="s">
        <v>59</v>
      </c>
      <c r="Q10" s="34">
        <v>0</v>
      </c>
      <c r="R10" s="38" t="s">
        <v>58</v>
      </c>
      <c r="S10" s="27" t="s">
        <v>121</v>
      </c>
      <c r="T10" s="38" t="s">
        <v>58</v>
      </c>
      <c r="U10" s="42" t="s">
        <v>51</v>
      </c>
      <c r="V10" s="43" t="s">
        <v>60</v>
      </c>
      <c r="W10" s="35" t="s">
        <v>161</v>
      </c>
      <c r="X10" s="40"/>
      <c r="Y10" s="41"/>
      <c r="Z10" s="2"/>
    </row>
    <row r="11" spans="1:26" ht="35.1" customHeight="1" x14ac:dyDescent="0.25">
      <c r="A11" s="20">
        <f t="shared" si="0"/>
        <v>5</v>
      </c>
      <c r="B11" s="16" t="s">
        <v>61</v>
      </c>
      <c r="C11" s="29" t="s">
        <v>69</v>
      </c>
      <c r="D11" s="122" t="s">
        <v>96</v>
      </c>
      <c r="E11" s="123"/>
      <c r="F11" s="123"/>
      <c r="G11" s="124"/>
      <c r="H11" s="27" t="s">
        <v>35</v>
      </c>
      <c r="I11" s="68"/>
      <c r="J11" s="68"/>
      <c r="K11" s="68"/>
      <c r="L11" s="68"/>
      <c r="M11" s="69"/>
      <c r="N11" s="68"/>
      <c r="O11" s="68"/>
      <c r="P11" s="13"/>
      <c r="Q11" s="69"/>
      <c r="R11" s="69"/>
      <c r="S11" s="13"/>
      <c r="T11" s="15"/>
      <c r="U11" s="15"/>
      <c r="V11" s="64"/>
      <c r="W11" s="15"/>
      <c r="X11" s="40"/>
      <c r="Y11" s="11"/>
      <c r="Z11" s="2"/>
    </row>
    <row r="12" spans="1:26" ht="42" customHeight="1" x14ac:dyDescent="0.25">
      <c r="A12" s="63">
        <f t="shared" si="0"/>
        <v>6</v>
      </c>
      <c r="B12" s="66" t="s">
        <v>62</v>
      </c>
      <c r="C12" s="45" t="s">
        <v>70</v>
      </c>
      <c r="D12" s="119" t="s">
        <v>97</v>
      </c>
      <c r="E12" s="120"/>
      <c r="F12" s="120"/>
      <c r="G12" s="121"/>
      <c r="H12" s="27" t="s">
        <v>35</v>
      </c>
      <c r="I12" s="61"/>
      <c r="J12" s="61"/>
      <c r="K12" s="61"/>
      <c r="L12" s="61"/>
      <c r="M12" s="65"/>
      <c r="N12" s="61"/>
      <c r="O12" s="61"/>
      <c r="P12" s="59"/>
      <c r="Q12" s="65"/>
      <c r="R12" s="65"/>
      <c r="S12" s="59"/>
      <c r="T12" s="60"/>
      <c r="U12" s="60"/>
      <c r="V12" s="64"/>
      <c r="W12" s="60"/>
      <c r="X12" s="40"/>
      <c r="Y12" s="41"/>
      <c r="Z12" s="2"/>
    </row>
    <row r="13" spans="1:26" ht="35.1" customHeight="1" x14ac:dyDescent="0.25">
      <c r="A13" s="20">
        <f t="shared" si="0"/>
        <v>7</v>
      </c>
      <c r="B13" s="16" t="s">
        <v>63</v>
      </c>
      <c r="C13" s="29" t="s">
        <v>71</v>
      </c>
      <c r="D13" s="122" t="s">
        <v>96</v>
      </c>
      <c r="E13" s="123"/>
      <c r="F13" s="123"/>
      <c r="G13" s="124"/>
      <c r="H13" s="27" t="s">
        <v>35</v>
      </c>
      <c r="I13" s="61"/>
      <c r="J13" s="61"/>
      <c r="K13" s="61"/>
      <c r="L13" s="61"/>
      <c r="M13" s="59"/>
      <c r="N13" s="61"/>
      <c r="O13" s="61"/>
      <c r="P13" s="59"/>
      <c r="Q13" s="65"/>
      <c r="R13" s="65"/>
      <c r="S13" s="59"/>
      <c r="T13" s="60"/>
      <c r="U13" s="60"/>
      <c r="V13" s="64"/>
      <c r="W13" s="60"/>
      <c r="X13" s="40"/>
      <c r="Y13" s="41"/>
      <c r="Z13" s="2"/>
    </row>
    <row r="14" spans="1:26" ht="55.5" customHeight="1" x14ac:dyDescent="0.25">
      <c r="A14" s="20">
        <f t="shared" si="0"/>
        <v>8</v>
      </c>
      <c r="B14" s="16" t="s">
        <v>64</v>
      </c>
      <c r="C14" s="29" t="s">
        <v>72</v>
      </c>
      <c r="D14" s="122" t="s">
        <v>96</v>
      </c>
      <c r="E14" s="123"/>
      <c r="F14" s="123"/>
      <c r="G14" s="124"/>
      <c r="H14" s="27" t="s">
        <v>35</v>
      </c>
      <c r="I14" s="61"/>
      <c r="J14" s="61"/>
      <c r="K14" s="61"/>
      <c r="L14" s="61"/>
      <c r="M14" s="59"/>
      <c r="N14" s="61"/>
      <c r="O14" s="61"/>
      <c r="P14" s="59"/>
      <c r="Q14" s="65"/>
      <c r="R14" s="65"/>
      <c r="S14" s="59"/>
      <c r="T14" s="60"/>
      <c r="U14" s="60"/>
      <c r="V14" s="64"/>
      <c r="W14" s="60"/>
      <c r="X14" s="40"/>
      <c r="Y14" s="41"/>
      <c r="Z14" s="2"/>
    </row>
    <row r="15" spans="1:26" ht="51.75" customHeight="1" x14ac:dyDescent="0.25">
      <c r="A15" s="63">
        <f t="shared" si="0"/>
        <v>9</v>
      </c>
      <c r="B15" s="66" t="s">
        <v>65</v>
      </c>
      <c r="C15" s="45" t="s">
        <v>216</v>
      </c>
      <c r="D15" s="125" t="s">
        <v>98</v>
      </c>
      <c r="E15" s="126"/>
      <c r="F15" s="126"/>
      <c r="G15" s="127"/>
      <c r="H15" s="27" t="s">
        <v>35</v>
      </c>
      <c r="I15" s="61"/>
      <c r="J15" s="61"/>
      <c r="K15" s="61"/>
      <c r="L15" s="61"/>
      <c r="M15" s="59"/>
      <c r="N15" s="61"/>
      <c r="O15" s="61"/>
      <c r="P15" s="59"/>
      <c r="Q15" s="65"/>
      <c r="R15" s="65"/>
      <c r="S15" s="59"/>
      <c r="T15" s="62"/>
      <c r="U15" s="60"/>
      <c r="V15" s="64"/>
      <c r="W15" s="60"/>
      <c r="X15" s="40"/>
      <c r="Y15" s="41"/>
      <c r="Z15" s="2"/>
    </row>
    <row r="16" spans="1:26" ht="48" customHeight="1" x14ac:dyDescent="0.25">
      <c r="A16" s="20">
        <f t="shared" si="0"/>
        <v>10</v>
      </c>
      <c r="B16" s="16" t="s">
        <v>66</v>
      </c>
      <c r="C16" s="86" t="s">
        <v>88</v>
      </c>
      <c r="D16" s="122" t="s">
        <v>96</v>
      </c>
      <c r="E16" s="123"/>
      <c r="F16" s="123"/>
      <c r="G16" s="124"/>
      <c r="H16" s="27" t="s">
        <v>35</v>
      </c>
      <c r="I16" s="61"/>
      <c r="J16" s="61"/>
      <c r="K16" s="61"/>
      <c r="L16" s="61"/>
      <c r="M16" s="59"/>
      <c r="N16" s="61"/>
      <c r="O16" s="61"/>
      <c r="P16" s="59"/>
      <c r="Q16" s="65"/>
      <c r="R16" s="65"/>
      <c r="S16" s="64"/>
      <c r="T16" s="62"/>
      <c r="U16" s="60"/>
      <c r="V16" s="64"/>
      <c r="W16" s="64"/>
      <c r="X16" s="40"/>
      <c r="Y16" s="41"/>
      <c r="Z16" s="2"/>
    </row>
    <row r="17" spans="1:26" ht="35.1" customHeight="1" x14ac:dyDescent="0.25">
      <c r="A17" s="20">
        <f t="shared" si="0"/>
        <v>11</v>
      </c>
      <c r="B17" s="16" t="s">
        <v>67</v>
      </c>
      <c r="C17" s="29" t="s">
        <v>73</v>
      </c>
      <c r="D17" s="122" t="s">
        <v>96</v>
      </c>
      <c r="E17" s="123"/>
      <c r="F17" s="123"/>
      <c r="G17" s="124"/>
      <c r="H17" s="27" t="s">
        <v>35</v>
      </c>
      <c r="I17" s="70"/>
      <c r="J17" s="70"/>
      <c r="K17" s="70"/>
      <c r="L17" s="70"/>
      <c r="M17" s="59"/>
      <c r="N17" s="61"/>
      <c r="O17" s="70"/>
      <c r="P17" s="59"/>
      <c r="Q17" s="65"/>
      <c r="R17" s="65"/>
      <c r="S17" s="59"/>
      <c r="T17" s="59"/>
      <c r="U17" s="60"/>
      <c r="V17" s="64"/>
      <c r="W17" s="60"/>
      <c r="X17" s="40"/>
      <c r="Y17" s="41"/>
      <c r="Z17" s="2"/>
    </row>
    <row r="18" spans="1:26" ht="44.25" customHeight="1" x14ac:dyDescent="0.25">
      <c r="A18" s="20">
        <f t="shared" si="0"/>
        <v>12</v>
      </c>
      <c r="B18" s="16" t="s">
        <v>68</v>
      </c>
      <c r="C18" s="29" t="s">
        <v>74</v>
      </c>
      <c r="D18" s="122" t="s">
        <v>96</v>
      </c>
      <c r="E18" s="123"/>
      <c r="F18" s="123"/>
      <c r="G18" s="124"/>
      <c r="H18" s="27" t="s">
        <v>35</v>
      </c>
      <c r="I18" s="70"/>
      <c r="J18" s="70"/>
      <c r="K18" s="70"/>
      <c r="L18" s="70"/>
      <c r="M18" s="59"/>
      <c r="N18" s="61"/>
      <c r="O18" s="70"/>
      <c r="P18" s="59"/>
      <c r="Q18" s="59"/>
      <c r="R18" s="59"/>
      <c r="S18" s="59"/>
      <c r="T18" s="59"/>
      <c r="U18" s="60"/>
      <c r="V18" s="64"/>
      <c r="W18" s="60"/>
      <c r="X18" s="40"/>
      <c r="Y18" s="41"/>
      <c r="Z18" s="2"/>
    </row>
    <row r="19" spans="1:26" ht="45" customHeight="1" x14ac:dyDescent="0.25">
      <c r="A19" s="20">
        <f t="shared" si="0"/>
        <v>13</v>
      </c>
      <c r="B19" s="16" t="s">
        <v>158</v>
      </c>
      <c r="C19" s="29" t="s">
        <v>85</v>
      </c>
      <c r="D19" s="122" t="s">
        <v>96</v>
      </c>
      <c r="E19" s="123"/>
      <c r="F19" s="123"/>
      <c r="G19" s="124"/>
      <c r="H19" s="27" t="s">
        <v>35</v>
      </c>
      <c r="I19" s="61"/>
      <c r="J19" s="61"/>
      <c r="K19" s="61"/>
      <c r="L19" s="61"/>
      <c r="M19" s="59"/>
      <c r="N19" s="61"/>
      <c r="O19" s="61"/>
      <c r="P19" s="59"/>
      <c r="Q19" s="59"/>
      <c r="R19" s="59"/>
      <c r="S19" s="59"/>
      <c r="T19" s="62"/>
      <c r="U19" s="60"/>
      <c r="V19" s="64"/>
      <c r="W19" s="60"/>
      <c r="X19" s="40"/>
      <c r="Y19" s="41"/>
      <c r="Z19" s="2"/>
    </row>
    <row r="20" spans="1:26" ht="51.75" customHeight="1" x14ac:dyDescent="0.25">
      <c r="A20" s="20">
        <f t="shared" si="0"/>
        <v>14</v>
      </c>
      <c r="B20" s="16" t="s">
        <v>82</v>
      </c>
      <c r="C20" s="29" t="s">
        <v>217</v>
      </c>
      <c r="D20" s="51">
        <v>43341</v>
      </c>
      <c r="E20" s="51">
        <v>43480</v>
      </c>
      <c r="F20" s="52" t="s">
        <v>164</v>
      </c>
      <c r="G20" s="46" t="s">
        <v>103</v>
      </c>
      <c r="H20" s="27" t="s">
        <v>35</v>
      </c>
      <c r="I20" s="38" t="s">
        <v>104</v>
      </c>
      <c r="J20" s="38">
        <v>47940</v>
      </c>
      <c r="K20" s="38" t="s">
        <v>105</v>
      </c>
      <c r="L20" s="38" t="s">
        <v>106</v>
      </c>
      <c r="M20" s="59"/>
      <c r="N20" s="61"/>
      <c r="O20" s="61"/>
      <c r="P20" s="59"/>
      <c r="Q20" s="59"/>
      <c r="R20" s="59"/>
      <c r="S20" s="59"/>
      <c r="T20" s="62"/>
      <c r="U20" s="60"/>
      <c r="V20" s="64"/>
      <c r="W20" s="60"/>
      <c r="X20" s="40"/>
      <c r="Y20" s="41"/>
      <c r="Z20" s="2"/>
    </row>
    <row r="21" spans="1:26" ht="66.75" customHeight="1" x14ac:dyDescent="0.25">
      <c r="A21" s="20">
        <f t="shared" si="0"/>
        <v>15</v>
      </c>
      <c r="B21" s="16" t="s">
        <v>83</v>
      </c>
      <c r="C21" s="29" t="s">
        <v>86</v>
      </c>
      <c r="D21" s="128" t="s">
        <v>107</v>
      </c>
      <c r="E21" s="129"/>
      <c r="F21" s="129"/>
      <c r="G21" s="130"/>
      <c r="H21" s="27" t="s">
        <v>35</v>
      </c>
      <c r="I21" s="104"/>
      <c r="J21" s="104"/>
      <c r="K21" s="87" t="s">
        <v>167</v>
      </c>
      <c r="L21" s="38" t="s">
        <v>169</v>
      </c>
      <c r="M21" s="59"/>
      <c r="N21" s="61"/>
      <c r="O21" s="61"/>
      <c r="P21" s="59"/>
      <c r="Q21" s="59"/>
      <c r="R21" s="59"/>
      <c r="S21" s="59"/>
      <c r="T21" s="62"/>
      <c r="U21" s="60"/>
      <c r="V21" s="64"/>
      <c r="W21" s="60"/>
      <c r="X21" s="40"/>
      <c r="Y21" s="41"/>
      <c r="Z21" s="2"/>
    </row>
    <row r="22" spans="1:26" ht="69" customHeight="1" x14ac:dyDescent="0.25">
      <c r="A22" s="20">
        <f t="shared" si="0"/>
        <v>16</v>
      </c>
      <c r="B22" s="16" t="s">
        <v>84</v>
      </c>
      <c r="C22" s="29" t="s">
        <v>87</v>
      </c>
      <c r="D22" s="128" t="s">
        <v>107</v>
      </c>
      <c r="E22" s="129"/>
      <c r="F22" s="129"/>
      <c r="G22" s="130"/>
      <c r="H22" s="27" t="s">
        <v>35</v>
      </c>
      <c r="I22" s="104"/>
      <c r="J22" s="104"/>
      <c r="K22" s="87" t="s">
        <v>167</v>
      </c>
      <c r="L22" s="38" t="s">
        <v>168</v>
      </c>
      <c r="M22" s="59"/>
      <c r="N22" s="61"/>
      <c r="O22" s="61"/>
      <c r="P22" s="59"/>
      <c r="Q22" s="59"/>
      <c r="R22" s="59"/>
      <c r="S22" s="59"/>
      <c r="T22" s="62"/>
      <c r="U22" s="60"/>
      <c r="V22" s="64"/>
      <c r="W22" s="60"/>
      <c r="X22" s="40"/>
      <c r="Y22" s="41"/>
      <c r="Z22" s="2"/>
    </row>
    <row r="23" spans="1:26" ht="51" customHeight="1" x14ac:dyDescent="0.25">
      <c r="A23" s="20">
        <f t="shared" si="0"/>
        <v>17</v>
      </c>
      <c r="B23" s="16" t="s">
        <v>89</v>
      </c>
      <c r="C23" s="29" t="s">
        <v>95</v>
      </c>
      <c r="D23" s="26">
        <v>43327</v>
      </c>
      <c r="E23" s="37">
        <v>43332</v>
      </c>
      <c r="F23" s="27" t="s">
        <v>165</v>
      </c>
      <c r="G23" s="27" t="s">
        <v>108</v>
      </c>
      <c r="H23" s="27" t="s">
        <v>35</v>
      </c>
      <c r="I23" s="38" t="s">
        <v>166</v>
      </c>
      <c r="J23" s="38">
        <v>7651.75</v>
      </c>
      <c r="K23" s="38" t="s">
        <v>39</v>
      </c>
      <c r="L23" s="38" t="s">
        <v>163</v>
      </c>
      <c r="M23" s="27" t="s">
        <v>195</v>
      </c>
      <c r="N23" s="38">
        <v>7649.51</v>
      </c>
      <c r="O23" s="38">
        <v>7649.51</v>
      </c>
      <c r="P23" s="27" t="s">
        <v>110</v>
      </c>
      <c r="Q23" s="59"/>
      <c r="R23" s="59"/>
      <c r="S23" s="27" t="s">
        <v>110</v>
      </c>
      <c r="T23" s="24" t="s">
        <v>39</v>
      </c>
      <c r="U23" s="35" t="s">
        <v>111</v>
      </c>
      <c r="V23" s="64"/>
      <c r="W23" s="35" t="s">
        <v>119</v>
      </c>
      <c r="X23" s="89" t="s">
        <v>113</v>
      </c>
      <c r="Y23" s="90" t="s">
        <v>113</v>
      </c>
      <c r="Z23" s="2"/>
    </row>
    <row r="24" spans="1:26" ht="51.75" customHeight="1" x14ac:dyDescent="0.25">
      <c r="A24" s="20">
        <f t="shared" si="0"/>
        <v>18</v>
      </c>
      <c r="B24" s="16" t="s">
        <v>90</v>
      </c>
      <c r="C24" s="49" t="s">
        <v>93</v>
      </c>
      <c r="D24" s="116" t="s">
        <v>99</v>
      </c>
      <c r="E24" s="117"/>
      <c r="F24" s="117"/>
      <c r="G24" s="118"/>
      <c r="H24" s="27" t="s">
        <v>35</v>
      </c>
      <c r="I24" s="61"/>
      <c r="J24" s="61"/>
      <c r="K24" s="61"/>
      <c r="L24" s="53"/>
      <c r="M24" s="59"/>
      <c r="N24" s="61"/>
      <c r="O24" s="61"/>
      <c r="P24" s="59"/>
      <c r="Q24" s="59"/>
      <c r="R24" s="59"/>
      <c r="S24" s="59"/>
      <c r="T24" s="62"/>
      <c r="U24" s="60"/>
      <c r="V24" s="64"/>
      <c r="W24" s="60"/>
      <c r="X24" s="40"/>
      <c r="Y24" s="41"/>
      <c r="Z24" s="2"/>
    </row>
    <row r="25" spans="1:26" ht="55.5" customHeight="1" x14ac:dyDescent="0.25">
      <c r="A25" s="20">
        <f t="shared" si="0"/>
        <v>19</v>
      </c>
      <c r="B25" s="16" t="s">
        <v>91</v>
      </c>
      <c r="C25" s="49" t="s">
        <v>102</v>
      </c>
      <c r="D25" s="26">
        <v>43395</v>
      </c>
      <c r="E25" s="37">
        <v>43760</v>
      </c>
      <c r="F25" s="27" t="s">
        <v>145</v>
      </c>
      <c r="G25" s="55" t="s">
        <v>146</v>
      </c>
      <c r="H25" s="27" t="s">
        <v>35</v>
      </c>
      <c r="I25" s="87" t="s">
        <v>159</v>
      </c>
      <c r="J25" s="87" t="s">
        <v>159</v>
      </c>
      <c r="K25" s="87" t="s">
        <v>167</v>
      </c>
      <c r="L25" s="38">
        <v>15600</v>
      </c>
      <c r="M25" s="38" t="s">
        <v>148</v>
      </c>
      <c r="N25" s="38">
        <v>15600</v>
      </c>
      <c r="O25" s="71"/>
      <c r="P25" s="59"/>
      <c r="Q25" s="59"/>
      <c r="R25" s="59"/>
      <c r="S25" s="27" t="s">
        <v>150</v>
      </c>
      <c r="T25" s="38" t="s">
        <v>149</v>
      </c>
      <c r="U25" s="35" t="s">
        <v>52</v>
      </c>
      <c r="V25" s="64"/>
      <c r="W25" s="35" t="s">
        <v>119</v>
      </c>
      <c r="X25" s="89" t="s">
        <v>113</v>
      </c>
      <c r="Y25" s="90" t="s">
        <v>113</v>
      </c>
      <c r="Z25" s="2"/>
    </row>
    <row r="26" spans="1:26" ht="56.25" customHeight="1" x14ac:dyDescent="0.25">
      <c r="A26" s="20">
        <f t="shared" si="0"/>
        <v>20</v>
      </c>
      <c r="B26" s="16" t="s">
        <v>92</v>
      </c>
      <c r="C26" s="49" t="s">
        <v>94</v>
      </c>
      <c r="D26" s="26">
        <v>43395</v>
      </c>
      <c r="E26" s="37">
        <v>43631</v>
      </c>
      <c r="F26" s="27" t="s">
        <v>151</v>
      </c>
      <c r="G26" s="55" t="s">
        <v>146</v>
      </c>
      <c r="H26" s="27" t="s">
        <v>35</v>
      </c>
      <c r="I26" s="87" t="s">
        <v>159</v>
      </c>
      <c r="J26" s="87" t="s">
        <v>159</v>
      </c>
      <c r="K26" s="87" t="s">
        <v>167</v>
      </c>
      <c r="L26" s="38">
        <v>10400</v>
      </c>
      <c r="M26" s="38" t="s">
        <v>147</v>
      </c>
      <c r="N26" s="38">
        <v>10400</v>
      </c>
      <c r="O26" s="88"/>
      <c r="P26" s="59"/>
      <c r="Q26" s="59"/>
      <c r="R26" s="59"/>
      <c r="S26" s="27" t="s">
        <v>150</v>
      </c>
      <c r="T26" s="38" t="s">
        <v>149</v>
      </c>
      <c r="U26" s="35" t="s">
        <v>52</v>
      </c>
      <c r="V26" s="64"/>
      <c r="W26" s="35" t="s">
        <v>119</v>
      </c>
      <c r="X26" s="89" t="s">
        <v>113</v>
      </c>
      <c r="Y26" s="90" t="s">
        <v>113</v>
      </c>
      <c r="Z26" s="2"/>
    </row>
    <row r="27" spans="1:26" ht="51.75" customHeight="1" x14ac:dyDescent="0.25">
      <c r="A27" s="99">
        <f>A22+1</f>
        <v>17</v>
      </c>
      <c r="B27" s="16" t="s">
        <v>75</v>
      </c>
      <c r="C27" s="29" t="s">
        <v>76</v>
      </c>
      <c r="D27" s="26">
        <v>43235</v>
      </c>
      <c r="E27" s="37">
        <v>43262</v>
      </c>
      <c r="F27" s="27" t="s">
        <v>170</v>
      </c>
      <c r="G27" s="46" t="s">
        <v>109</v>
      </c>
      <c r="H27" s="16" t="s">
        <v>75</v>
      </c>
      <c r="I27" s="38" t="s">
        <v>172</v>
      </c>
      <c r="J27" s="38">
        <v>7030</v>
      </c>
      <c r="K27" s="38" t="s">
        <v>39</v>
      </c>
      <c r="L27" s="38">
        <v>7030</v>
      </c>
      <c r="M27" s="38" t="s">
        <v>110</v>
      </c>
      <c r="N27" s="38">
        <v>0</v>
      </c>
      <c r="O27" s="38"/>
      <c r="P27" s="35" t="s">
        <v>171</v>
      </c>
      <c r="Q27" s="34">
        <v>0</v>
      </c>
      <c r="R27" s="34">
        <v>0</v>
      </c>
      <c r="S27" s="59"/>
      <c r="T27" s="24" t="s">
        <v>39</v>
      </c>
      <c r="U27" s="35" t="s">
        <v>111</v>
      </c>
      <c r="V27" s="64"/>
      <c r="W27" s="35" t="s">
        <v>112</v>
      </c>
      <c r="X27" s="89" t="s">
        <v>113</v>
      </c>
      <c r="Y27" s="90" t="s">
        <v>113</v>
      </c>
      <c r="Z27" s="2"/>
    </row>
    <row r="28" spans="1:26" ht="52.5" customHeight="1" x14ac:dyDescent="0.25">
      <c r="A28" s="99">
        <f t="shared" si="0"/>
        <v>18</v>
      </c>
      <c r="B28" s="16" t="s">
        <v>75</v>
      </c>
      <c r="C28" s="29" t="s">
        <v>77</v>
      </c>
      <c r="D28" s="26">
        <v>43249</v>
      </c>
      <c r="E28" s="37">
        <v>43304</v>
      </c>
      <c r="F28" s="27" t="s">
        <v>174</v>
      </c>
      <c r="G28" s="27" t="s">
        <v>173</v>
      </c>
      <c r="H28" s="16" t="s">
        <v>75</v>
      </c>
      <c r="I28" s="38" t="s">
        <v>110</v>
      </c>
      <c r="J28" s="38">
        <v>12938</v>
      </c>
      <c r="K28" s="38" t="s">
        <v>39</v>
      </c>
      <c r="L28" s="38">
        <v>12938</v>
      </c>
      <c r="M28" s="38" t="s">
        <v>110</v>
      </c>
      <c r="N28" s="38">
        <v>0</v>
      </c>
      <c r="O28" s="38"/>
      <c r="P28" s="35" t="s">
        <v>171</v>
      </c>
      <c r="Q28" s="34">
        <v>0</v>
      </c>
      <c r="R28" s="34">
        <v>0</v>
      </c>
      <c r="S28" s="27"/>
      <c r="T28" s="24" t="s">
        <v>39</v>
      </c>
      <c r="U28" s="35" t="s">
        <v>111</v>
      </c>
      <c r="V28" s="48"/>
      <c r="W28" s="35" t="s">
        <v>115</v>
      </c>
      <c r="X28" s="89" t="s">
        <v>113</v>
      </c>
      <c r="Y28" s="90" t="s">
        <v>113</v>
      </c>
      <c r="Z28" s="2"/>
    </row>
    <row r="29" spans="1:26" ht="51" customHeight="1" x14ac:dyDescent="0.25">
      <c r="A29" s="20">
        <f t="shared" si="0"/>
        <v>19</v>
      </c>
      <c r="B29" s="16" t="s">
        <v>75</v>
      </c>
      <c r="C29" s="29" t="s">
        <v>78</v>
      </c>
      <c r="D29" s="26">
        <v>43235</v>
      </c>
      <c r="E29" s="37">
        <v>43318</v>
      </c>
      <c r="F29" s="27" t="s">
        <v>175</v>
      </c>
      <c r="G29" s="27" t="s">
        <v>117</v>
      </c>
      <c r="H29" s="16" t="s">
        <v>75</v>
      </c>
      <c r="I29" s="38" t="s">
        <v>116</v>
      </c>
      <c r="J29" s="38">
        <v>32738.79</v>
      </c>
      <c r="K29" s="38" t="s">
        <v>39</v>
      </c>
      <c r="L29" s="38">
        <v>32738.79</v>
      </c>
      <c r="M29" s="38" t="s">
        <v>116</v>
      </c>
      <c r="N29" s="91">
        <v>0</v>
      </c>
      <c r="O29" s="61"/>
      <c r="P29" s="38" t="s">
        <v>116</v>
      </c>
      <c r="Q29" s="34">
        <v>0</v>
      </c>
      <c r="R29" s="34">
        <v>0</v>
      </c>
      <c r="S29" s="27"/>
      <c r="T29" s="24" t="s">
        <v>39</v>
      </c>
      <c r="U29" s="35" t="s">
        <v>111</v>
      </c>
      <c r="V29" s="92" t="s">
        <v>118</v>
      </c>
      <c r="W29" s="35" t="s">
        <v>119</v>
      </c>
      <c r="X29" s="89" t="s">
        <v>113</v>
      </c>
      <c r="Y29" s="90" t="s">
        <v>113</v>
      </c>
      <c r="Z29" s="2"/>
    </row>
    <row r="30" spans="1:26" ht="51.75" x14ac:dyDescent="0.25">
      <c r="A30" s="20">
        <f t="shared" si="0"/>
        <v>20</v>
      </c>
      <c r="B30" s="16" t="s">
        <v>75</v>
      </c>
      <c r="C30" s="29" t="s">
        <v>79</v>
      </c>
      <c r="D30" s="50">
        <v>43276</v>
      </c>
      <c r="E30" s="37">
        <v>43331</v>
      </c>
      <c r="F30" s="27" t="s">
        <v>176</v>
      </c>
      <c r="G30" s="27" t="s">
        <v>123</v>
      </c>
      <c r="H30" s="16" t="s">
        <v>75</v>
      </c>
      <c r="I30" s="38" t="s">
        <v>110</v>
      </c>
      <c r="J30" s="38">
        <v>24154</v>
      </c>
      <c r="K30" s="38" t="s">
        <v>39</v>
      </c>
      <c r="L30" s="38">
        <v>24154</v>
      </c>
      <c r="M30" s="38" t="s">
        <v>110</v>
      </c>
      <c r="N30" s="38">
        <v>0</v>
      </c>
      <c r="O30" s="38"/>
      <c r="P30" s="35" t="s">
        <v>171</v>
      </c>
      <c r="Q30" s="34">
        <v>0</v>
      </c>
      <c r="R30" s="34">
        <v>0</v>
      </c>
      <c r="S30" s="59"/>
      <c r="T30" s="24" t="s">
        <v>39</v>
      </c>
      <c r="U30" s="35" t="s">
        <v>111</v>
      </c>
      <c r="V30" s="64"/>
      <c r="W30" s="35" t="s">
        <v>122</v>
      </c>
      <c r="X30" s="89" t="s">
        <v>113</v>
      </c>
      <c r="Y30" s="90" t="s">
        <v>113</v>
      </c>
      <c r="Z30" s="2"/>
    </row>
    <row r="31" spans="1:26" ht="49.5" customHeight="1" x14ac:dyDescent="0.25">
      <c r="A31" s="20">
        <f t="shared" si="0"/>
        <v>21</v>
      </c>
      <c r="B31" s="16" t="s">
        <v>75</v>
      </c>
      <c r="C31" s="29" t="s">
        <v>80</v>
      </c>
      <c r="D31" s="122" t="s">
        <v>177</v>
      </c>
      <c r="E31" s="123"/>
      <c r="F31" s="124"/>
      <c r="G31" s="27" t="s">
        <v>120</v>
      </c>
      <c r="H31" s="16" t="s">
        <v>75</v>
      </c>
      <c r="I31" s="38" t="s">
        <v>110</v>
      </c>
      <c r="J31" s="38">
        <v>13327</v>
      </c>
      <c r="K31" s="38" t="s">
        <v>39</v>
      </c>
      <c r="L31" s="38">
        <v>13327</v>
      </c>
      <c r="M31" s="38" t="s">
        <v>110</v>
      </c>
      <c r="N31" s="38">
        <v>0</v>
      </c>
      <c r="O31" s="38"/>
      <c r="P31" s="38" t="s">
        <v>110</v>
      </c>
      <c r="Q31" s="34">
        <v>0</v>
      </c>
      <c r="R31" s="34">
        <v>0</v>
      </c>
      <c r="S31" s="27"/>
      <c r="T31" s="24" t="s">
        <v>39</v>
      </c>
      <c r="U31" s="35" t="s">
        <v>111</v>
      </c>
      <c r="V31" s="64"/>
      <c r="W31" s="35" t="s">
        <v>119</v>
      </c>
      <c r="X31" s="89" t="s">
        <v>113</v>
      </c>
      <c r="Y31" s="90" t="s">
        <v>113</v>
      </c>
      <c r="Z31" s="2"/>
    </row>
    <row r="32" spans="1:26" ht="51.75" customHeight="1" x14ac:dyDescent="0.25">
      <c r="A32" s="20">
        <f t="shared" si="0"/>
        <v>22</v>
      </c>
      <c r="B32" s="16" t="s">
        <v>75</v>
      </c>
      <c r="C32" s="29" t="s">
        <v>81</v>
      </c>
      <c r="D32" s="56">
        <v>43339</v>
      </c>
      <c r="E32" s="51">
        <v>43480</v>
      </c>
      <c r="F32" s="51" t="s">
        <v>202</v>
      </c>
      <c r="G32" s="27" t="s">
        <v>178</v>
      </c>
      <c r="H32" s="16" t="s">
        <v>75</v>
      </c>
      <c r="I32" s="38" t="s">
        <v>110</v>
      </c>
      <c r="J32" s="38">
        <v>60261</v>
      </c>
      <c r="K32" s="38" t="s">
        <v>39</v>
      </c>
      <c r="L32" s="38">
        <v>60261</v>
      </c>
      <c r="M32" s="38" t="s">
        <v>110</v>
      </c>
      <c r="N32" s="38">
        <v>0</v>
      </c>
      <c r="O32" s="61"/>
      <c r="P32" s="35" t="s">
        <v>171</v>
      </c>
      <c r="Q32" s="34">
        <v>0</v>
      </c>
      <c r="R32" s="34">
        <v>0</v>
      </c>
      <c r="S32" s="59"/>
      <c r="T32" s="24" t="s">
        <v>39</v>
      </c>
      <c r="U32" s="35" t="s">
        <v>111</v>
      </c>
      <c r="V32" s="64"/>
      <c r="W32" s="35" t="s">
        <v>122</v>
      </c>
      <c r="X32" s="89" t="s">
        <v>113</v>
      </c>
      <c r="Y32" s="90" t="s">
        <v>113</v>
      </c>
      <c r="Z32" s="2"/>
    </row>
    <row r="33" spans="1:26" ht="35.1" customHeight="1" x14ac:dyDescent="0.25">
      <c r="A33" s="63">
        <f t="shared" si="0"/>
        <v>23</v>
      </c>
      <c r="B33" s="66" t="s">
        <v>100</v>
      </c>
      <c r="C33" s="45" t="s">
        <v>124</v>
      </c>
      <c r="D33" s="105"/>
      <c r="E33" s="106"/>
      <c r="F33" s="107"/>
      <c r="G33" s="59"/>
      <c r="H33" s="59" t="s">
        <v>35</v>
      </c>
      <c r="I33" s="61"/>
      <c r="J33" s="61"/>
      <c r="K33" s="61"/>
      <c r="L33" s="61"/>
      <c r="M33" s="59"/>
      <c r="N33" s="61"/>
      <c r="O33" s="61"/>
      <c r="P33" s="59"/>
      <c r="Q33" s="59"/>
      <c r="R33" s="59"/>
      <c r="S33" s="59"/>
      <c r="T33" s="62"/>
      <c r="U33" s="60"/>
      <c r="V33" s="64"/>
      <c r="W33" s="60"/>
      <c r="X33" s="40"/>
      <c r="Y33" s="41"/>
      <c r="Z33" s="2"/>
    </row>
    <row r="34" spans="1:26" ht="48.75" customHeight="1" x14ac:dyDescent="0.25">
      <c r="A34" s="20">
        <f t="shared" si="0"/>
        <v>24</v>
      </c>
      <c r="B34" s="16" t="s">
        <v>101</v>
      </c>
      <c r="C34" s="29" t="s">
        <v>125</v>
      </c>
      <c r="D34" s="51">
        <v>43431</v>
      </c>
      <c r="E34" s="51">
        <v>43610</v>
      </c>
      <c r="F34" s="51" t="s">
        <v>179</v>
      </c>
      <c r="G34" s="27" t="s">
        <v>143</v>
      </c>
      <c r="H34" s="27" t="s">
        <v>35</v>
      </c>
      <c r="I34" s="38" t="s">
        <v>144</v>
      </c>
      <c r="J34" s="38">
        <v>4859</v>
      </c>
      <c r="K34" s="38" t="s">
        <v>105</v>
      </c>
      <c r="L34" s="38">
        <v>50000</v>
      </c>
      <c r="M34" s="95"/>
      <c r="N34" s="95"/>
      <c r="O34" s="94"/>
      <c r="P34" s="71"/>
      <c r="Q34" s="59"/>
      <c r="R34" s="59"/>
      <c r="S34" s="27" t="s">
        <v>142</v>
      </c>
      <c r="T34" s="24" t="s">
        <v>39</v>
      </c>
      <c r="U34" s="35" t="s">
        <v>52</v>
      </c>
      <c r="V34" s="48"/>
      <c r="W34" s="35" t="s">
        <v>122</v>
      </c>
      <c r="X34" s="89" t="s">
        <v>113</v>
      </c>
      <c r="Y34" s="96" t="s">
        <v>113</v>
      </c>
      <c r="Z34" s="2"/>
    </row>
    <row r="35" spans="1:26" ht="56.25" customHeight="1" x14ac:dyDescent="0.25">
      <c r="A35" s="20">
        <f t="shared" si="0"/>
        <v>25</v>
      </c>
      <c r="B35" s="16" t="s">
        <v>126</v>
      </c>
      <c r="C35" s="49" t="s">
        <v>127</v>
      </c>
      <c r="D35" s="116" t="s">
        <v>137</v>
      </c>
      <c r="E35" s="117"/>
      <c r="F35" s="117"/>
      <c r="G35" s="118"/>
      <c r="H35" s="27" t="s">
        <v>35</v>
      </c>
      <c r="I35" s="61"/>
      <c r="J35" s="61"/>
      <c r="K35" s="61"/>
      <c r="L35" s="61"/>
      <c r="M35" s="59"/>
      <c r="N35" s="61"/>
      <c r="O35" s="61"/>
      <c r="P35" s="59"/>
      <c r="Q35" s="59"/>
      <c r="R35" s="59"/>
      <c r="S35" s="59"/>
      <c r="T35" s="62"/>
      <c r="U35" s="60"/>
      <c r="V35" s="64"/>
      <c r="W35" s="60"/>
      <c r="X35" s="40"/>
      <c r="Y35" s="41"/>
      <c r="Z35" s="2"/>
    </row>
    <row r="36" spans="1:26" ht="51.75" x14ac:dyDescent="0.25">
      <c r="A36" s="20">
        <f t="shared" si="0"/>
        <v>26</v>
      </c>
      <c r="B36" s="16" t="s">
        <v>128</v>
      </c>
      <c r="C36" s="29" t="s">
        <v>132</v>
      </c>
      <c r="D36" s="26">
        <v>43784</v>
      </c>
      <c r="E36" s="37">
        <v>43426</v>
      </c>
      <c r="F36" s="27" t="s">
        <v>181</v>
      </c>
      <c r="G36" s="27" t="s">
        <v>139</v>
      </c>
      <c r="H36" s="27" t="s">
        <v>35</v>
      </c>
      <c r="I36" s="38" t="s">
        <v>110</v>
      </c>
      <c r="J36" s="38">
        <v>8690</v>
      </c>
      <c r="K36" s="38" t="s">
        <v>39</v>
      </c>
      <c r="L36" s="38" t="s">
        <v>180</v>
      </c>
      <c r="M36" s="27" t="s">
        <v>138</v>
      </c>
      <c r="N36" s="38">
        <v>8422.4500000000007</v>
      </c>
      <c r="O36" s="38">
        <v>8422.4500000000007</v>
      </c>
      <c r="P36" s="38" t="s">
        <v>110</v>
      </c>
      <c r="Q36" s="27"/>
      <c r="R36" s="27"/>
      <c r="S36" s="38" t="s">
        <v>110</v>
      </c>
      <c r="T36" s="24" t="s">
        <v>39</v>
      </c>
      <c r="U36" s="35" t="s">
        <v>111</v>
      </c>
      <c r="V36" s="64"/>
      <c r="W36" s="35" t="s">
        <v>122</v>
      </c>
      <c r="X36" s="89" t="s">
        <v>113</v>
      </c>
      <c r="Y36" s="96" t="s">
        <v>113</v>
      </c>
      <c r="Z36" s="2"/>
    </row>
    <row r="37" spans="1:26" ht="53.25" customHeight="1" x14ac:dyDescent="0.25">
      <c r="A37" s="20">
        <f t="shared" si="0"/>
        <v>27</v>
      </c>
      <c r="B37" s="16" t="s">
        <v>129</v>
      </c>
      <c r="C37" s="29" t="s">
        <v>130</v>
      </c>
      <c r="D37" s="26">
        <v>43437</v>
      </c>
      <c r="E37" s="37">
        <v>76323</v>
      </c>
      <c r="F37" s="27" t="s">
        <v>210</v>
      </c>
      <c r="G37" s="55" t="s">
        <v>140</v>
      </c>
      <c r="H37" s="27" t="s">
        <v>35</v>
      </c>
      <c r="I37" s="38" t="s">
        <v>114</v>
      </c>
      <c r="J37" s="38">
        <v>14600</v>
      </c>
      <c r="K37" s="38" t="s">
        <v>39</v>
      </c>
      <c r="L37" s="38">
        <v>14600</v>
      </c>
      <c r="M37" s="27" t="s">
        <v>141</v>
      </c>
      <c r="N37" s="38">
        <v>14517.22</v>
      </c>
      <c r="O37" s="38">
        <v>14517.22</v>
      </c>
      <c r="P37" s="38" t="s">
        <v>110</v>
      </c>
      <c r="Q37" s="27"/>
      <c r="R37" s="27"/>
      <c r="S37" s="27" t="s">
        <v>142</v>
      </c>
      <c r="T37" s="24" t="s">
        <v>39</v>
      </c>
      <c r="U37" s="35" t="s">
        <v>111</v>
      </c>
      <c r="V37" s="64"/>
      <c r="W37" s="35" t="s">
        <v>122</v>
      </c>
      <c r="X37" s="89" t="s">
        <v>113</v>
      </c>
      <c r="Y37" s="96" t="s">
        <v>113</v>
      </c>
      <c r="Z37" s="2"/>
    </row>
    <row r="38" spans="1:26" ht="51.75" customHeight="1" x14ac:dyDescent="0.25">
      <c r="A38" s="20">
        <f t="shared" si="0"/>
        <v>28</v>
      </c>
      <c r="B38" s="16" t="s">
        <v>131</v>
      </c>
      <c r="C38" s="29" t="s">
        <v>134</v>
      </c>
      <c r="D38" s="26">
        <v>43385</v>
      </c>
      <c r="E38" s="37">
        <v>44512</v>
      </c>
      <c r="F38" s="57" t="s">
        <v>182</v>
      </c>
      <c r="G38" s="27" t="s">
        <v>133</v>
      </c>
      <c r="H38" s="27" t="s">
        <v>35</v>
      </c>
      <c r="I38" s="27" t="s">
        <v>135</v>
      </c>
      <c r="J38" s="104"/>
      <c r="K38" s="104"/>
      <c r="L38" s="104"/>
      <c r="M38" s="27" t="s">
        <v>136</v>
      </c>
      <c r="N38" s="38">
        <v>7776</v>
      </c>
      <c r="O38" s="61"/>
      <c r="P38" s="27" t="s">
        <v>135</v>
      </c>
      <c r="Q38" s="59"/>
      <c r="R38" s="59"/>
      <c r="S38" s="27" t="s">
        <v>135</v>
      </c>
      <c r="T38" s="24" t="s">
        <v>39</v>
      </c>
      <c r="U38" s="35" t="s">
        <v>52</v>
      </c>
      <c r="V38" s="64"/>
      <c r="W38" s="35" t="s">
        <v>19</v>
      </c>
      <c r="X38" s="89" t="s">
        <v>113</v>
      </c>
      <c r="Y38" s="96" t="s">
        <v>113</v>
      </c>
      <c r="Z38" s="2"/>
    </row>
    <row r="39" spans="1:26" ht="51.75" customHeight="1" x14ac:dyDescent="0.25">
      <c r="A39" s="20">
        <f t="shared" si="0"/>
        <v>29</v>
      </c>
      <c r="B39" s="16" t="s">
        <v>152</v>
      </c>
      <c r="C39" s="29" t="s">
        <v>155</v>
      </c>
      <c r="D39" s="110" t="s">
        <v>187</v>
      </c>
      <c r="E39" s="111"/>
      <c r="F39" s="112"/>
      <c r="G39" s="27" t="s">
        <v>186</v>
      </c>
      <c r="H39" s="27" t="s">
        <v>35</v>
      </c>
      <c r="I39" s="27" t="s">
        <v>185</v>
      </c>
      <c r="J39" s="38">
        <v>22035</v>
      </c>
      <c r="K39" s="27" t="s">
        <v>184</v>
      </c>
      <c r="L39" s="97"/>
      <c r="M39" s="27" t="s">
        <v>185</v>
      </c>
      <c r="N39" s="38">
        <v>22035</v>
      </c>
      <c r="O39" s="38">
        <v>22035</v>
      </c>
      <c r="P39" s="59"/>
      <c r="Q39" s="59"/>
      <c r="R39" s="59"/>
      <c r="S39" s="27" t="s">
        <v>183</v>
      </c>
      <c r="T39" s="27" t="s">
        <v>184</v>
      </c>
      <c r="U39" s="35" t="s">
        <v>111</v>
      </c>
      <c r="V39" s="64"/>
      <c r="W39" s="35" t="s">
        <v>19</v>
      </c>
      <c r="X39" s="89" t="s">
        <v>113</v>
      </c>
      <c r="Y39" s="96" t="s">
        <v>113</v>
      </c>
      <c r="Z39" s="2"/>
    </row>
    <row r="40" spans="1:26" ht="51.75" customHeight="1" x14ac:dyDescent="0.25">
      <c r="A40" s="20">
        <f t="shared" si="0"/>
        <v>30</v>
      </c>
      <c r="B40" s="16" t="s">
        <v>153</v>
      </c>
      <c r="C40" s="29" t="s">
        <v>156</v>
      </c>
      <c r="D40" s="113"/>
      <c r="E40" s="114"/>
      <c r="F40" s="115"/>
      <c r="G40" s="27" t="s">
        <v>189</v>
      </c>
      <c r="H40" s="27" t="s">
        <v>35</v>
      </c>
      <c r="I40" s="59"/>
      <c r="J40" s="61"/>
      <c r="K40" s="61"/>
      <c r="L40" s="61"/>
      <c r="M40" s="27" t="s">
        <v>188</v>
      </c>
      <c r="N40" s="38">
        <v>4416.01</v>
      </c>
      <c r="O40" s="38">
        <v>4416.01</v>
      </c>
      <c r="P40" s="59"/>
      <c r="Q40" s="59"/>
      <c r="R40" s="59"/>
      <c r="S40" s="59"/>
      <c r="T40" s="24" t="s">
        <v>21</v>
      </c>
      <c r="U40" s="35" t="s">
        <v>111</v>
      </c>
      <c r="V40" s="64"/>
      <c r="W40" s="35" t="s">
        <v>19</v>
      </c>
      <c r="X40" s="89" t="s">
        <v>113</v>
      </c>
      <c r="Y40" s="96" t="s">
        <v>113</v>
      </c>
      <c r="Z40" s="2"/>
    </row>
    <row r="41" spans="1:26" ht="57" customHeight="1" x14ac:dyDescent="0.25">
      <c r="A41" s="20">
        <f t="shared" si="0"/>
        <v>31</v>
      </c>
      <c r="B41" s="16" t="s">
        <v>154</v>
      </c>
      <c r="C41" s="29" t="s">
        <v>190</v>
      </c>
      <c r="D41" s="26">
        <v>43435</v>
      </c>
      <c r="E41" s="37">
        <v>76396</v>
      </c>
      <c r="F41" s="27" t="s">
        <v>30</v>
      </c>
      <c r="G41" s="27" t="s">
        <v>191</v>
      </c>
      <c r="H41" s="27" t="s">
        <v>35</v>
      </c>
      <c r="I41" s="27" t="s">
        <v>193</v>
      </c>
      <c r="J41" s="38">
        <v>45000</v>
      </c>
      <c r="K41" s="38" t="s">
        <v>39</v>
      </c>
      <c r="L41" s="38">
        <v>45000</v>
      </c>
      <c r="M41" s="27" t="s">
        <v>192</v>
      </c>
      <c r="N41" s="38">
        <v>45000</v>
      </c>
      <c r="O41" s="38">
        <v>45000</v>
      </c>
      <c r="P41" s="27"/>
      <c r="Q41" s="27"/>
      <c r="R41" s="27"/>
      <c r="S41" s="27" t="s">
        <v>193</v>
      </c>
      <c r="T41" s="24" t="s">
        <v>39</v>
      </c>
      <c r="U41" s="35" t="s">
        <v>111</v>
      </c>
      <c r="V41" s="64"/>
      <c r="W41" s="35" t="s">
        <v>19</v>
      </c>
      <c r="X41" s="89" t="s">
        <v>113</v>
      </c>
      <c r="Y41" s="96" t="s">
        <v>113</v>
      </c>
      <c r="Z41" s="2"/>
    </row>
    <row r="42" spans="1:26" ht="46.5" customHeight="1" x14ac:dyDescent="0.25">
      <c r="A42" s="20">
        <f t="shared" si="0"/>
        <v>32</v>
      </c>
      <c r="B42" s="16" t="s">
        <v>75</v>
      </c>
      <c r="C42" s="29" t="s">
        <v>205</v>
      </c>
      <c r="D42" s="26">
        <v>76244</v>
      </c>
      <c r="E42" s="37">
        <v>43382</v>
      </c>
      <c r="F42" s="27" t="s">
        <v>207</v>
      </c>
      <c r="G42" s="27" t="s">
        <v>206</v>
      </c>
      <c r="H42" s="27" t="s">
        <v>75</v>
      </c>
      <c r="I42" s="38" t="s">
        <v>110</v>
      </c>
      <c r="J42" s="38">
        <v>1725</v>
      </c>
      <c r="K42" s="38" t="s">
        <v>39</v>
      </c>
      <c r="L42" s="38">
        <v>1725</v>
      </c>
      <c r="M42" s="38" t="s">
        <v>110</v>
      </c>
      <c r="N42" s="38">
        <v>1725</v>
      </c>
      <c r="O42" s="38">
        <v>1725</v>
      </c>
      <c r="P42" s="35" t="s">
        <v>171</v>
      </c>
      <c r="Q42" s="27"/>
      <c r="R42" s="27"/>
      <c r="S42" s="38" t="s">
        <v>110</v>
      </c>
      <c r="T42" s="24" t="s">
        <v>39</v>
      </c>
      <c r="U42" s="35" t="s">
        <v>111</v>
      </c>
      <c r="V42" s="64"/>
      <c r="W42" s="35" t="s">
        <v>194</v>
      </c>
      <c r="X42" s="89" t="s">
        <v>113</v>
      </c>
      <c r="Y42" s="96" t="s">
        <v>113</v>
      </c>
      <c r="Z42" s="2"/>
    </row>
    <row r="43" spans="1:26" ht="57" customHeight="1" x14ac:dyDescent="0.25">
      <c r="A43" s="20">
        <f t="shared" si="0"/>
        <v>33</v>
      </c>
      <c r="B43" s="16" t="s">
        <v>75</v>
      </c>
      <c r="C43" s="29" t="s">
        <v>196</v>
      </c>
      <c r="D43" s="26">
        <v>43395</v>
      </c>
      <c r="E43" s="26">
        <v>43612</v>
      </c>
      <c r="F43" s="26" t="s">
        <v>164</v>
      </c>
      <c r="G43" s="27" t="s">
        <v>197</v>
      </c>
      <c r="H43" s="27" t="s">
        <v>75</v>
      </c>
      <c r="I43" s="38" t="s">
        <v>110</v>
      </c>
      <c r="J43" s="38">
        <v>22656</v>
      </c>
      <c r="K43" s="38" t="s">
        <v>39</v>
      </c>
      <c r="L43" s="38">
        <v>22656</v>
      </c>
      <c r="M43" s="38" t="s">
        <v>110</v>
      </c>
      <c r="N43" s="38">
        <v>22656</v>
      </c>
      <c r="O43" s="38"/>
      <c r="P43" s="35" t="s">
        <v>171</v>
      </c>
      <c r="Q43" s="27"/>
      <c r="R43" s="27"/>
      <c r="S43" s="38" t="s">
        <v>110</v>
      </c>
      <c r="T43" s="24" t="s">
        <v>39</v>
      </c>
      <c r="U43" s="35" t="s">
        <v>52</v>
      </c>
      <c r="V43" s="64"/>
      <c r="W43" s="35" t="s">
        <v>198</v>
      </c>
      <c r="X43" s="89" t="s">
        <v>113</v>
      </c>
      <c r="Y43" s="96" t="s">
        <v>113</v>
      </c>
      <c r="Z43" s="2"/>
    </row>
    <row r="44" spans="1:26" ht="49.5" customHeight="1" x14ac:dyDescent="0.25">
      <c r="A44" s="20">
        <f t="shared" si="0"/>
        <v>34</v>
      </c>
      <c r="B44" s="16" t="s">
        <v>75</v>
      </c>
      <c r="C44" s="29" t="s">
        <v>199</v>
      </c>
      <c r="D44" s="101"/>
      <c r="E44" s="102"/>
      <c r="F44" s="103"/>
      <c r="G44" s="27" t="s">
        <v>200</v>
      </c>
      <c r="H44" s="27" t="s">
        <v>75</v>
      </c>
      <c r="I44" s="38" t="s">
        <v>114</v>
      </c>
      <c r="J44" s="38">
        <v>161487.87</v>
      </c>
      <c r="K44" s="38" t="s">
        <v>39</v>
      </c>
      <c r="L44" s="38">
        <v>161487.87</v>
      </c>
      <c r="M44" s="103"/>
      <c r="N44" s="38"/>
      <c r="O44" s="38"/>
      <c r="P44" s="27"/>
      <c r="Q44" s="27"/>
      <c r="R44" s="27"/>
      <c r="S44" s="27"/>
      <c r="T44" s="62"/>
      <c r="U44" s="60"/>
      <c r="V44" s="64"/>
      <c r="W44" s="35"/>
      <c r="X44" s="89" t="s">
        <v>113</v>
      </c>
      <c r="Y44" s="96" t="s">
        <v>113</v>
      </c>
      <c r="Z44" s="2"/>
    </row>
    <row r="45" spans="1:26" ht="57" customHeight="1" x14ac:dyDescent="0.25">
      <c r="A45" s="20">
        <f t="shared" si="0"/>
        <v>35</v>
      </c>
      <c r="B45" s="16" t="s">
        <v>75</v>
      </c>
      <c r="C45" s="29" t="s">
        <v>80</v>
      </c>
      <c r="D45" s="26">
        <v>43267</v>
      </c>
      <c r="E45" s="37">
        <v>43495</v>
      </c>
      <c r="F45" s="27" t="s">
        <v>209</v>
      </c>
      <c r="G45" s="27" t="s">
        <v>201</v>
      </c>
      <c r="H45" s="27" t="s">
        <v>75</v>
      </c>
      <c r="I45" s="38" t="s">
        <v>114</v>
      </c>
      <c r="J45" s="38">
        <v>13133</v>
      </c>
      <c r="K45" s="38" t="s">
        <v>39</v>
      </c>
      <c r="L45" s="38">
        <v>13133</v>
      </c>
      <c r="M45" s="38" t="s">
        <v>110</v>
      </c>
      <c r="N45" s="38"/>
      <c r="O45" s="38"/>
      <c r="P45" s="35" t="s">
        <v>171</v>
      </c>
      <c r="Q45" s="27"/>
      <c r="R45" s="27"/>
      <c r="S45" s="27"/>
      <c r="T45" s="24" t="s">
        <v>39</v>
      </c>
      <c r="U45" s="35" t="s">
        <v>111</v>
      </c>
      <c r="V45" s="64"/>
      <c r="W45" s="35" t="s">
        <v>122</v>
      </c>
      <c r="X45" s="89" t="s">
        <v>113</v>
      </c>
      <c r="Y45" s="96" t="s">
        <v>113</v>
      </c>
      <c r="Z45" s="2"/>
    </row>
    <row r="46" spans="1:26" ht="57" customHeight="1" x14ac:dyDescent="0.25">
      <c r="A46" s="20">
        <f t="shared" si="0"/>
        <v>36</v>
      </c>
      <c r="B46" s="16" t="s">
        <v>75</v>
      </c>
      <c r="C46" s="29" t="s">
        <v>203</v>
      </c>
      <c r="D46" s="26">
        <v>43433</v>
      </c>
      <c r="E46" s="37">
        <v>76307</v>
      </c>
      <c r="F46" s="27" t="s">
        <v>208</v>
      </c>
      <c r="G46" s="27" t="s">
        <v>204</v>
      </c>
      <c r="H46" s="27" t="s">
        <v>75</v>
      </c>
      <c r="I46" s="38" t="s">
        <v>110</v>
      </c>
      <c r="J46" s="38">
        <v>6500</v>
      </c>
      <c r="K46" s="38" t="s">
        <v>39</v>
      </c>
      <c r="L46" s="38">
        <v>6500</v>
      </c>
      <c r="M46" s="38" t="s">
        <v>110</v>
      </c>
      <c r="N46" s="38"/>
      <c r="O46" s="38"/>
      <c r="P46" s="35" t="s">
        <v>171</v>
      </c>
      <c r="Q46" s="27"/>
      <c r="R46" s="27"/>
      <c r="S46" s="27"/>
      <c r="T46" s="24" t="s">
        <v>39</v>
      </c>
      <c r="U46" s="35" t="s">
        <v>111</v>
      </c>
      <c r="V46" s="64"/>
      <c r="W46" s="35" t="s">
        <v>122</v>
      </c>
      <c r="X46" s="89" t="s">
        <v>113</v>
      </c>
      <c r="Y46" s="96" t="s">
        <v>113</v>
      </c>
      <c r="Z46" s="2"/>
    </row>
    <row r="47" spans="1:26" ht="46.5" customHeight="1" x14ac:dyDescent="0.25">
      <c r="A47" s="20">
        <f t="shared" si="0"/>
        <v>37</v>
      </c>
      <c r="B47" s="108" t="s">
        <v>75</v>
      </c>
      <c r="C47" s="109" t="s">
        <v>211</v>
      </c>
      <c r="D47" s="26">
        <v>43272</v>
      </c>
      <c r="E47" s="26">
        <v>43272</v>
      </c>
      <c r="F47" s="27" t="s">
        <v>215</v>
      </c>
      <c r="G47" s="27" t="s">
        <v>213</v>
      </c>
      <c r="H47" s="27" t="s">
        <v>75</v>
      </c>
      <c r="I47" s="38" t="s">
        <v>214</v>
      </c>
      <c r="J47" s="38">
        <v>8000</v>
      </c>
      <c r="K47" s="38" t="s">
        <v>39</v>
      </c>
      <c r="L47" s="38">
        <v>8000</v>
      </c>
      <c r="M47" s="59"/>
      <c r="N47" s="61"/>
      <c r="O47" s="104"/>
      <c r="P47" s="59"/>
      <c r="Q47" s="59"/>
      <c r="R47" s="59"/>
      <c r="S47" s="59"/>
      <c r="T47" s="62"/>
      <c r="U47" s="35" t="s">
        <v>111</v>
      </c>
      <c r="V47" s="64"/>
      <c r="W47" s="35" t="s">
        <v>122</v>
      </c>
      <c r="X47" s="89" t="s">
        <v>113</v>
      </c>
      <c r="Y47" s="96" t="s">
        <v>113</v>
      </c>
      <c r="Z47" s="2"/>
    </row>
    <row r="48" spans="1:26" ht="35.1" customHeight="1" x14ac:dyDescent="0.25">
      <c r="A48" s="20">
        <f t="shared" si="0"/>
        <v>38</v>
      </c>
      <c r="B48" s="66"/>
      <c r="C48" s="45"/>
      <c r="D48" s="58"/>
      <c r="E48" s="67"/>
      <c r="F48" s="59"/>
      <c r="G48" s="59"/>
      <c r="H48" s="59"/>
      <c r="I48" s="61"/>
      <c r="J48" s="61"/>
      <c r="K48" s="61"/>
      <c r="L48" s="61"/>
      <c r="M48" s="59"/>
      <c r="N48" s="61"/>
      <c r="O48" s="61"/>
      <c r="P48" s="59"/>
      <c r="Q48" s="59"/>
      <c r="R48" s="59"/>
      <c r="S48" s="59"/>
      <c r="T48" s="62"/>
      <c r="U48" s="60"/>
      <c r="V48" s="64"/>
      <c r="W48" s="60"/>
      <c r="X48" s="40"/>
      <c r="Y48" s="41"/>
      <c r="Z48" s="2"/>
    </row>
    <row r="49" spans="1:26" ht="35.1" customHeight="1" x14ac:dyDescent="0.25">
      <c r="A49" s="20">
        <f t="shared" si="0"/>
        <v>39</v>
      </c>
      <c r="B49" s="66"/>
      <c r="C49" s="45" t="s">
        <v>212</v>
      </c>
      <c r="D49" s="58"/>
      <c r="E49" s="67"/>
      <c r="F49" s="59"/>
      <c r="G49" s="59"/>
      <c r="H49" s="59"/>
      <c r="I49" s="61"/>
      <c r="J49" s="61"/>
      <c r="K49" s="61"/>
      <c r="L49" s="61"/>
      <c r="M49" s="59"/>
      <c r="N49" s="61"/>
      <c r="O49" s="61"/>
      <c r="P49" s="59"/>
      <c r="Q49" s="59"/>
      <c r="R49" s="59"/>
      <c r="S49" s="59"/>
      <c r="T49" s="62"/>
      <c r="U49" s="60"/>
      <c r="V49" s="64"/>
      <c r="W49" s="60"/>
      <c r="X49" s="40"/>
      <c r="Y49" s="41"/>
      <c r="Z49" s="2"/>
    </row>
    <row r="50" spans="1:26" ht="35.1" customHeight="1" x14ac:dyDescent="0.25">
      <c r="A50" s="20">
        <f t="shared" si="0"/>
        <v>40</v>
      </c>
      <c r="B50" s="66"/>
      <c r="C50" s="45"/>
      <c r="D50" s="58"/>
      <c r="E50" s="67"/>
      <c r="F50" s="59"/>
      <c r="G50" s="59"/>
      <c r="H50" s="59"/>
      <c r="I50" s="61"/>
      <c r="J50" s="61"/>
      <c r="K50" s="61"/>
      <c r="L50" s="61"/>
      <c r="M50" s="59"/>
      <c r="N50" s="61"/>
      <c r="O50" s="61"/>
      <c r="P50" s="59"/>
      <c r="Q50" s="59"/>
      <c r="R50" s="59"/>
      <c r="S50" s="59"/>
      <c r="T50" s="62"/>
      <c r="U50" s="60"/>
      <c r="V50" s="64"/>
      <c r="W50" s="60"/>
      <c r="X50" s="40"/>
      <c r="Y50" s="41"/>
      <c r="Z50" s="2"/>
    </row>
    <row r="51" spans="1:26" s="10" customFormat="1" ht="35.1" customHeight="1" x14ac:dyDescent="0.25">
      <c r="A51" s="63"/>
      <c r="B51" s="66"/>
      <c r="C51" s="45"/>
      <c r="D51" s="58"/>
      <c r="E51" s="67"/>
      <c r="F51" s="59"/>
      <c r="G51" s="59"/>
      <c r="H51" s="59"/>
      <c r="I51" s="61"/>
      <c r="J51" s="61"/>
      <c r="K51" s="61"/>
      <c r="L51" s="61"/>
      <c r="M51" s="59"/>
      <c r="N51" s="61"/>
      <c r="O51" s="61"/>
      <c r="P51" s="59"/>
      <c r="Q51" s="59"/>
      <c r="R51" s="59"/>
      <c r="S51" s="59"/>
      <c r="T51" s="60"/>
      <c r="U51" s="60"/>
      <c r="V51" s="64"/>
      <c r="W51" s="60"/>
      <c r="X51" s="40"/>
      <c r="Y51" s="41"/>
      <c r="Z51" s="12"/>
    </row>
    <row r="52" spans="1:26" ht="35.1" customHeight="1" thickBot="1" x14ac:dyDescent="0.3">
      <c r="A52" s="72"/>
      <c r="B52" s="73"/>
      <c r="C52" s="47"/>
      <c r="D52" s="74"/>
      <c r="E52" s="75"/>
      <c r="F52" s="75"/>
      <c r="G52" s="75"/>
      <c r="H52" s="75"/>
      <c r="I52" s="76"/>
      <c r="J52" s="76"/>
      <c r="K52" s="76"/>
      <c r="L52" s="76"/>
      <c r="M52" s="75"/>
      <c r="N52" s="76"/>
      <c r="O52" s="76"/>
      <c r="P52" s="75"/>
      <c r="Q52" s="75"/>
      <c r="R52" s="75"/>
      <c r="S52" s="75"/>
      <c r="T52" s="77"/>
      <c r="U52" s="78"/>
      <c r="V52" s="79"/>
      <c r="W52" s="75"/>
      <c r="X52" s="80"/>
      <c r="Y52" s="75"/>
      <c r="Z52" s="2"/>
    </row>
    <row r="53" spans="1:26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6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6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6" x14ac:dyDescent="0.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6" x14ac:dyDescent="0.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6" x14ac:dyDescent="0.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6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8"/>
    </row>
  </sheetData>
  <autoFilter ref="A6:Y50">
    <filterColumn colId="18">
      <iconFilter iconSet="3Arrows"/>
    </filterColumn>
  </autoFilter>
  <mergeCells count="22">
    <mergeCell ref="P5:R5"/>
    <mergeCell ref="I5:K5"/>
    <mergeCell ref="M5:N5"/>
    <mergeCell ref="A2:G2"/>
    <mergeCell ref="A1:G1"/>
    <mergeCell ref="A3:G3"/>
    <mergeCell ref="D11:G11"/>
    <mergeCell ref="D14:G14"/>
    <mergeCell ref="D13:G13"/>
    <mergeCell ref="D15:G15"/>
    <mergeCell ref="D24:G24"/>
    <mergeCell ref="D22:G22"/>
    <mergeCell ref="D21:G21"/>
    <mergeCell ref="D18:G18"/>
    <mergeCell ref="D19:G19"/>
    <mergeCell ref="D39:F39"/>
    <mergeCell ref="D40:F40"/>
    <mergeCell ref="D35:G35"/>
    <mergeCell ref="D12:G12"/>
    <mergeCell ref="D31:F31"/>
    <mergeCell ref="D17:G17"/>
    <mergeCell ref="D16:G16"/>
  </mergeCells>
  <pageMargins left="0" right="0" top="0.19685039370078741" bottom="0.19685039370078741" header="0" footer="0"/>
  <pageSetup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2018</vt:lpstr>
      <vt:lpstr>'2018'!Área_de_impresión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Cordero</dc:creator>
  <cp:lastModifiedBy>acceso_informacion</cp:lastModifiedBy>
  <cp:lastPrinted>2019-05-18T14:32:51Z</cp:lastPrinted>
  <dcterms:created xsi:type="dcterms:W3CDTF">2018-03-15T17:38:11Z</dcterms:created>
  <dcterms:modified xsi:type="dcterms:W3CDTF">2019-05-18T14:39:01Z</dcterms:modified>
</cp:coreProperties>
</file>