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2. Contrat. y adquisiciones 2022\Contrataciones 2022\"/>
    </mc:Choice>
  </mc:AlternateContent>
  <bookViews>
    <workbookView xWindow="-120" yWindow="-120" windowWidth="20730" windowHeight="11160" tabRatio="862" firstSheet="2" activeTab="11"/>
  </bookViews>
  <sheets>
    <sheet name="enero 2022" sheetId="1" r:id="rId1"/>
    <sheet name="febrero 2022" sheetId="2" r:id="rId2"/>
    <sheet name="marzo 2022" sheetId="4" r:id="rId3"/>
    <sheet name="abril 2022" sheetId="5" r:id="rId4"/>
    <sheet name="mayo 2022" sheetId="6" r:id="rId5"/>
    <sheet name="junio 2022" sheetId="7" r:id="rId6"/>
    <sheet name="julio 2022" sheetId="8" r:id="rId7"/>
    <sheet name="agosto 2022" sheetId="10" r:id="rId8"/>
    <sheet name="sept. 2022" sheetId="9" r:id="rId9"/>
    <sheet name="octubre 2022" sheetId="11" r:id="rId10"/>
    <sheet name="nov. 2022" sheetId="12" r:id="rId11"/>
    <sheet name="dic. 2022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2" l="1"/>
  <c r="A5" i="12"/>
  <c r="D12" i="11" l="1"/>
  <c r="A5" i="11"/>
  <c r="A6" i="11" s="1"/>
  <c r="A7" i="11" s="1"/>
  <c r="A8" i="11" s="1"/>
  <c r="A9" i="11" s="1"/>
  <c r="A10" i="11" s="1"/>
  <c r="A11" i="11" s="1"/>
  <c r="D7" i="9" l="1"/>
  <c r="D8" i="10"/>
  <c r="D39" i="8" l="1"/>
  <c r="D39" i="2"/>
  <c r="D10" i="7" l="1"/>
  <c r="D10" i="6"/>
  <c r="D10" i="5"/>
  <c r="D12" i="4"/>
  <c r="D54" i="1"/>
</calcChain>
</file>

<file path=xl/sharedStrings.xml><?xml version="1.0" encoding="utf-8"?>
<sst xmlns="http://schemas.openxmlformats.org/spreadsheetml/2006/main" count="1638" uniqueCount="187">
  <si>
    <t>N°</t>
  </si>
  <si>
    <t>MONTO</t>
  </si>
  <si>
    <t>FECHA DEL CONTRATO</t>
  </si>
  <si>
    <t>ÁREA INSTITUCIONAL</t>
  </si>
  <si>
    <t>FORMA DE CONTRATACIÓN</t>
  </si>
  <si>
    <t>CÓDIGO DEL CONTRATO</t>
  </si>
  <si>
    <t>OBJETO                    (NOMBRE)</t>
  </si>
  <si>
    <t>CONTRATACIONES REALIZADAS AÑO 2022</t>
  </si>
  <si>
    <t>FONDO</t>
  </si>
  <si>
    <t>Mantenimiento de Bienes Municipales</t>
  </si>
  <si>
    <t>Persona Natural</t>
  </si>
  <si>
    <t>1 mes</t>
  </si>
  <si>
    <t>Administración</t>
  </si>
  <si>
    <t>1 de enero 2022</t>
  </si>
  <si>
    <t>N/A</t>
  </si>
  <si>
    <t>F.P.</t>
  </si>
  <si>
    <t>Servicios Generales</t>
  </si>
  <si>
    <t>Proyecto de agua Municipal</t>
  </si>
  <si>
    <t xml:space="preserve">12 meses </t>
  </si>
  <si>
    <t>F. Proyecto Agua</t>
  </si>
  <si>
    <t>F. Proyecto  Agua</t>
  </si>
  <si>
    <t>Turicentro Municipal</t>
  </si>
  <si>
    <t>F. Parque</t>
  </si>
  <si>
    <t>6 meses</t>
  </si>
  <si>
    <t>Libre Diponibilidad</t>
  </si>
  <si>
    <t>Despacho del Alcalde</t>
  </si>
  <si>
    <t>Comunicaciones</t>
  </si>
  <si>
    <t>Promoción Social</t>
  </si>
  <si>
    <t>Unidad de Adquisiciones y Contrataciones Institucionales</t>
  </si>
  <si>
    <t>Administración / Jornal</t>
  </si>
  <si>
    <t>Generación de proyectos Municipales</t>
  </si>
  <si>
    <t>Auditoría Interna</t>
  </si>
  <si>
    <t xml:space="preserve"> Motorista </t>
  </si>
  <si>
    <t xml:space="preserve"> Ordenanza y oficios varios</t>
  </si>
  <si>
    <t xml:space="preserve"> Motorista</t>
  </si>
  <si>
    <t xml:space="preserve"> Custodio de cementerio N. 1 (viejo) </t>
  </si>
  <si>
    <t xml:space="preserve"> Fontanero de proyecto de agua Barillas, Las Delicias y Mogotes</t>
  </si>
  <si>
    <t>Lector de medidores de proyecto de agua Barillas, Las Delicias y Mogotes</t>
  </si>
  <si>
    <t xml:space="preserve">Auxiliar del mantenimiento y limpieza del Parque Recreativo Municipal </t>
  </si>
  <si>
    <t>Auxiliar del mantenimiento y limpieza del Parque Recreativo Municipal</t>
  </si>
  <si>
    <t xml:space="preserve"> Policía Municpal</t>
  </si>
  <si>
    <t xml:space="preserve"> Locutor de Radio</t>
  </si>
  <si>
    <t xml:space="preserve">Recepcionista </t>
  </si>
  <si>
    <t xml:space="preserve"> Fotografo</t>
  </si>
  <si>
    <t xml:space="preserve"> Encargada de Promocion Social</t>
  </si>
  <si>
    <t xml:space="preserve"> Auxiliar de UACI</t>
  </si>
  <si>
    <t xml:space="preserve"> Asistente del despacho del Alcalde</t>
  </si>
  <si>
    <t>Mantenimiento, ornato y limpieza de calles y canchas municipales</t>
  </si>
  <si>
    <t xml:space="preserve"> Recolector de Desechos Solidos</t>
  </si>
  <si>
    <t>Eventual en barrido y limpieza de Calles del Municipio</t>
  </si>
  <si>
    <t xml:space="preserve">Administrador de contratos </t>
  </si>
  <si>
    <t xml:space="preserve"> Auditora Interna </t>
  </si>
  <si>
    <t>XXXXXXXX</t>
  </si>
  <si>
    <t>CARACTERISTI, DE LA CONTRAPARTE (SI SE TRATA DE PERSONA NATURAL O JURIDICA)</t>
  </si>
  <si>
    <t>PLAZOS DE CUMPLIM,</t>
  </si>
  <si>
    <t>NOMBRE DE LA CONTRAP,</t>
  </si>
  <si>
    <t>Policìa Municipal</t>
  </si>
  <si>
    <t>CONTRATO INDIVIDUAL DE TRABAJO Y SERVICIOS PROFESIONALES</t>
  </si>
  <si>
    <r>
      <t xml:space="preserve">OBJETO                        </t>
    </r>
    <r>
      <rPr>
        <b/>
        <sz val="8"/>
        <color theme="1"/>
        <rFont val="Calibri"/>
        <family val="2"/>
        <scheme val="minor"/>
      </rPr>
      <t>(NOMBRE)</t>
    </r>
  </si>
  <si>
    <t>NOMBRES DE LA CONTRAPARTE</t>
  </si>
  <si>
    <t>CARACTERISTICAS DE LA CONTRAPARTE (SI SE TRATA DE PERSONA NATURAL O JURIDICA)</t>
  </si>
  <si>
    <t>PLAZOS DE CUMPLIMIENTO</t>
  </si>
  <si>
    <t>11 meses</t>
  </si>
  <si>
    <t>1 de  febrero 2022</t>
  </si>
  <si>
    <t>5 meses</t>
  </si>
  <si>
    <t>Servicios personales como Eventual de mantenimiento, ornato y limpieza de calles y canchas municipales</t>
  </si>
  <si>
    <t>Unidad de proyectos</t>
  </si>
  <si>
    <t>Escuelita Municipal</t>
  </si>
  <si>
    <t>FONDOS PROPIOS</t>
  </si>
  <si>
    <t>4 meses</t>
  </si>
  <si>
    <t>10 meses</t>
  </si>
  <si>
    <t>3 meses</t>
  </si>
  <si>
    <t>9.5 meses</t>
  </si>
  <si>
    <t>1 de  marzo 2022</t>
  </si>
  <si>
    <t>7 de  marzo 2022</t>
  </si>
  <si>
    <t>16 de  marzo 2022</t>
  </si>
  <si>
    <t>Registro del Estado Familiar</t>
  </si>
  <si>
    <t>9 meses</t>
  </si>
  <si>
    <t>1 de  abril 2022</t>
  </si>
  <si>
    <t>2 meses</t>
  </si>
  <si>
    <t>Contabilidad</t>
  </si>
  <si>
    <t>POLICIA MUNICIPAL</t>
  </si>
  <si>
    <t>Mantenimiento de Servicios Municipales</t>
  </si>
  <si>
    <t>8 meses</t>
  </si>
  <si>
    <t>1 de  mayo 2022</t>
  </si>
  <si>
    <t>14 de  mayo 2022</t>
  </si>
  <si>
    <t>5  meses</t>
  </si>
  <si>
    <t>Policia Municipal</t>
  </si>
  <si>
    <t>1 de  junio 2022</t>
  </si>
  <si>
    <t>Administración/ Salarios por jornal</t>
  </si>
  <si>
    <t>7 meses</t>
  </si>
  <si>
    <t>6 meses y 8 dias</t>
  </si>
  <si>
    <t>23 de  junio 2022</t>
  </si>
  <si>
    <t>Proyecto Agua</t>
  </si>
  <si>
    <t xml:space="preserve"> Eventual de mantenimiento, ornato y limpieza de calles y canchas municipales</t>
  </si>
  <si>
    <t>5 mes</t>
  </si>
  <si>
    <t>1 de febrero 2022</t>
  </si>
  <si>
    <t xml:space="preserve"> Servicios Municipales</t>
  </si>
  <si>
    <t>Policía Municipal</t>
  </si>
  <si>
    <t>Unidad de Proyectos</t>
  </si>
  <si>
    <t>Despacho Municipal</t>
  </si>
  <si>
    <t>5 meses Y 10 días</t>
  </si>
  <si>
    <t>1 de  julio 2022</t>
  </si>
  <si>
    <t>22 de  julio 2022</t>
  </si>
  <si>
    <t>Eventual de mantenimiento, ornato y limpieza de calles y canchas municipales</t>
  </si>
  <si>
    <t xml:space="preserve"> Encargado de proyectos</t>
  </si>
  <si>
    <t xml:space="preserve"> Auditora Interna</t>
  </si>
  <si>
    <t xml:space="preserve"> Asistente del Alcalde</t>
  </si>
  <si>
    <t>Administrador de contratos</t>
  </si>
  <si>
    <t>1 meses</t>
  </si>
  <si>
    <t>Proyección Social</t>
  </si>
  <si>
    <t>1 de  agosto 2022</t>
  </si>
  <si>
    <t>1 de  septiembre 2022</t>
  </si>
  <si>
    <t>Auxiliar de Registro del Estado Familiar</t>
  </si>
  <si>
    <t xml:space="preserve"> Encargado de Promoción Social</t>
  </si>
  <si>
    <t xml:space="preserve"> Policía Municipal</t>
  </si>
  <si>
    <t>Policiía Municipal</t>
  </si>
  <si>
    <t xml:space="preserve">Motorista </t>
  </si>
  <si>
    <t>Motorista</t>
  </si>
  <si>
    <t xml:space="preserve">Custodio de cementerio N. 1 (viejo) </t>
  </si>
  <si>
    <t>Locutor de Radio</t>
  </si>
  <si>
    <t>Auxiliar de Comunicaciones</t>
  </si>
  <si>
    <t>Encargada de Promocion Social</t>
  </si>
  <si>
    <t>Auxiliar de UACI</t>
  </si>
  <si>
    <t>Encargado  de proyectos</t>
  </si>
  <si>
    <t>Director Deportivo de Escuela Municipal</t>
  </si>
  <si>
    <t xml:space="preserve"> Coordinador Deportivo de Escuela Municipal</t>
  </si>
  <si>
    <t>Auxiliar Deportivo de Escuela Municipal</t>
  </si>
  <si>
    <t xml:space="preserve"> Mantenimiento, ornato y limpieza de calles y canchas municipales</t>
  </si>
  <si>
    <t>Recolector de Desechos Solidos</t>
  </si>
  <si>
    <t xml:space="preserve"> Motorista de tren de aseo</t>
  </si>
  <si>
    <t>Encargado de bodega</t>
  </si>
  <si>
    <t xml:space="preserve">o Operador de Bombeo y Cloración del Proyecto de Agua Municipal </t>
  </si>
  <si>
    <t xml:space="preserve"> Encargada de la Unidad de Comunicaciones </t>
  </si>
  <si>
    <t>Mantenimiento de calles y canchas municipales</t>
  </si>
  <si>
    <t xml:space="preserve"> Auxiliar de Contabilidad</t>
  </si>
  <si>
    <t xml:space="preserve"> Operador de Bombeo y Fontanero  del Proyecto de Agua Municipal </t>
  </si>
  <si>
    <t xml:space="preserve"> Promotor Social</t>
  </si>
  <si>
    <t>Mantenimiento Ornato y limpieza de calles y canchas municipales</t>
  </si>
  <si>
    <t xml:space="preserve">  Encargado de bodega</t>
  </si>
  <si>
    <t>2.5 meses</t>
  </si>
  <si>
    <t>1 de  octubre 2022</t>
  </si>
  <si>
    <t xml:space="preserve">Servicios personales como Operador de Bombeo y Fontanero  del Proyecto de Agua Municipal </t>
  </si>
  <si>
    <t>Fondo Proyecto de Agua</t>
  </si>
  <si>
    <t>Prestar servicios  como eventual de mantenimiento de calles y canchas municipales</t>
  </si>
  <si>
    <t>Servicios personales como mantenimiento, ornato y limpieza de calles y canchas municipales</t>
  </si>
  <si>
    <t>servicios personales como Auxiliar Deportivo de Escuela Municipal</t>
  </si>
  <si>
    <t>servicios personales como Recolector de Desechos Solidos</t>
  </si>
  <si>
    <t>1 mes 15 DIAS</t>
  </si>
  <si>
    <t>16 de  Noviembre 2022</t>
  </si>
  <si>
    <t>F.A.M</t>
  </si>
  <si>
    <t>OBJETO (NOMBRE)</t>
  </si>
  <si>
    <t xml:space="preserve">FECHA DE CONTRATACIÓN  </t>
  </si>
  <si>
    <t xml:space="preserve">CÓDIGO DEL CONTRATO </t>
  </si>
  <si>
    <t>1</t>
  </si>
  <si>
    <t>Prestación de servicios musicales.</t>
  </si>
  <si>
    <t xml:space="preserve">Comunicaciones </t>
  </si>
  <si>
    <t xml:space="preserve">Persona Natural </t>
  </si>
  <si>
    <t xml:space="preserve">5 horas </t>
  </si>
  <si>
    <t>Libre gestión</t>
  </si>
  <si>
    <t>F.P fiestas Patronales 5%</t>
  </si>
  <si>
    <t>2</t>
  </si>
  <si>
    <t>3</t>
  </si>
  <si>
    <t>6</t>
  </si>
  <si>
    <t>Prestación de servicios  Eventos.</t>
  </si>
  <si>
    <t>Evento, S.A de C.V</t>
  </si>
  <si>
    <t>Persona Jurídica</t>
  </si>
  <si>
    <t xml:space="preserve">1 día </t>
  </si>
  <si>
    <t>13 días</t>
  </si>
  <si>
    <t>Fondo Propio</t>
  </si>
  <si>
    <t>30 días</t>
  </si>
  <si>
    <t>CONTRATACIONES DE SERVICIOS MUSICALES</t>
  </si>
  <si>
    <t xml:space="preserve">Alfredo   Sánchez </t>
  </si>
  <si>
    <t xml:space="preserve">Nicolas  Martínez </t>
  </si>
  <si>
    <t xml:space="preserve">Melvin  Cruz </t>
  </si>
  <si>
    <t xml:space="preserve">Mario A. Rivera </t>
  </si>
  <si>
    <t>Tomas T. Portillo</t>
  </si>
  <si>
    <t xml:space="preserve">Leonel Mendoza </t>
  </si>
  <si>
    <t>4</t>
  </si>
  <si>
    <t>5</t>
  </si>
  <si>
    <t xml:space="preserve">Norma  Valladares </t>
  </si>
  <si>
    <t xml:space="preserve">Luis  Zeoeda (xtremen light) </t>
  </si>
  <si>
    <t>DEPREDADOR Discomovil</t>
  </si>
  <si>
    <t>José R. Peraza FUERZA BAND</t>
  </si>
  <si>
    <t>Juanito Producciones</t>
  </si>
  <si>
    <t xml:space="preserve"> Suministro de revistas.</t>
  </si>
  <si>
    <t>Carrozas para delfile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</si>
</sst>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Trebuchet M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0" fillId="0" borderId="0" xfId="1" applyFont="1"/>
    <xf numFmtId="0" fontId="0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0" xfId="0" applyNumberFormat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17" fontId="4" fillId="3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4" fontId="12" fillId="4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0752"/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4"/>
  <sheetViews>
    <sheetView zoomScaleNormal="100" workbookViewId="0">
      <selection activeCell="D6" sqref="D6"/>
    </sheetView>
  </sheetViews>
  <sheetFormatPr baseColWidth="10" defaultRowHeight="15" x14ac:dyDescent="0.25"/>
  <cols>
    <col min="1" max="1" width="3.140625" customWidth="1"/>
    <col min="2" max="2" width="16.28515625" customWidth="1"/>
    <col min="3" max="3" width="15.85546875" customWidth="1"/>
    <col min="4" max="4" width="11.42578125" style="2" customWidth="1"/>
    <col min="5" max="5" width="11.5703125" customWidth="1"/>
    <col min="6" max="6" width="12.85546875" customWidth="1"/>
    <col min="7" max="7" width="12.7109375" customWidth="1"/>
    <col min="8" max="8" width="15.7109375" customWidth="1"/>
    <col min="9" max="9" width="12.5703125" customWidth="1"/>
    <col min="10" max="10" width="11" customWidth="1"/>
    <col min="11" max="11" width="9.5703125" customWidth="1"/>
  </cols>
  <sheetData>
    <row r="1" spans="1:11" ht="20.100000000000001" customHeight="1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20.100000000000001" customHeight="1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2.5" customHeight="1" x14ac:dyDescent="0.25">
      <c r="A3" s="47">
        <v>44562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104.25" customHeight="1" x14ac:dyDescent="0.25">
      <c r="A4" s="10" t="s">
        <v>0</v>
      </c>
      <c r="B4" s="10" t="s">
        <v>6</v>
      </c>
      <c r="C4" s="10" t="s">
        <v>3</v>
      </c>
      <c r="D4" s="11" t="s">
        <v>1</v>
      </c>
      <c r="E4" s="10" t="s">
        <v>55</v>
      </c>
      <c r="F4" s="9" t="s">
        <v>53</v>
      </c>
      <c r="G4" s="10" t="s">
        <v>54</v>
      </c>
      <c r="H4" s="16" t="s">
        <v>4</v>
      </c>
      <c r="I4" s="10" t="s">
        <v>2</v>
      </c>
      <c r="J4" s="16" t="s">
        <v>5</v>
      </c>
      <c r="K4" s="16" t="s">
        <v>8</v>
      </c>
    </row>
    <row r="5" spans="1:11" ht="45" x14ac:dyDescent="0.25">
      <c r="A5" s="1">
        <v>1</v>
      </c>
      <c r="B5" s="6" t="s">
        <v>32</v>
      </c>
      <c r="C5" s="3" t="s">
        <v>9</v>
      </c>
      <c r="D5" s="4">
        <v>400</v>
      </c>
      <c r="E5" s="3" t="s">
        <v>52</v>
      </c>
      <c r="F5" s="4" t="s">
        <v>10</v>
      </c>
      <c r="G5" s="4" t="s">
        <v>11</v>
      </c>
      <c r="H5" s="3" t="s">
        <v>12</v>
      </c>
      <c r="I5" s="3" t="s">
        <v>13</v>
      </c>
      <c r="J5" s="3" t="s">
        <v>14</v>
      </c>
      <c r="K5" s="3" t="s">
        <v>15</v>
      </c>
    </row>
    <row r="6" spans="1:11" ht="30" x14ac:dyDescent="0.25">
      <c r="A6" s="1">
        <v>2</v>
      </c>
      <c r="B6" s="6" t="s">
        <v>33</v>
      </c>
      <c r="C6" s="3" t="s">
        <v>16</v>
      </c>
      <c r="D6" s="4">
        <v>365</v>
      </c>
      <c r="E6" s="3" t="s">
        <v>52</v>
      </c>
      <c r="F6" s="4" t="s">
        <v>10</v>
      </c>
      <c r="G6" s="4" t="s">
        <v>11</v>
      </c>
      <c r="H6" s="3" t="s">
        <v>12</v>
      </c>
      <c r="I6" s="3" t="s">
        <v>13</v>
      </c>
      <c r="J6" s="3" t="s">
        <v>14</v>
      </c>
      <c r="K6" s="3" t="s">
        <v>15</v>
      </c>
    </row>
    <row r="7" spans="1:11" ht="45" x14ac:dyDescent="0.25">
      <c r="A7" s="1">
        <v>3</v>
      </c>
      <c r="B7" s="6" t="s">
        <v>34</v>
      </c>
      <c r="C7" s="3" t="s">
        <v>9</v>
      </c>
      <c r="D7" s="4">
        <v>365</v>
      </c>
      <c r="E7" s="3" t="s">
        <v>52</v>
      </c>
      <c r="F7" s="4" t="s">
        <v>10</v>
      </c>
      <c r="G7" s="4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 ht="45" x14ac:dyDescent="0.25">
      <c r="A8" s="1">
        <v>4</v>
      </c>
      <c r="B8" s="6" t="s">
        <v>35</v>
      </c>
      <c r="C8" s="3" t="s">
        <v>9</v>
      </c>
      <c r="D8" s="4">
        <v>365</v>
      </c>
      <c r="E8" s="3" t="s">
        <v>52</v>
      </c>
      <c r="F8" s="4" t="s">
        <v>10</v>
      </c>
      <c r="G8" s="4" t="s">
        <v>11</v>
      </c>
      <c r="H8" s="3" t="s">
        <v>12</v>
      </c>
      <c r="I8" s="3" t="s">
        <v>13</v>
      </c>
      <c r="J8" s="3" t="s">
        <v>14</v>
      </c>
      <c r="K8" s="3" t="s">
        <v>15</v>
      </c>
    </row>
    <row r="9" spans="1:11" ht="75" x14ac:dyDescent="0.25">
      <c r="A9" s="1">
        <v>5</v>
      </c>
      <c r="B9" s="6" t="s">
        <v>36</v>
      </c>
      <c r="C9" s="3" t="s">
        <v>17</v>
      </c>
      <c r="D9" s="4">
        <v>365</v>
      </c>
      <c r="E9" s="3" t="s">
        <v>52</v>
      </c>
      <c r="F9" s="4" t="s">
        <v>10</v>
      </c>
      <c r="G9" s="4" t="s">
        <v>18</v>
      </c>
      <c r="H9" s="3" t="s">
        <v>12</v>
      </c>
      <c r="I9" s="3" t="s">
        <v>13</v>
      </c>
      <c r="J9" s="3" t="s">
        <v>14</v>
      </c>
      <c r="K9" s="3" t="s">
        <v>19</v>
      </c>
    </row>
    <row r="10" spans="1:11" ht="90" x14ac:dyDescent="0.25">
      <c r="A10" s="1">
        <v>6</v>
      </c>
      <c r="B10" s="6" t="s">
        <v>37</v>
      </c>
      <c r="C10" s="3" t="s">
        <v>17</v>
      </c>
      <c r="D10" s="4">
        <v>365</v>
      </c>
      <c r="E10" s="3" t="s">
        <v>52</v>
      </c>
      <c r="F10" s="4" t="s">
        <v>10</v>
      </c>
      <c r="G10" s="4" t="s">
        <v>18</v>
      </c>
      <c r="H10" s="3" t="s">
        <v>12</v>
      </c>
      <c r="I10" s="3" t="s">
        <v>13</v>
      </c>
      <c r="J10" s="3" t="s">
        <v>14</v>
      </c>
      <c r="K10" s="3" t="s">
        <v>20</v>
      </c>
    </row>
    <row r="11" spans="1:11" ht="90" x14ac:dyDescent="0.25">
      <c r="A11" s="1">
        <v>7</v>
      </c>
      <c r="B11" s="6" t="s">
        <v>38</v>
      </c>
      <c r="C11" s="3" t="s">
        <v>21</v>
      </c>
      <c r="D11" s="4">
        <v>365</v>
      </c>
      <c r="E11" s="3" t="s">
        <v>52</v>
      </c>
      <c r="F11" s="4" t="s">
        <v>10</v>
      </c>
      <c r="G11" s="4" t="s">
        <v>11</v>
      </c>
      <c r="H11" s="3" t="s">
        <v>12</v>
      </c>
      <c r="I11" s="3" t="s">
        <v>13</v>
      </c>
      <c r="J11" s="3" t="s">
        <v>14</v>
      </c>
      <c r="K11" s="3" t="s">
        <v>22</v>
      </c>
    </row>
    <row r="12" spans="1:11" ht="90" x14ac:dyDescent="0.25">
      <c r="A12" s="7">
        <v>8</v>
      </c>
      <c r="B12" s="6" t="s">
        <v>39</v>
      </c>
      <c r="C12" s="3" t="s">
        <v>21</v>
      </c>
      <c r="D12" s="4">
        <v>365</v>
      </c>
      <c r="E12" s="3" t="s">
        <v>52</v>
      </c>
      <c r="F12" s="4" t="s">
        <v>10</v>
      </c>
      <c r="G12" s="4" t="s">
        <v>11</v>
      </c>
      <c r="H12" s="3" t="s">
        <v>12</v>
      </c>
      <c r="I12" s="3" t="s">
        <v>13</v>
      </c>
      <c r="J12" s="3" t="s">
        <v>14</v>
      </c>
      <c r="K12" s="3" t="s">
        <v>22</v>
      </c>
    </row>
    <row r="13" spans="1:11" ht="45" x14ac:dyDescent="0.25">
      <c r="A13" s="7">
        <v>9</v>
      </c>
      <c r="B13" s="6" t="s">
        <v>40</v>
      </c>
      <c r="C13" s="3" t="s">
        <v>56</v>
      </c>
      <c r="D13" s="4">
        <v>365</v>
      </c>
      <c r="E13" s="3" t="s">
        <v>52</v>
      </c>
      <c r="F13" s="4" t="s">
        <v>10</v>
      </c>
      <c r="G13" s="4" t="s">
        <v>23</v>
      </c>
      <c r="H13" s="3" t="s">
        <v>12</v>
      </c>
      <c r="I13" s="3" t="s">
        <v>13</v>
      </c>
      <c r="J13" s="3" t="s">
        <v>14</v>
      </c>
      <c r="K13" s="3" t="s">
        <v>24</v>
      </c>
    </row>
    <row r="14" spans="1:11" ht="45" x14ac:dyDescent="0.25">
      <c r="A14" s="8">
        <v>10</v>
      </c>
      <c r="B14" s="6" t="s">
        <v>40</v>
      </c>
      <c r="C14" s="3" t="s">
        <v>56</v>
      </c>
      <c r="D14" s="4">
        <v>365</v>
      </c>
      <c r="E14" s="3" t="s">
        <v>52</v>
      </c>
      <c r="F14" s="4" t="s">
        <v>10</v>
      </c>
      <c r="G14" s="4" t="s">
        <v>23</v>
      </c>
      <c r="H14" s="3" t="s">
        <v>12</v>
      </c>
      <c r="I14" s="3" t="s">
        <v>13</v>
      </c>
      <c r="J14" s="3" t="s">
        <v>14</v>
      </c>
      <c r="K14" s="3" t="s">
        <v>24</v>
      </c>
    </row>
    <row r="15" spans="1:11" ht="45" x14ac:dyDescent="0.25">
      <c r="A15" s="8">
        <v>11</v>
      </c>
      <c r="B15" s="6" t="s">
        <v>40</v>
      </c>
      <c r="C15" s="3" t="s">
        <v>56</v>
      </c>
      <c r="D15" s="4">
        <v>365</v>
      </c>
      <c r="E15" s="3" t="s">
        <v>52</v>
      </c>
      <c r="F15" s="4" t="s">
        <v>10</v>
      </c>
      <c r="G15" s="4" t="s">
        <v>23</v>
      </c>
      <c r="H15" s="3" t="s">
        <v>12</v>
      </c>
      <c r="I15" s="3" t="s">
        <v>13</v>
      </c>
      <c r="J15" s="3" t="s">
        <v>14</v>
      </c>
      <c r="K15" s="3" t="s">
        <v>24</v>
      </c>
    </row>
    <row r="16" spans="1:11" ht="45" x14ac:dyDescent="0.25">
      <c r="A16" s="8">
        <v>12</v>
      </c>
      <c r="B16" s="6" t="s">
        <v>41</v>
      </c>
      <c r="C16" s="3" t="s">
        <v>9</v>
      </c>
      <c r="D16" s="4">
        <v>365</v>
      </c>
      <c r="E16" s="3" t="s">
        <v>52</v>
      </c>
      <c r="F16" s="4" t="s">
        <v>10</v>
      </c>
      <c r="G16" s="4" t="s">
        <v>11</v>
      </c>
      <c r="H16" s="3" t="s">
        <v>12</v>
      </c>
      <c r="I16" s="3" t="s">
        <v>13</v>
      </c>
      <c r="J16" s="3" t="s">
        <v>14</v>
      </c>
      <c r="K16" s="3" t="s">
        <v>15</v>
      </c>
    </row>
    <row r="17" spans="1:11" ht="39.950000000000003" customHeight="1" x14ac:dyDescent="0.25">
      <c r="A17" s="8">
        <v>13</v>
      </c>
      <c r="B17" s="6" t="s">
        <v>42</v>
      </c>
      <c r="C17" s="3" t="s">
        <v>25</v>
      </c>
      <c r="D17" s="4">
        <v>415</v>
      </c>
      <c r="E17" s="3" t="s">
        <v>52</v>
      </c>
      <c r="F17" s="4" t="s">
        <v>10</v>
      </c>
      <c r="G17" s="4" t="s">
        <v>11</v>
      </c>
      <c r="H17" s="3" t="s">
        <v>12</v>
      </c>
      <c r="I17" s="3" t="s">
        <v>13</v>
      </c>
      <c r="J17" s="3" t="s">
        <v>14</v>
      </c>
      <c r="K17" s="3" t="s">
        <v>15</v>
      </c>
    </row>
    <row r="18" spans="1:11" ht="39.950000000000003" customHeight="1" x14ac:dyDescent="0.25">
      <c r="A18" s="8">
        <v>14</v>
      </c>
      <c r="B18" s="6" t="s">
        <v>43</v>
      </c>
      <c r="C18" s="3" t="s">
        <v>26</v>
      </c>
      <c r="D18" s="4">
        <v>365</v>
      </c>
      <c r="E18" s="3" t="s">
        <v>52</v>
      </c>
      <c r="F18" s="4" t="s">
        <v>10</v>
      </c>
      <c r="G18" s="4" t="s">
        <v>11</v>
      </c>
      <c r="H18" s="3" t="s">
        <v>12</v>
      </c>
      <c r="I18" s="3" t="s">
        <v>13</v>
      </c>
      <c r="J18" s="3" t="s">
        <v>14</v>
      </c>
      <c r="K18" s="3" t="s">
        <v>15</v>
      </c>
    </row>
    <row r="19" spans="1:11" ht="39.950000000000003" customHeight="1" x14ac:dyDescent="0.25">
      <c r="A19" s="8">
        <v>15</v>
      </c>
      <c r="B19" s="6" t="s">
        <v>44</v>
      </c>
      <c r="C19" s="3" t="s">
        <v>27</v>
      </c>
      <c r="D19" s="4">
        <v>400</v>
      </c>
      <c r="E19" s="3" t="s">
        <v>52</v>
      </c>
      <c r="F19" s="4" t="s">
        <v>10</v>
      </c>
      <c r="G19" s="4" t="s">
        <v>11</v>
      </c>
      <c r="H19" s="3" t="s">
        <v>12</v>
      </c>
      <c r="I19" s="3" t="s">
        <v>13</v>
      </c>
      <c r="J19" s="3" t="s">
        <v>14</v>
      </c>
      <c r="K19" s="3" t="s">
        <v>15</v>
      </c>
    </row>
    <row r="20" spans="1:11" ht="45" customHeight="1" x14ac:dyDescent="0.25">
      <c r="A20" s="8">
        <v>16</v>
      </c>
      <c r="B20" s="6" t="s">
        <v>45</v>
      </c>
      <c r="C20" s="3" t="s">
        <v>28</v>
      </c>
      <c r="D20" s="4">
        <v>365</v>
      </c>
      <c r="E20" s="3" t="s">
        <v>52</v>
      </c>
      <c r="F20" s="4" t="s">
        <v>10</v>
      </c>
      <c r="G20" s="4" t="s">
        <v>11</v>
      </c>
      <c r="H20" s="3" t="s">
        <v>12</v>
      </c>
      <c r="I20" s="3" t="s">
        <v>13</v>
      </c>
      <c r="J20" s="3" t="s">
        <v>14</v>
      </c>
      <c r="K20" s="3" t="s">
        <v>15</v>
      </c>
    </row>
    <row r="21" spans="1:11" ht="45" customHeight="1" x14ac:dyDescent="0.25">
      <c r="A21" s="8">
        <v>17</v>
      </c>
      <c r="B21" s="6" t="s">
        <v>46</v>
      </c>
      <c r="C21" s="3" t="s">
        <v>25</v>
      </c>
      <c r="D21" s="4">
        <v>1000</v>
      </c>
      <c r="E21" s="3" t="s">
        <v>52</v>
      </c>
      <c r="F21" s="4" t="s">
        <v>10</v>
      </c>
      <c r="G21" s="4" t="s">
        <v>11</v>
      </c>
      <c r="H21" s="3" t="s">
        <v>12</v>
      </c>
      <c r="I21" s="3" t="s">
        <v>13</v>
      </c>
      <c r="J21" s="3" t="s">
        <v>14</v>
      </c>
      <c r="K21" s="3" t="s">
        <v>15</v>
      </c>
    </row>
    <row r="22" spans="1:11" ht="74.25" customHeight="1" x14ac:dyDescent="0.25">
      <c r="A22" s="8">
        <v>18</v>
      </c>
      <c r="B22" s="6" t="s">
        <v>47</v>
      </c>
      <c r="C22" s="3" t="s">
        <v>9</v>
      </c>
      <c r="D22" s="4">
        <v>365</v>
      </c>
      <c r="E22" s="3" t="s">
        <v>52</v>
      </c>
      <c r="F22" s="4" t="s">
        <v>10</v>
      </c>
      <c r="G22" s="4" t="s">
        <v>11</v>
      </c>
      <c r="H22" s="3" t="s">
        <v>12</v>
      </c>
      <c r="I22" s="3" t="s">
        <v>13</v>
      </c>
      <c r="J22" s="3" t="s">
        <v>14</v>
      </c>
      <c r="K22" s="3" t="s">
        <v>15</v>
      </c>
    </row>
    <row r="23" spans="1:11" ht="60" customHeight="1" x14ac:dyDescent="0.25">
      <c r="A23" s="8">
        <v>19</v>
      </c>
      <c r="B23" s="6" t="s">
        <v>48</v>
      </c>
      <c r="C23" s="3" t="s">
        <v>9</v>
      </c>
      <c r="D23" s="4">
        <v>365</v>
      </c>
      <c r="E23" s="3" t="s">
        <v>52</v>
      </c>
      <c r="F23" s="4" t="s">
        <v>10</v>
      </c>
      <c r="G23" s="4" t="s">
        <v>11</v>
      </c>
      <c r="H23" s="3" t="s">
        <v>12</v>
      </c>
      <c r="I23" s="3" t="s">
        <v>13</v>
      </c>
      <c r="J23" s="3" t="s">
        <v>14</v>
      </c>
      <c r="K23" s="3" t="s">
        <v>15</v>
      </c>
    </row>
    <row r="24" spans="1:11" ht="60" customHeight="1" x14ac:dyDescent="0.25">
      <c r="A24" s="8">
        <v>20</v>
      </c>
      <c r="B24" s="6" t="s">
        <v>49</v>
      </c>
      <c r="C24" s="3" t="s">
        <v>9</v>
      </c>
      <c r="D24" s="4">
        <v>12</v>
      </c>
      <c r="E24" s="3" t="s">
        <v>52</v>
      </c>
      <c r="F24" s="4" t="s">
        <v>10</v>
      </c>
      <c r="G24" s="4" t="s">
        <v>23</v>
      </c>
      <c r="H24" s="5" t="s">
        <v>29</v>
      </c>
      <c r="I24" s="3" t="s">
        <v>13</v>
      </c>
      <c r="J24" s="3" t="s">
        <v>14</v>
      </c>
      <c r="K24" s="3" t="s">
        <v>15</v>
      </c>
    </row>
    <row r="25" spans="1:11" ht="60" customHeight="1" x14ac:dyDescent="0.25">
      <c r="A25" s="8">
        <v>21</v>
      </c>
      <c r="B25" s="6" t="s">
        <v>49</v>
      </c>
      <c r="C25" s="3" t="s">
        <v>9</v>
      </c>
      <c r="D25" s="4">
        <v>12</v>
      </c>
      <c r="E25" s="3" t="s">
        <v>52</v>
      </c>
      <c r="F25" s="4" t="s">
        <v>10</v>
      </c>
      <c r="G25" s="4" t="s">
        <v>23</v>
      </c>
      <c r="H25" s="5" t="s">
        <v>29</v>
      </c>
      <c r="I25" s="3" t="s">
        <v>13</v>
      </c>
      <c r="J25" s="3" t="s">
        <v>14</v>
      </c>
      <c r="K25" s="3" t="s">
        <v>15</v>
      </c>
    </row>
    <row r="26" spans="1:11" ht="60" customHeight="1" x14ac:dyDescent="0.25">
      <c r="A26" s="8">
        <v>22</v>
      </c>
      <c r="B26" s="6" t="s">
        <v>49</v>
      </c>
      <c r="C26" s="3" t="s">
        <v>9</v>
      </c>
      <c r="D26" s="4">
        <v>12</v>
      </c>
      <c r="E26" s="3" t="s">
        <v>52</v>
      </c>
      <c r="F26" s="4" t="s">
        <v>10</v>
      </c>
      <c r="G26" s="4" t="s">
        <v>23</v>
      </c>
      <c r="H26" s="5" t="s">
        <v>29</v>
      </c>
      <c r="I26" s="3" t="s">
        <v>13</v>
      </c>
      <c r="J26" s="3" t="s">
        <v>14</v>
      </c>
      <c r="K26" s="3" t="s">
        <v>15</v>
      </c>
    </row>
    <row r="27" spans="1:11" ht="60" customHeight="1" x14ac:dyDescent="0.25">
      <c r="A27" s="8">
        <v>23</v>
      </c>
      <c r="B27" s="6" t="s">
        <v>49</v>
      </c>
      <c r="C27" s="3" t="s">
        <v>9</v>
      </c>
      <c r="D27" s="4">
        <v>12</v>
      </c>
      <c r="E27" s="3" t="s">
        <v>52</v>
      </c>
      <c r="F27" s="4" t="s">
        <v>10</v>
      </c>
      <c r="G27" s="4" t="s">
        <v>23</v>
      </c>
      <c r="H27" s="5" t="s">
        <v>29</v>
      </c>
      <c r="I27" s="3" t="s">
        <v>13</v>
      </c>
      <c r="J27" s="3" t="s">
        <v>14</v>
      </c>
      <c r="K27" s="3" t="s">
        <v>15</v>
      </c>
    </row>
    <row r="28" spans="1:11" ht="60" customHeight="1" x14ac:dyDescent="0.25">
      <c r="A28" s="8">
        <v>24</v>
      </c>
      <c r="B28" s="6" t="s">
        <v>49</v>
      </c>
      <c r="C28" s="3" t="s">
        <v>9</v>
      </c>
      <c r="D28" s="4">
        <v>12</v>
      </c>
      <c r="E28" s="3" t="s">
        <v>52</v>
      </c>
      <c r="F28" s="4" t="s">
        <v>10</v>
      </c>
      <c r="G28" s="4" t="s">
        <v>23</v>
      </c>
      <c r="H28" s="5" t="s">
        <v>29</v>
      </c>
      <c r="I28" s="3" t="s">
        <v>13</v>
      </c>
      <c r="J28" s="3" t="s">
        <v>14</v>
      </c>
      <c r="K28" s="3" t="s">
        <v>15</v>
      </c>
    </row>
    <row r="29" spans="1:11" ht="60" customHeight="1" x14ac:dyDescent="0.25">
      <c r="A29" s="8">
        <v>25</v>
      </c>
      <c r="B29" s="6" t="s">
        <v>49</v>
      </c>
      <c r="C29" s="3" t="s">
        <v>9</v>
      </c>
      <c r="D29" s="4">
        <v>12</v>
      </c>
      <c r="E29" s="3" t="s">
        <v>52</v>
      </c>
      <c r="F29" s="4" t="s">
        <v>10</v>
      </c>
      <c r="G29" s="4" t="s">
        <v>23</v>
      </c>
      <c r="H29" s="5" t="s">
        <v>29</v>
      </c>
      <c r="I29" s="3" t="s">
        <v>13</v>
      </c>
      <c r="J29" s="3" t="s">
        <v>14</v>
      </c>
      <c r="K29" s="3" t="s">
        <v>15</v>
      </c>
    </row>
    <row r="30" spans="1:11" ht="60" customHeight="1" x14ac:dyDescent="0.25">
      <c r="A30" s="8">
        <v>26</v>
      </c>
      <c r="B30" s="6" t="s">
        <v>49</v>
      </c>
      <c r="C30" s="3" t="s">
        <v>9</v>
      </c>
      <c r="D30" s="4">
        <v>12</v>
      </c>
      <c r="E30" s="3" t="s">
        <v>52</v>
      </c>
      <c r="F30" s="4" t="s">
        <v>10</v>
      </c>
      <c r="G30" s="4" t="s">
        <v>23</v>
      </c>
      <c r="H30" s="5" t="s">
        <v>29</v>
      </c>
      <c r="I30" s="3" t="s">
        <v>13</v>
      </c>
      <c r="J30" s="3" t="s">
        <v>14</v>
      </c>
      <c r="K30" s="3" t="s">
        <v>15</v>
      </c>
    </row>
    <row r="31" spans="1:11" ht="60" customHeight="1" x14ac:dyDescent="0.25">
      <c r="A31" s="8">
        <v>27</v>
      </c>
      <c r="B31" s="6" t="s">
        <v>49</v>
      </c>
      <c r="C31" s="3" t="s">
        <v>9</v>
      </c>
      <c r="D31" s="4">
        <v>12</v>
      </c>
      <c r="E31" s="3" t="s">
        <v>52</v>
      </c>
      <c r="F31" s="4" t="s">
        <v>10</v>
      </c>
      <c r="G31" s="4" t="s">
        <v>23</v>
      </c>
      <c r="H31" s="5" t="s">
        <v>29</v>
      </c>
      <c r="I31" s="3" t="s">
        <v>13</v>
      </c>
      <c r="J31" s="3" t="s">
        <v>14</v>
      </c>
      <c r="K31" s="3" t="s">
        <v>15</v>
      </c>
    </row>
    <row r="32" spans="1:11" ht="60" customHeight="1" x14ac:dyDescent="0.25">
      <c r="A32" s="8">
        <v>28</v>
      </c>
      <c r="B32" s="6" t="s">
        <v>49</v>
      </c>
      <c r="C32" s="3" t="s">
        <v>9</v>
      </c>
      <c r="D32" s="4">
        <v>12</v>
      </c>
      <c r="E32" s="3" t="s">
        <v>52</v>
      </c>
      <c r="F32" s="4" t="s">
        <v>10</v>
      </c>
      <c r="G32" s="4" t="s">
        <v>23</v>
      </c>
      <c r="H32" s="5" t="s">
        <v>29</v>
      </c>
      <c r="I32" s="3" t="s">
        <v>13</v>
      </c>
      <c r="J32" s="3" t="s">
        <v>14</v>
      </c>
      <c r="K32" s="3" t="s">
        <v>15</v>
      </c>
    </row>
    <row r="33" spans="1:11" ht="60" customHeight="1" x14ac:dyDescent="0.25">
      <c r="A33" s="8">
        <v>29</v>
      </c>
      <c r="B33" s="6" t="s">
        <v>49</v>
      </c>
      <c r="C33" s="3" t="s">
        <v>9</v>
      </c>
      <c r="D33" s="4">
        <v>12</v>
      </c>
      <c r="E33" s="3" t="s">
        <v>52</v>
      </c>
      <c r="F33" s="4" t="s">
        <v>10</v>
      </c>
      <c r="G33" s="4" t="s">
        <v>23</v>
      </c>
      <c r="H33" s="5" t="s">
        <v>29</v>
      </c>
      <c r="I33" s="3" t="s">
        <v>13</v>
      </c>
      <c r="J33" s="3" t="s">
        <v>14</v>
      </c>
      <c r="K33" s="3" t="s">
        <v>15</v>
      </c>
    </row>
    <row r="34" spans="1:11" ht="60" customHeight="1" x14ac:dyDescent="0.25">
      <c r="A34" s="8">
        <v>30</v>
      </c>
      <c r="B34" s="6" t="s">
        <v>49</v>
      </c>
      <c r="C34" s="3" t="s">
        <v>9</v>
      </c>
      <c r="D34" s="4">
        <v>12</v>
      </c>
      <c r="E34" s="3" t="s">
        <v>52</v>
      </c>
      <c r="F34" s="4" t="s">
        <v>10</v>
      </c>
      <c r="G34" s="4" t="s">
        <v>23</v>
      </c>
      <c r="H34" s="5" t="s">
        <v>29</v>
      </c>
      <c r="I34" s="3" t="s">
        <v>13</v>
      </c>
      <c r="J34" s="3" t="s">
        <v>14</v>
      </c>
      <c r="K34" s="3" t="s">
        <v>15</v>
      </c>
    </row>
    <row r="35" spans="1:11" ht="60" customHeight="1" x14ac:dyDescent="0.25">
      <c r="A35" s="8">
        <v>31</v>
      </c>
      <c r="B35" s="6" t="s">
        <v>49</v>
      </c>
      <c r="C35" s="3" t="s">
        <v>9</v>
      </c>
      <c r="D35" s="4">
        <v>12</v>
      </c>
      <c r="E35" s="3" t="s">
        <v>52</v>
      </c>
      <c r="F35" s="4" t="s">
        <v>10</v>
      </c>
      <c r="G35" s="4" t="s">
        <v>23</v>
      </c>
      <c r="H35" s="5" t="s">
        <v>29</v>
      </c>
      <c r="I35" s="3" t="s">
        <v>13</v>
      </c>
      <c r="J35" s="3" t="s">
        <v>14</v>
      </c>
      <c r="K35" s="3" t="s">
        <v>15</v>
      </c>
    </row>
    <row r="36" spans="1:11" ht="60" customHeight="1" x14ac:dyDescent="0.25">
      <c r="A36" s="8">
        <v>32</v>
      </c>
      <c r="B36" s="6" t="s">
        <v>49</v>
      </c>
      <c r="C36" s="3" t="s">
        <v>9</v>
      </c>
      <c r="D36" s="4">
        <v>12</v>
      </c>
      <c r="E36" s="3" t="s">
        <v>52</v>
      </c>
      <c r="F36" s="4" t="s">
        <v>10</v>
      </c>
      <c r="G36" s="4" t="s">
        <v>23</v>
      </c>
      <c r="H36" s="5" t="s">
        <v>29</v>
      </c>
      <c r="I36" s="3" t="s">
        <v>13</v>
      </c>
      <c r="J36" s="3" t="s">
        <v>14</v>
      </c>
      <c r="K36" s="3" t="s">
        <v>15</v>
      </c>
    </row>
    <row r="37" spans="1:11" ht="60" customHeight="1" x14ac:dyDescent="0.25">
      <c r="A37" s="8">
        <v>33</v>
      </c>
      <c r="B37" s="6" t="s">
        <v>49</v>
      </c>
      <c r="C37" s="3" t="s">
        <v>9</v>
      </c>
      <c r="D37" s="4">
        <v>12</v>
      </c>
      <c r="E37" s="3" t="s">
        <v>52</v>
      </c>
      <c r="F37" s="4" t="s">
        <v>10</v>
      </c>
      <c r="G37" s="4" t="s">
        <v>11</v>
      </c>
      <c r="H37" s="5" t="s">
        <v>29</v>
      </c>
      <c r="I37" s="3" t="s">
        <v>13</v>
      </c>
      <c r="J37" s="3" t="s">
        <v>14</v>
      </c>
      <c r="K37" s="3" t="s">
        <v>15</v>
      </c>
    </row>
    <row r="38" spans="1:11" ht="60" customHeight="1" x14ac:dyDescent="0.25">
      <c r="A38" s="8">
        <v>34</v>
      </c>
      <c r="B38" s="6" t="s">
        <v>49</v>
      </c>
      <c r="C38" s="3" t="s">
        <v>9</v>
      </c>
      <c r="D38" s="4">
        <v>12</v>
      </c>
      <c r="E38" s="3" t="s">
        <v>52</v>
      </c>
      <c r="F38" s="4" t="s">
        <v>10</v>
      </c>
      <c r="G38" s="4" t="s">
        <v>11</v>
      </c>
      <c r="H38" s="5" t="s">
        <v>29</v>
      </c>
      <c r="I38" s="3" t="s">
        <v>13</v>
      </c>
      <c r="J38" s="3" t="s">
        <v>14</v>
      </c>
      <c r="K38" s="3" t="s">
        <v>15</v>
      </c>
    </row>
    <row r="39" spans="1:11" ht="60" customHeight="1" x14ac:dyDescent="0.25">
      <c r="A39" s="8">
        <v>35</v>
      </c>
      <c r="B39" s="6" t="s">
        <v>49</v>
      </c>
      <c r="C39" s="3" t="s">
        <v>9</v>
      </c>
      <c r="D39" s="4">
        <v>12</v>
      </c>
      <c r="E39" s="3" t="s">
        <v>52</v>
      </c>
      <c r="F39" s="4" t="s">
        <v>10</v>
      </c>
      <c r="G39" s="4" t="s">
        <v>11</v>
      </c>
      <c r="H39" s="5" t="s">
        <v>29</v>
      </c>
      <c r="I39" s="3" t="s">
        <v>13</v>
      </c>
      <c r="J39" s="3" t="s">
        <v>14</v>
      </c>
      <c r="K39" s="3" t="s">
        <v>15</v>
      </c>
    </row>
    <row r="40" spans="1:11" ht="60" customHeight="1" x14ac:dyDescent="0.25">
      <c r="A40" s="8">
        <v>36</v>
      </c>
      <c r="B40" s="6" t="s">
        <v>49</v>
      </c>
      <c r="C40" s="3" t="s">
        <v>9</v>
      </c>
      <c r="D40" s="4">
        <v>12</v>
      </c>
      <c r="E40" s="3" t="s">
        <v>52</v>
      </c>
      <c r="F40" s="4" t="s">
        <v>10</v>
      </c>
      <c r="G40" s="4" t="s">
        <v>11</v>
      </c>
      <c r="H40" s="5" t="s">
        <v>29</v>
      </c>
      <c r="I40" s="3" t="s">
        <v>13</v>
      </c>
      <c r="J40" s="3" t="s">
        <v>14</v>
      </c>
      <c r="K40" s="3" t="s">
        <v>15</v>
      </c>
    </row>
    <row r="41" spans="1:11" ht="60" customHeight="1" x14ac:dyDescent="0.25">
      <c r="A41" s="8">
        <v>37</v>
      </c>
      <c r="B41" s="6" t="s">
        <v>49</v>
      </c>
      <c r="C41" s="3" t="s">
        <v>9</v>
      </c>
      <c r="D41" s="4">
        <v>12</v>
      </c>
      <c r="E41" s="3" t="s">
        <v>52</v>
      </c>
      <c r="F41" s="4" t="s">
        <v>10</v>
      </c>
      <c r="G41" s="4" t="s">
        <v>11</v>
      </c>
      <c r="H41" s="5" t="s">
        <v>29</v>
      </c>
      <c r="I41" s="3" t="s">
        <v>13</v>
      </c>
      <c r="J41" s="3" t="s">
        <v>14</v>
      </c>
      <c r="K41" s="3" t="s">
        <v>15</v>
      </c>
    </row>
    <row r="42" spans="1:11" ht="60" customHeight="1" x14ac:dyDescent="0.25">
      <c r="A42" s="8">
        <v>38</v>
      </c>
      <c r="B42" s="6" t="s">
        <v>49</v>
      </c>
      <c r="C42" s="3" t="s">
        <v>9</v>
      </c>
      <c r="D42" s="4">
        <v>12</v>
      </c>
      <c r="E42" s="3" t="s">
        <v>52</v>
      </c>
      <c r="F42" s="4" t="s">
        <v>10</v>
      </c>
      <c r="G42" s="4" t="s">
        <v>11</v>
      </c>
      <c r="H42" s="5" t="s">
        <v>29</v>
      </c>
      <c r="I42" s="3" t="s">
        <v>13</v>
      </c>
      <c r="J42" s="3" t="s">
        <v>14</v>
      </c>
      <c r="K42" s="3" t="s">
        <v>15</v>
      </c>
    </row>
    <row r="43" spans="1:11" ht="60" customHeight="1" x14ac:dyDescent="0.25">
      <c r="A43" s="8">
        <v>39</v>
      </c>
      <c r="B43" s="6" t="s">
        <v>49</v>
      </c>
      <c r="C43" s="3" t="s">
        <v>9</v>
      </c>
      <c r="D43" s="4">
        <v>12</v>
      </c>
      <c r="E43" s="3" t="s">
        <v>52</v>
      </c>
      <c r="F43" s="4" t="s">
        <v>10</v>
      </c>
      <c r="G43" s="4" t="s">
        <v>11</v>
      </c>
      <c r="H43" s="5" t="s">
        <v>29</v>
      </c>
      <c r="I43" s="3" t="s">
        <v>13</v>
      </c>
      <c r="J43" s="3" t="s">
        <v>14</v>
      </c>
      <c r="K43" s="3" t="s">
        <v>15</v>
      </c>
    </row>
    <row r="44" spans="1:11" ht="60" customHeight="1" x14ac:dyDescent="0.25">
      <c r="A44" s="8">
        <v>40</v>
      </c>
      <c r="B44" s="6" t="s">
        <v>49</v>
      </c>
      <c r="C44" s="3" t="s">
        <v>9</v>
      </c>
      <c r="D44" s="4">
        <v>12</v>
      </c>
      <c r="E44" s="3" t="s">
        <v>52</v>
      </c>
      <c r="F44" s="4" t="s">
        <v>10</v>
      </c>
      <c r="G44" s="4" t="s">
        <v>11</v>
      </c>
      <c r="H44" s="5" t="s">
        <v>29</v>
      </c>
      <c r="I44" s="3" t="s">
        <v>13</v>
      </c>
      <c r="J44" s="3" t="s">
        <v>14</v>
      </c>
      <c r="K44" s="3" t="s">
        <v>15</v>
      </c>
    </row>
    <row r="45" spans="1:11" ht="60" customHeight="1" x14ac:dyDescent="0.25">
      <c r="A45" s="8">
        <v>41</v>
      </c>
      <c r="B45" s="6" t="s">
        <v>49</v>
      </c>
      <c r="C45" s="3" t="s">
        <v>9</v>
      </c>
      <c r="D45" s="4">
        <v>12</v>
      </c>
      <c r="E45" s="3" t="s">
        <v>52</v>
      </c>
      <c r="F45" s="4" t="s">
        <v>10</v>
      </c>
      <c r="G45" s="4" t="s">
        <v>11</v>
      </c>
      <c r="H45" s="5" t="s">
        <v>29</v>
      </c>
      <c r="I45" s="3" t="s">
        <v>13</v>
      </c>
      <c r="J45" s="3" t="s">
        <v>14</v>
      </c>
      <c r="K45" s="3" t="s">
        <v>15</v>
      </c>
    </row>
    <row r="46" spans="1:11" ht="60" customHeight="1" x14ac:dyDescent="0.25">
      <c r="A46" s="8">
        <v>42</v>
      </c>
      <c r="B46" s="6" t="s">
        <v>49</v>
      </c>
      <c r="C46" s="3" t="s">
        <v>9</v>
      </c>
      <c r="D46" s="4">
        <v>12</v>
      </c>
      <c r="E46" s="3" t="s">
        <v>52</v>
      </c>
      <c r="F46" s="4" t="s">
        <v>10</v>
      </c>
      <c r="G46" s="4" t="s">
        <v>11</v>
      </c>
      <c r="H46" s="5" t="s">
        <v>29</v>
      </c>
      <c r="I46" s="3" t="s">
        <v>13</v>
      </c>
      <c r="J46" s="3" t="s">
        <v>14</v>
      </c>
      <c r="K46" s="3" t="s">
        <v>15</v>
      </c>
    </row>
    <row r="47" spans="1:11" ht="60" customHeight="1" x14ac:dyDescent="0.25">
      <c r="A47" s="8">
        <v>43</v>
      </c>
      <c r="B47" s="6" t="s">
        <v>49</v>
      </c>
      <c r="C47" s="3" t="s">
        <v>9</v>
      </c>
      <c r="D47" s="4">
        <v>12</v>
      </c>
      <c r="E47" s="3" t="s">
        <v>52</v>
      </c>
      <c r="F47" s="4" t="s">
        <v>10</v>
      </c>
      <c r="G47" s="4" t="s">
        <v>11</v>
      </c>
      <c r="H47" s="5" t="s">
        <v>29</v>
      </c>
      <c r="I47" s="3" t="s">
        <v>13</v>
      </c>
      <c r="J47" s="3" t="s">
        <v>14</v>
      </c>
      <c r="K47" s="3" t="s">
        <v>15</v>
      </c>
    </row>
    <row r="48" spans="1:11" ht="60" customHeight="1" x14ac:dyDescent="0.25">
      <c r="A48" s="8">
        <v>44</v>
      </c>
      <c r="B48" s="6" t="s">
        <v>49</v>
      </c>
      <c r="C48" s="3" t="s">
        <v>9</v>
      </c>
      <c r="D48" s="4">
        <v>12</v>
      </c>
      <c r="E48" s="3" t="s">
        <v>52</v>
      </c>
      <c r="F48" s="4" t="s">
        <v>10</v>
      </c>
      <c r="G48" s="4" t="s">
        <v>11</v>
      </c>
      <c r="H48" s="5" t="s">
        <v>29</v>
      </c>
      <c r="I48" s="3" t="s">
        <v>13</v>
      </c>
      <c r="J48" s="3" t="s">
        <v>14</v>
      </c>
      <c r="K48" s="3" t="s">
        <v>15</v>
      </c>
    </row>
    <row r="49" spans="1:11" ht="60" customHeight="1" x14ac:dyDescent="0.25">
      <c r="A49" s="8">
        <v>45</v>
      </c>
      <c r="B49" s="6" t="s">
        <v>49</v>
      </c>
      <c r="C49" s="3" t="s">
        <v>9</v>
      </c>
      <c r="D49" s="4">
        <v>12</v>
      </c>
      <c r="E49" s="3" t="s">
        <v>52</v>
      </c>
      <c r="F49" s="4" t="s">
        <v>10</v>
      </c>
      <c r="G49" s="4" t="s">
        <v>11</v>
      </c>
      <c r="H49" s="5" t="s">
        <v>29</v>
      </c>
      <c r="I49" s="3" t="s">
        <v>13</v>
      </c>
      <c r="J49" s="3" t="s">
        <v>14</v>
      </c>
      <c r="K49" s="3" t="s">
        <v>15</v>
      </c>
    </row>
    <row r="50" spans="1:11" ht="60" customHeight="1" x14ac:dyDescent="0.25">
      <c r="A50" s="8">
        <v>46</v>
      </c>
      <c r="B50" s="6" t="s">
        <v>49</v>
      </c>
      <c r="C50" s="3" t="s">
        <v>9</v>
      </c>
      <c r="D50" s="4">
        <v>12</v>
      </c>
      <c r="E50" s="3" t="s">
        <v>52</v>
      </c>
      <c r="F50" s="4" t="s">
        <v>10</v>
      </c>
      <c r="G50" s="4" t="s">
        <v>11</v>
      </c>
      <c r="H50" s="5" t="s">
        <v>29</v>
      </c>
      <c r="I50" s="3" t="s">
        <v>13</v>
      </c>
      <c r="J50" s="3" t="s">
        <v>14</v>
      </c>
      <c r="K50" s="3" t="s">
        <v>15</v>
      </c>
    </row>
    <row r="51" spans="1:11" ht="60" customHeight="1" x14ac:dyDescent="0.25">
      <c r="A51" s="8">
        <v>47</v>
      </c>
      <c r="B51" s="6" t="s">
        <v>49</v>
      </c>
      <c r="C51" s="3" t="s">
        <v>9</v>
      </c>
      <c r="D51" s="4">
        <v>12</v>
      </c>
      <c r="E51" s="3" t="s">
        <v>52</v>
      </c>
      <c r="F51" s="4" t="s">
        <v>10</v>
      </c>
      <c r="G51" s="4" t="s">
        <v>11</v>
      </c>
      <c r="H51" s="5" t="s">
        <v>29</v>
      </c>
      <c r="I51" s="3" t="s">
        <v>13</v>
      </c>
      <c r="J51" s="3" t="s">
        <v>14</v>
      </c>
      <c r="K51" s="3" t="s">
        <v>15</v>
      </c>
    </row>
    <row r="52" spans="1:11" ht="60" customHeight="1" x14ac:dyDescent="0.25">
      <c r="A52" s="8">
        <v>48</v>
      </c>
      <c r="B52" s="6" t="s">
        <v>50</v>
      </c>
      <c r="C52" s="3" t="s">
        <v>30</v>
      </c>
      <c r="D52" s="4">
        <v>1000</v>
      </c>
      <c r="E52" s="3" t="s">
        <v>52</v>
      </c>
      <c r="F52" s="4" t="s">
        <v>10</v>
      </c>
      <c r="G52" s="4" t="s">
        <v>11</v>
      </c>
      <c r="H52" s="5" t="s">
        <v>12</v>
      </c>
      <c r="I52" s="3" t="s">
        <v>13</v>
      </c>
      <c r="J52" s="3" t="s">
        <v>14</v>
      </c>
      <c r="K52" s="3" t="s">
        <v>15</v>
      </c>
    </row>
    <row r="53" spans="1:11" ht="39.950000000000003" customHeight="1" x14ac:dyDescent="0.25">
      <c r="A53" s="8">
        <v>49</v>
      </c>
      <c r="B53" s="6" t="s">
        <v>51</v>
      </c>
      <c r="C53" s="3" t="s">
        <v>31</v>
      </c>
      <c r="D53" s="4">
        <v>770</v>
      </c>
      <c r="E53" s="3" t="s">
        <v>52</v>
      </c>
      <c r="F53" s="4" t="s">
        <v>10</v>
      </c>
      <c r="G53" s="4" t="s">
        <v>23</v>
      </c>
      <c r="H53" s="5" t="s">
        <v>12</v>
      </c>
      <c r="I53" s="3" t="s">
        <v>13</v>
      </c>
      <c r="J53" s="3" t="s">
        <v>14</v>
      </c>
      <c r="K53" s="3" t="s">
        <v>15</v>
      </c>
    </row>
    <row r="54" spans="1:11" x14ac:dyDescent="0.25">
      <c r="D54" s="2">
        <f>SUM(D5:D53)</f>
        <v>9796</v>
      </c>
    </row>
  </sheetData>
  <mergeCells count="3">
    <mergeCell ref="A1:K1"/>
    <mergeCell ref="A3:K3"/>
    <mergeCell ref="A2:K2"/>
  </mergeCells>
  <phoneticPr fontId="3" type="noConversion"/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K26"/>
  <sheetViews>
    <sheetView topLeftCell="A13" workbookViewId="0">
      <selection activeCell="D25" sqref="D25:D26"/>
    </sheetView>
  </sheetViews>
  <sheetFormatPr baseColWidth="10" defaultRowHeight="15" x14ac:dyDescent="0.25"/>
  <cols>
    <col min="1" max="1" width="3" customWidth="1"/>
    <col min="2" max="2" width="18.42578125" customWidth="1"/>
    <col min="3" max="3" width="15.5703125" customWidth="1"/>
    <col min="5" max="5" width="13.28515625" customWidth="1"/>
    <col min="7" max="7" width="12.85546875" customWidth="1"/>
    <col min="8" max="8" width="14.85546875" customWidth="1"/>
    <col min="9" max="9" width="12.71093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44835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105" x14ac:dyDescent="0.25">
      <c r="A5" s="27">
        <f>1</f>
        <v>1</v>
      </c>
      <c r="B5" s="6" t="s">
        <v>65</v>
      </c>
      <c r="C5" s="3" t="s">
        <v>82</v>
      </c>
      <c r="D5" s="4">
        <v>12</v>
      </c>
      <c r="E5" s="3" t="s">
        <v>52</v>
      </c>
      <c r="F5" s="13" t="s">
        <v>10</v>
      </c>
      <c r="G5" s="4" t="s">
        <v>140</v>
      </c>
      <c r="H5" s="3" t="s">
        <v>89</v>
      </c>
      <c r="I5" s="3" t="s">
        <v>141</v>
      </c>
      <c r="J5" s="3" t="s">
        <v>14</v>
      </c>
      <c r="K5" s="25" t="s">
        <v>15</v>
      </c>
    </row>
    <row r="6" spans="1:11" ht="105" x14ac:dyDescent="0.25">
      <c r="A6" s="3">
        <f>A5+1</f>
        <v>2</v>
      </c>
      <c r="B6" s="6" t="s">
        <v>142</v>
      </c>
      <c r="C6" s="3" t="s">
        <v>17</v>
      </c>
      <c r="D6" s="4">
        <v>365</v>
      </c>
      <c r="E6" s="3" t="s">
        <v>52</v>
      </c>
      <c r="F6" s="4" t="s">
        <v>10</v>
      </c>
      <c r="G6" s="4" t="s">
        <v>71</v>
      </c>
      <c r="H6" s="3" t="s">
        <v>12</v>
      </c>
      <c r="I6" s="3" t="s">
        <v>141</v>
      </c>
      <c r="J6" s="3" t="s">
        <v>14</v>
      </c>
      <c r="K6" s="3" t="s">
        <v>143</v>
      </c>
    </row>
    <row r="7" spans="1:11" ht="75" x14ac:dyDescent="0.25">
      <c r="A7" s="3">
        <f t="shared" ref="A7:A11" si="0">A6+1</f>
        <v>3</v>
      </c>
      <c r="B7" s="6" t="s">
        <v>144</v>
      </c>
      <c r="C7" s="3" t="s">
        <v>82</v>
      </c>
      <c r="D7" s="13">
        <v>12</v>
      </c>
      <c r="E7" s="3" t="s">
        <v>52</v>
      </c>
      <c r="F7" s="13" t="s">
        <v>10</v>
      </c>
      <c r="G7" s="4" t="s">
        <v>71</v>
      </c>
      <c r="H7" s="3" t="s">
        <v>89</v>
      </c>
      <c r="I7" s="3" t="s">
        <v>141</v>
      </c>
      <c r="J7" s="3" t="s">
        <v>14</v>
      </c>
      <c r="K7" s="25" t="s">
        <v>15</v>
      </c>
    </row>
    <row r="8" spans="1:11" ht="105" x14ac:dyDescent="0.25">
      <c r="A8" s="3">
        <f t="shared" si="0"/>
        <v>4</v>
      </c>
      <c r="B8" s="6" t="s">
        <v>65</v>
      </c>
      <c r="C8" s="3" t="s">
        <v>82</v>
      </c>
      <c r="D8" s="4">
        <v>12</v>
      </c>
      <c r="E8" s="3" t="s">
        <v>52</v>
      </c>
      <c r="F8" s="13" t="s">
        <v>10</v>
      </c>
      <c r="G8" s="4" t="s">
        <v>140</v>
      </c>
      <c r="H8" s="3" t="s">
        <v>89</v>
      </c>
      <c r="I8" s="3" t="s">
        <v>141</v>
      </c>
      <c r="J8" s="3" t="s">
        <v>14</v>
      </c>
      <c r="K8" s="25" t="s">
        <v>15</v>
      </c>
    </row>
    <row r="9" spans="1:11" ht="90" x14ac:dyDescent="0.25">
      <c r="A9" s="3">
        <f t="shared" si="0"/>
        <v>5</v>
      </c>
      <c r="B9" s="6" t="s">
        <v>145</v>
      </c>
      <c r="C9" s="3" t="s">
        <v>82</v>
      </c>
      <c r="D9" s="13">
        <v>365</v>
      </c>
      <c r="E9" s="3" t="s">
        <v>52</v>
      </c>
      <c r="F9" s="13" t="s">
        <v>10</v>
      </c>
      <c r="G9" s="4" t="s">
        <v>71</v>
      </c>
      <c r="H9" s="28" t="s">
        <v>12</v>
      </c>
      <c r="I9" s="3" t="s">
        <v>141</v>
      </c>
      <c r="J9" s="3" t="s">
        <v>14</v>
      </c>
      <c r="K9" s="25" t="s">
        <v>15</v>
      </c>
    </row>
    <row r="10" spans="1:11" ht="75" x14ac:dyDescent="0.25">
      <c r="A10" s="3">
        <f t="shared" si="0"/>
        <v>6</v>
      </c>
      <c r="B10" s="6" t="s">
        <v>146</v>
      </c>
      <c r="C10" s="3" t="s">
        <v>67</v>
      </c>
      <c r="D10" s="4">
        <v>365</v>
      </c>
      <c r="E10" s="3" t="s">
        <v>52</v>
      </c>
      <c r="F10" s="4" t="s">
        <v>10</v>
      </c>
      <c r="G10" s="4" t="s">
        <v>71</v>
      </c>
      <c r="H10" s="3" t="s">
        <v>12</v>
      </c>
      <c r="I10" s="3" t="s">
        <v>141</v>
      </c>
      <c r="J10" s="3" t="s">
        <v>14</v>
      </c>
      <c r="K10" s="25" t="s">
        <v>15</v>
      </c>
    </row>
    <row r="11" spans="1:11" ht="60" x14ac:dyDescent="0.25">
      <c r="A11" s="3">
        <f t="shared" si="0"/>
        <v>7</v>
      </c>
      <c r="B11" s="6" t="s">
        <v>147</v>
      </c>
      <c r="C11" s="3" t="s">
        <v>82</v>
      </c>
      <c r="D11" s="4">
        <v>365</v>
      </c>
      <c r="E11" s="3" t="s">
        <v>52</v>
      </c>
      <c r="F11" s="13" t="s">
        <v>10</v>
      </c>
      <c r="G11" s="4" t="s">
        <v>71</v>
      </c>
      <c r="H11" s="3" t="s">
        <v>12</v>
      </c>
      <c r="I11" s="3" t="s">
        <v>141</v>
      </c>
      <c r="J11" s="3" t="s">
        <v>14</v>
      </c>
      <c r="K11" s="25" t="s">
        <v>15</v>
      </c>
    </row>
    <row r="12" spans="1:11" x14ac:dyDescent="0.25">
      <c r="A12" s="7"/>
      <c r="B12" s="23"/>
      <c r="C12" s="12"/>
      <c r="D12" s="4">
        <f>SUM(D5:D11)</f>
        <v>1496</v>
      </c>
      <c r="E12" s="3"/>
      <c r="F12" s="4"/>
      <c r="G12" s="4"/>
      <c r="H12" s="7"/>
      <c r="I12" s="7"/>
      <c r="J12" s="7"/>
      <c r="K12" s="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50" t="s">
        <v>171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84" x14ac:dyDescent="0.25">
      <c r="A24" s="32" t="s">
        <v>0</v>
      </c>
      <c r="B24" s="9" t="s">
        <v>151</v>
      </c>
      <c r="C24" s="9" t="s">
        <v>3</v>
      </c>
      <c r="D24" s="33" t="s">
        <v>1</v>
      </c>
      <c r="E24" s="9" t="s">
        <v>59</v>
      </c>
      <c r="F24" s="9" t="s">
        <v>60</v>
      </c>
      <c r="G24" s="9" t="s">
        <v>61</v>
      </c>
      <c r="H24" s="9" t="s">
        <v>4</v>
      </c>
      <c r="I24" s="9" t="s">
        <v>152</v>
      </c>
      <c r="J24" s="32" t="s">
        <v>153</v>
      </c>
      <c r="K24" s="9" t="s">
        <v>8</v>
      </c>
    </row>
    <row r="25" spans="1:11" ht="38.25" x14ac:dyDescent="0.25">
      <c r="A25" s="34" t="s">
        <v>154</v>
      </c>
      <c r="B25" s="35" t="s">
        <v>155</v>
      </c>
      <c r="C25" s="35" t="s">
        <v>156</v>
      </c>
      <c r="D25" s="43">
        <v>5085</v>
      </c>
      <c r="E25" s="35" t="s">
        <v>175</v>
      </c>
      <c r="F25" s="35" t="s">
        <v>157</v>
      </c>
      <c r="G25" s="35" t="s">
        <v>158</v>
      </c>
      <c r="H25" s="35" t="s">
        <v>159</v>
      </c>
      <c r="I25" s="37">
        <v>44852</v>
      </c>
      <c r="J25" s="34" t="s">
        <v>14</v>
      </c>
      <c r="K25" s="35" t="s">
        <v>160</v>
      </c>
    </row>
    <row r="26" spans="1:11" ht="38.25" x14ac:dyDescent="0.25">
      <c r="A26" s="34" t="s">
        <v>161</v>
      </c>
      <c r="B26" s="35" t="s">
        <v>155</v>
      </c>
      <c r="C26" s="35" t="s">
        <v>156</v>
      </c>
      <c r="D26" s="43">
        <v>2435</v>
      </c>
      <c r="E26" s="35" t="s">
        <v>176</v>
      </c>
      <c r="F26" s="35" t="s">
        <v>157</v>
      </c>
      <c r="G26" s="35" t="s">
        <v>158</v>
      </c>
      <c r="H26" s="35" t="s">
        <v>159</v>
      </c>
      <c r="I26" s="37">
        <v>44859</v>
      </c>
      <c r="J26" s="34" t="s">
        <v>14</v>
      </c>
      <c r="K26" s="35" t="s">
        <v>160</v>
      </c>
    </row>
  </sheetData>
  <mergeCells count="4">
    <mergeCell ref="A1:K1"/>
    <mergeCell ref="A2:K2"/>
    <mergeCell ref="A3:K3"/>
    <mergeCell ref="A23:K23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3"/>
  <sheetViews>
    <sheetView topLeftCell="A25" workbookViewId="0">
      <selection activeCell="D29" sqref="D29:D33"/>
    </sheetView>
  </sheetViews>
  <sheetFormatPr baseColWidth="10" defaultRowHeight="15" x14ac:dyDescent="0.25"/>
  <cols>
    <col min="1" max="1" width="3" customWidth="1"/>
    <col min="2" max="2" width="18.85546875" customWidth="1"/>
    <col min="3" max="3" width="15.5703125" customWidth="1"/>
    <col min="5" max="5" width="13.28515625" customWidth="1"/>
    <col min="7" max="7" width="12.85546875" customWidth="1"/>
    <col min="8" max="8" width="14.85546875" customWidth="1"/>
    <col min="9" max="9" width="12.570312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44866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45" x14ac:dyDescent="0.25">
      <c r="A5" s="27">
        <f>1</f>
        <v>1</v>
      </c>
      <c r="B5" s="42" t="s">
        <v>49</v>
      </c>
      <c r="C5" s="29" t="s">
        <v>97</v>
      </c>
      <c r="D5" s="30">
        <v>12</v>
      </c>
      <c r="E5" s="29" t="s">
        <v>52</v>
      </c>
      <c r="F5" s="30" t="s">
        <v>10</v>
      </c>
      <c r="G5" s="30" t="s">
        <v>148</v>
      </c>
      <c r="H5" s="31" t="s">
        <v>89</v>
      </c>
      <c r="I5" s="29" t="s">
        <v>149</v>
      </c>
      <c r="J5" s="29" t="s">
        <v>14</v>
      </c>
      <c r="K5" s="29" t="s">
        <v>150</v>
      </c>
    </row>
    <row r="6" spans="1:11" x14ac:dyDescent="0.25">
      <c r="A6" s="3"/>
      <c r="B6" s="3"/>
      <c r="C6" s="3"/>
      <c r="D6" s="4"/>
      <c r="E6" s="3"/>
      <c r="F6" s="4"/>
      <c r="G6" s="4"/>
      <c r="H6" s="3"/>
      <c r="I6" s="3"/>
      <c r="J6" s="3"/>
      <c r="K6" s="3"/>
    </row>
    <row r="7" spans="1:11" x14ac:dyDescent="0.25">
      <c r="A7" s="7"/>
      <c r="B7" s="7"/>
      <c r="C7" s="12"/>
      <c r="D7" s="4">
        <f>SUM(D5:D6)</f>
        <v>12</v>
      </c>
      <c r="E7" s="3"/>
      <c r="F7" s="4"/>
      <c r="G7" s="4"/>
      <c r="H7" s="7"/>
      <c r="I7" s="7"/>
      <c r="J7" s="7"/>
      <c r="K7" s="7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4.75" customHeight="1" x14ac:dyDescent="0.25">
      <c r="A26" s="50" t="s">
        <v>171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ht="84" x14ac:dyDescent="0.25">
      <c r="A27" s="38" t="s">
        <v>0</v>
      </c>
      <c r="B27" s="39" t="s">
        <v>151</v>
      </c>
      <c r="C27" s="39" t="s">
        <v>3</v>
      </c>
      <c r="D27" s="40" t="s">
        <v>1</v>
      </c>
      <c r="E27" s="39" t="s">
        <v>59</v>
      </c>
      <c r="F27" s="39" t="s">
        <v>60</v>
      </c>
      <c r="G27" s="39" t="s">
        <v>61</v>
      </c>
      <c r="H27" s="39" t="s">
        <v>4</v>
      </c>
      <c r="I27" s="39" t="s">
        <v>152</v>
      </c>
      <c r="J27" s="38" t="s">
        <v>153</v>
      </c>
      <c r="K27" s="39" t="s">
        <v>8</v>
      </c>
    </row>
    <row r="29" spans="1:11" ht="38.25" x14ac:dyDescent="0.25">
      <c r="A29" s="34" t="s">
        <v>154</v>
      </c>
      <c r="B29" s="35" t="s">
        <v>155</v>
      </c>
      <c r="C29" s="35" t="s">
        <v>156</v>
      </c>
      <c r="D29" s="43">
        <v>2780</v>
      </c>
      <c r="E29" s="35" t="s">
        <v>183</v>
      </c>
      <c r="F29" s="35" t="s">
        <v>157</v>
      </c>
      <c r="G29" s="35" t="s">
        <v>158</v>
      </c>
      <c r="H29" s="35" t="s">
        <v>159</v>
      </c>
      <c r="I29" s="37"/>
      <c r="J29" s="34" t="s">
        <v>14</v>
      </c>
      <c r="K29" s="35" t="s">
        <v>160</v>
      </c>
    </row>
    <row r="30" spans="1:11" ht="38.25" x14ac:dyDescent="0.25">
      <c r="A30" s="34" t="s">
        <v>161</v>
      </c>
      <c r="B30" s="35" t="s">
        <v>155</v>
      </c>
      <c r="C30" s="35" t="s">
        <v>156</v>
      </c>
      <c r="D30" s="43">
        <v>2706</v>
      </c>
      <c r="E30" s="35" t="s">
        <v>182</v>
      </c>
      <c r="F30" s="35" t="s">
        <v>157</v>
      </c>
      <c r="G30" s="35" t="s">
        <v>158</v>
      </c>
      <c r="H30" s="35" t="s">
        <v>159</v>
      </c>
      <c r="I30" s="37">
        <v>44889</v>
      </c>
      <c r="J30" s="34" t="s">
        <v>14</v>
      </c>
      <c r="K30" s="35" t="s">
        <v>160</v>
      </c>
    </row>
    <row r="31" spans="1:11" ht="38.25" x14ac:dyDescent="0.25">
      <c r="A31" s="34" t="s">
        <v>162</v>
      </c>
      <c r="B31" s="35" t="s">
        <v>164</v>
      </c>
      <c r="C31" s="35" t="s">
        <v>156</v>
      </c>
      <c r="D31" s="43">
        <v>6900</v>
      </c>
      <c r="E31" s="35" t="s">
        <v>165</v>
      </c>
      <c r="F31" s="35" t="s">
        <v>166</v>
      </c>
      <c r="G31" s="35" t="s">
        <v>167</v>
      </c>
      <c r="H31" s="35" t="s">
        <v>159</v>
      </c>
      <c r="I31" s="37">
        <v>44875</v>
      </c>
      <c r="J31" s="34" t="s">
        <v>14</v>
      </c>
      <c r="K31" s="35" t="s">
        <v>160</v>
      </c>
    </row>
    <row r="32" spans="1:11" ht="25.5" x14ac:dyDescent="0.25">
      <c r="A32" s="34" t="s">
        <v>178</v>
      </c>
      <c r="B32" s="35" t="s">
        <v>186</v>
      </c>
      <c r="C32" s="35" t="s">
        <v>156</v>
      </c>
      <c r="D32" s="43">
        <v>4000</v>
      </c>
      <c r="E32" s="35" t="s">
        <v>165</v>
      </c>
      <c r="F32" s="35" t="s">
        <v>166</v>
      </c>
      <c r="G32" s="35" t="s">
        <v>168</v>
      </c>
      <c r="H32" s="35" t="s">
        <v>159</v>
      </c>
      <c r="I32" s="37">
        <v>44895</v>
      </c>
      <c r="J32" s="34" t="s">
        <v>14</v>
      </c>
      <c r="K32" s="35" t="s">
        <v>169</v>
      </c>
    </row>
    <row r="33" spans="1:11" ht="38.25" x14ac:dyDescent="0.25">
      <c r="A33" s="34" t="s">
        <v>179</v>
      </c>
      <c r="B33" s="35" t="s">
        <v>185</v>
      </c>
      <c r="C33" s="35" t="s">
        <v>156</v>
      </c>
      <c r="D33" s="43">
        <v>4125</v>
      </c>
      <c r="E33" s="35" t="s">
        <v>180</v>
      </c>
      <c r="F33" s="35" t="s">
        <v>157</v>
      </c>
      <c r="G33" s="35" t="s">
        <v>170</v>
      </c>
      <c r="H33" s="35" t="s">
        <v>159</v>
      </c>
      <c r="I33" s="37">
        <v>44866</v>
      </c>
      <c r="J33" s="34" t="s">
        <v>14</v>
      </c>
      <c r="K33" s="35" t="s">
        <v>160</v>
      </c>
    </row>
  </sheetData>
  <mergeCells count="4">
    <mergeCell ref="A1:K1"/>
    <mergeCell ref="A2:K2"/>
    <mergeCell ref="A3:K3"/>
    <mergeCell ref="A26:K26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0752"/>
  </sheetPr>
  <dimension ref="A1:K6"/>
  <sheetViews>
    <sheetView tabSelected="1" workbookViewId="0">
      <selection activeCell="G9" sqref="G9"/>
    </sheetView>
  </sheetViews>
  <sheetFormatPr baseColWidth="10" defaultRowHeight="15" x14ac:dyDescent="0.25"/>
  <cols>
    <col min="1" max="1" width="3" customWidth="1"/>
    <col min="2" max="2" width="18.85546875" customWidth="1"/>
    <col min="3" max="3" width="15.5703125" customWidth="1"/>
    <col min="5" max="5" width="13.28515625" customWidth="1"/>
    <col min="7" max="7" width="12.85546875" customWidth="1"/>
    <col min="8" max="8" width="14.85546875" customWidth="1"/>
    <col min="9" max="9" width="13.140625" customWidth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2.25" customHeight="1" x14ac:dyDescent="0.25">
      <c r="A2" s="50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84" x14ac:dyDescent="0.25">
      <c r="A3" s="38" t="s">
        <v>0</v>
      </c>
      <c r="B3" s="39" t="s">
        <v>151</v>
      </c>
      <c r="C3" s="39" t="s">
        <v>3</v>
      </c>
      <c r="D3" s="40" t="s">
        <v>1</v>
      </c>
      <c r="E3" s="39" t="s">
        <v>59</v>
      </c>
      <c r="F3" s="39" t="s">
        <v>60</v>
      </c>
      <c r="G3" s="39" t="s">
        <v>61</v>
      </c>
      <c r="H3" s="39" t="s">
        <v>4</v>
      </c>
      <c r="I3" s="39" t="s">
        <v>152</v>
      </c>
      <c r="J3" s="38" t="s">
        <v>153</v>
      </c>
      <c r="K3" s="39" t="s">
        <v>8</v>
      </c>
    </row>
    <row r="4" spans="1:11" ht="38.25" x14ac:dyDescent="0.25">
      <c r="A4" s="34" t="s">
        <v>154</v>
      </c>
      <c r="B4" s="35" t="s">
        <v>155</v>
      </c>
      <c r="C4" s="35" t="s">
        <v>156</v>
      </c>
      <c r="D4" s="51">
        <v>1780</v>
      </c>
      <c r="E4" s="35" t="s">
        <v>181</v>
      </c>
      <c r="F4" s="35" t="s">
        <v>157</v>
      </c>
      <c r="G4" s="35" t="s">
        <v>158</v>
      </c>
      <c r="H4" s="35" t="s">
        <v>159</v>
      </c>
      <c r="I4" s="37">
        <v>44905</v>
      </c>
      <c r="J4" s="34" t="s">
        <v>14</v>
      </c>
      <c r="K4" s="35" t="s">
        <v>160</v>
      </c>
    </row>
    <row r="5" spans="1:11" ht="38.25" x14ac:dyDescent="0.25">
      <c r="A5" s="34" t="s">
        <v>154</v>
      </c>
      <c r="B5" s="41" t="s">
        <v>155</v>
      </c>
      <c r="C5" s="35" t="s">
        <v>156</v>
      </c>
      <c r="D5" s="43">
        <v>3100</v>
      </c>
      <c r="E5" s="35" t="s">
        <v>184</v>
      </c>
      <c r="F5" s="35" t="s">
        <v>157</v>
      </c>
      <c r="G5" s="35" t="s">
        <v>158</v>
      </c>
      <c r="H5" s="35" t="s">
        <v>159</v>
      </c>
      <c r="I5" s="37">
        <v>44905</v>
      </c>
      <c r="J5" s="34" t="s">
        <v>14</v>
      </c>
      <c r="K5" s="35" t="s">
        <v>160</v>
      </c>
    </row>
    <row r="6" spans="1:11" ht="38.25" x14ac:dyDescent="0.25">
      <c r="A6" s="34" t="s">
        <v>163</v>
      </c>
      <c r="B6" s="41" t="s">
        <v>155</v>
      </c>
      <c r="C6" s="35" t="s">
        <v>156</v>
      </c>
      <c r="D6" s="43">
        <v>2034</v>
      </c>
      <c r="E6" s="35" t="s">
        <v>177</v>
      </c>
      <c r="F6" s="35" t="s">
        <v>157</v>
      </c>
      <c r="G6" s="35" t="s">
        <v>158</v>
      </c>
      <c r="H6" s="35" t="s">
        <v>159</v>
      </c>
      <c r="I6" s="37">
        <v>44900</v>
      </c>
      <c r="J6" s="34" t="s">
        <v>14</v>
      </c>
      <c r="K6" s="35" t="s">
        <v>160</v>
      </c>
    </row>
  </sheetData>
  <mergeCells count="1">
    <mergeCell ref="A2:K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3"/>
  <sheetViews>
    <sheetView workbookViewId="0">
      <selection activeCell="B4" sqref="B4"/>
    </sheetView>
  </sheetViews>
  <sheetFormatPr baseColWidth="10" defaultRowHeight="15" x14ac:dyDescent="0.25"/>
  <cols>
    <col min="1" max="1" width="4.140625" customWidth="1"/>
    <col min="2" max="2" width="16.2851562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44593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45" x14ac:dyDescent="0.25">
      <c r="A5" s="7">
        <v>1</v>
      </c>
      <c r="B5" s="7" t="s">
        <v>117</v>
      </c>
      <c r="C5" s="7" t="s">
        <v>9</v>
      </c>
      <c r="D5" s="4">
        <v>400</v>
      </c>
      <c r="E5" s="3" t="s">
        <v>52</v>
      </c>
      <c r="F5" s="4" t="s">
        <v>10</v>
      </c>
      <c r="G5" s="4" t="s">
        <v>62</v>
      </c>
      <c r="H5" s="7" t="s">
        <v>12</v>
      </c>
      <c r="I5" s="7" t="s">
        <v>63</v>
      </c>
      <c r="J5" s="7" t="s">
        <v>14</v>
      </c>
      <c r="K5" s="7" t="s">
        <v>68</v>
      </c>
    </row>
    <row r="6" spans="1:11" ht="45" x14ac:dyDescent="0.25">
      <c r="A6" s="7">
        <v>2</v>
      </c>
      <c r="B6" s="7" t="s">
        <v>33</v>
      </c>
      <c r="C6" s="7" t="s">
        <v>16</v>
      </c>
      <c r="D6" s="4">
        <v>365</v>
      </c>
      <c r="E6" s="3" t="s">
        <v>52</v>
      </c>
      <c r="F6" s="4" t="s">
        <v>10</v>
      </c>
      <c r="G6" s="4" t="s">
        <v>62</v>
      </c>
      <c r="H6" s="7" t="s">
        <v>12</v>
      </c>
      <c r="I6" s="7" t="s">
        <v>63</v>
      </c>
      <c r="J6" s="7" t="s">
        <v>14</v>
      </c>
      <c r="K6" s="7" t="s">
        <v>68</v>
      </c>
    </row>
    <row r="7" spans="1:11" ht="45" x14ac:dyDescent="0.25">
      <c r="A7" s="7">
        <v>3</v>
      </c>
      <c r="B7" s="7" t="s">
        <v>118</v>
      </c>
      <c r="C7" s="7" t="s">
        <v>9</v>
      </c>
      <c r="D7" s="4">
        <v>365</v>
      </c>
      <c r="E7" s="3" t="s">
        <v>52</v>
      </c>
      <c r="F7" s="4" t="s">
        <v>10</v>
      </c>
      <c r="G7" s="4" t="s">
        <v>62</v>
      </c>
      <c r="H7" s="7" t="s">
        <v>12</v>
      </c>
      <c r="I7" s="7" t="s">
        <v>63</v>
      </c>
      <c r="J7" s="7" t="s">
        <v>14</v>
      </c>
      <c r="K7" s="7" t="s">
        <v>68</v>
      </c>
    </row>
    <row r="8" spans="1:11" ht="45" x14ac:dyDescent="0.25">
      <c r="A8" s="7">
        <v>4</v>
      </c>
      <c r="B8" s="7" t="s">
        <v>119</v>
      </c>
      <c r="C8" s="7" t="s">
        <v>9</v>
      </c>
      <c r="D8" s="4">
        <v>365</v>
      </c>
      <c r="E8" s="3" t="s">
        <v>52</v>
      </c>
      <c r="F8" s="4" t="s">
        <v>10</v>
      </c>
      <c r="G8" s="4" t="s">
        <v>11</v>
      </c>
      <c r="H8" s="7" t="s">
        <v>12</v>
      </c>
      <c r="I8" s="7" t="s">
        <v>63</v>
      </c>
      <c r="J8" s="7" t="s">
        <v>14</v>
      </c>
      <c r="K8" s="7" t="s">
        <v>68</v>
      </c>
    </row>
    <row r="9" spans="1:11" ht="90" x14ac:dyDescent="0.25">
      <c r="A9" s="7">
        <v>5</v>
      </c>
      <c r="B9" s="7" t="s">
        <v>38</v>
      </c>
      <c r="C9" s="7" t="s">
        <v>21</v>
      </c>
      <c r="D9" s="4">
        <v>365</v>
      </c>
      <c r="E9" s="3" t="s">
        <v>52</v>
      </c>
      <c r="F9" s="4" t="s">
        <v>10</v>
      </c>
      <c r="G9" s="4" t="s">
        <v>79</v>
      </c>
      <c r="H9" s="7" t="s">
        <v>12</v>
      </c>
      <c r="I9" s="7" t="s">
        <v>63</v>
      </c>
      <c r="J9" s="7" t="s">
        <v>14</v>
      </c>
      <c r="K9" s="7" t="s">
        <v>68</v>
      </c>
    </row>
    <row r="10" spans="1:11" ht="90" x14ac:dyDescent="0.25">
      <c r="A10" s="7">
        <v>6</v>
      </c>
      <c r="B10" s="7" t="s">
        <v>39</v>
      </c>
      <c r="C10" s="7" t="s">
        <v>21</v>
      </c>
      <c r="D10" s="4">
        <v>365</v>
      </c>
      <c r="E10" s="3" t="s">
        <v>52</v>
      </c>
      <c r="F10" s="4" t="s">
        <v>10</v>
      </c>
      <c r="G10" s="4" t="s">
        <v>62</v>
      </c>
      <c r="H10" s="7" t="s">
        <v>12</v>
      </c>
      <c r="I10" s="7" t="s">
        <v>63</v>
      </c>
      <c r="J10" s="7" t="s">
        <v>14</v>
      </c>
      <c r="K10" s="7" t="s">
        <v>68</v>
      </c>
    </row>
    <row r="11" spans="1:11" ht="45" x14ac:dyDescent="0.25">
      <c r="A11" s="7">
        <v>7</v>
      </c>
      <c r="B11" s="7" t="s">
        <v>120</v>
      </c>
      <c r="C11" s="7" t="s">
        <v>9</v>
      </c>
      <c r="D11" s="4">
        <v>365</v>
      </c>
      <c r="E11" s="3" t="s">
        <v>52</v>
      </c>
      <c r="F11" s="4" t="s">
        <v>10</v>
      </c>
      <c r="G11" s="4" t="s">
        <v>64</v>
      </c>
      <c r="H11" s="7" t="s">
        <v>12</v>
      </c>
      <c r="I11" s="7" t="s">
        <v>63</v>
      </c>
      <c r="J11" s="7" t="s">
        <v>14</v>
      </c>
      <c r="K11" s="7" t="s">
        <v>68</v>
      </c>
    </row>
    <row r="12" spans="1:11" ht="45" x14ac:dyDescent="0.25">
      <c r="A12" s="7">
        <v>8</v>
      </c>
      <c r="B12" s="7" t="s">
        <v>42</v>
      </c>
      <c r="C12" s="7" t="s">
        <v>25</v>
      </c>
      <c r="D12" s="4">
        <v>415</v>
      </c>
      <c r="E12" s="3" t="s">
        <v>52</v>
      </c>
      <c r="F12" s="4" t="s">
        <v>10</v>
      </c>
      <c r="G12" s="4" t="s">
        <v>79</v>
      </c>
      <c r="H12" s="7" t="s">
        <v>12</v>
      </c>
      <c r="I12" s="7" t="s">
        <v>63</v>
      </c>
      <c r="J12" s="7" t="s">
        <v>14</v>
      </c>
      <c r="K12" s="7" t="s">
        <v>68</v>
      </c>
    </row>
    <row r="13" spans="1:11" ht="45" x14ac:dyDescent="0.25">
      <c r="A13" s="7">
        <v>9</v>
      </c>
      <c r="B13" s="7" t="s">
        <v>121</v>
      </c>
      <c r="C13" s="7" t="s">
        <v>26</v>
      </c>
      <c r="D13" s="4">
        <v>400</v>
      </c>
      <c r="E13" s="3" t="s">
        <v>52</v>
      </c>
      <c r="F13" s="4" t="s">
        <v>10</v>
      </c>
      <c r="G13" s="4" t="s">
        <v>62</v>
      </c>
      <c r="H13" s="7" t="s">
        <v>12</v>
      </c>
      <c r="I13" s="7" t="s">
        <v>63</v>
      </c>
      <c r="J13" s="7" t="s">
        <v>14</v>
      </c>
      <c r="K13" s="7" t="s">
        <v>68</v>
      </c>
    </row>
    <row r="14" spans="1:11" ht="45" x14ac:dyDescent="0.25">
      <c r="A14" s="7">
        <v>10</v>
      </c>
      <c r="B14" s="7" t="s">
        <v>122</v>
      </c>
      <c r="C14" s="7" t="s">
        <v>27</v>
      </c>
      <c r="D14" s="4">
        <v>400</v>
      </c>
      <c r="E14" s="3" t="s">
        <v>52</v>
      </c>
      <c r="F14" s="4" t="s">
        <v>10</v>
      </c>
      <c r="G14" s="4" t="s">
        <v>69</v>
      </c>
      <c r="H14" s="7" t="s">
        <v>12</v>
      </c>
      <c r="I14" s="7" t="s">
        <v>63</v>
      </c>
      <c r="J14" s="7" t="s">
        <v>14</v>
      </c>
      <c r="K14" s="7" t="s">
        <v>68</v>
      </c>
    </row>
    <row r="15" spans="1:11" ht="60" x14ac:dyDescent="0.25">
      <c r="A15" s="7">
        <v>11</v>
      </c>
      <c r="B15" s="7" t="s">
        <v>123</v>
      </c>
      <c r="C15" s="7" t="s">
        <v>28</v>
      </c>
      <c r="D15" s="4">
        <v>365</v>
      </c>
      <c r="E15" s="3" t="s">
        <v>52</v>
      </c>
      <c r="F15" s="4" t="s">
        <v>10</v>
      </c>
      <c r="G15" s="4" t="s">
        <v>79</v>
      </c>
      <c r="H15" s="7" t="s">
        <v>12</v>
      </c>
      <c r="I15" s="7" t="s">
        <v>63</v>
      </c>
      <c r="J15" s="7" t="s">
        <v>14</v>
      </c>
      <c r="K15" s="7" t="s">
        <v>68</v>
      </c>
    </row>
    <row r="16" spans="1:11" ht="45" x14ac:dyDescent="0.25">
      <c r="A16" s="7">
        <v>12</v>
      </c>
      <c r="B16" s="7" t="s">
        <v>46</v>
      </c>
      <c r="C16" s="7" t="s">
        <v>25</v>
      </c>
      <c r="D16" s="4">
        <v>1000</v>
      </c>
      <c r="E16" s="3" t="s">
        <v>52</v>
      </c>
      <c r="F16" s="4" t="s">
        <v>10</v>
      </c>
      <c r="G16" s="4" t="s">
        <v>64</v>
      </c>
      <c r="H16" s="7" t="s">
        <v>12</v>
      </c>
      <c r="I16" s="7" t="s">
        <v>63</v>
      </c>
      <c r="J16" s="7" t="s">
        <v>14</v>
      </c>
      <c r="K16" s="7" t="s">
        <v>68</v>
      </c>
    </row>
    <row r="17" spans="1:11" ht="75" x14ac:dyDescent="0.25">
      <c r="A17" s="7">
        <v>13</v>
      </c>
      <c r="B17" s="7" t="s">
        <v>47</v>
      </c>
      <c r="C17" s="7" t="s">
        <v>9</v>
      </c>
      <c r="D17" s="4">
        <v>365</v>
      </c>
      <c r="E17" s="3" t="s">
        <v>52</v>
      </c>
      <c r="F17" s="4" t="s">
        <v>10</v>
      </c>
      <c r="G17" s="4" t="s">
        <v>62</v>
      </c>
      <c r="H17" s="7" t="s">
        <v>12</v>
      </c>
      <c r="I17" s="7" t="s">
        <v>63</v>
      </c>
      <c r="J17" s="7" t="s">
        <v>14</v>
      </c>
      <c r="K17" s="7" t="s">
        <v>68</v>
      </c>
    </row>
    <row r="18" spans="1:11" ht="45" x14ac:dyDescent="0.25">
      <c r="A18" s="7">
        <v>14</v>
      </c>
      <c r="B18" s="7" t="s">
        <v>48</v>
      </c>
      <c r="C18" s="7" t="s">
        <v>9</v>
      </c>
      <c r="D18" s="4">
        <v>365</v>
      </c>
      <c r="E18" s="3" t="s">
        <v>52</v>
      </c>
      <c r="F18" s="4" t="s">
        <v>10</v>
      </c>
      <c r="G18" s="4" t="s">
        <v>11</v>
      </c>
      <c r="H18" s="7" t="s">
        <v>12</v>
      </c>
      <c r="I18" s="7" t="s">
        <v>63</v>
      </c>
      <c r="J18" s="7" t="s">
        <v>14</v>
      </c>
      <c r="K18" s="7" t="s">
        <v>68</v>
      </c>
    </row>
    <row r="19" spans="1:11" ht="75" x14ac:dyDescent="0.25">
      <c r="A19" s="7">
        <v>15</v>
      </c>
      <c r="B19" s="7" t="s">
        <v>47</v>
      </c>
      <c r="C19" s="12" t="s">
        <v>9</v>
      </c>
      <c r="D19" s="13">
        <v>365</v>
      </c>
      <c r="E19" s="3" t="s">
        <v>52</v>
      </c>
      <c r="F19" s="13" t="s">
        <v>10</v>
      </c>
      <c r="G19" s="4" t="s">
        <v>62</v>
      </c>
      <c r="H19" s="14" t="s">
        <v>12</v>
      </c>
      <c r="I19" s="7" t="s">
        <v>63</v>
      </c>
      <c r="J19" s="12" t="s">
        <v>14</v>
      </c>
      <c r="K19" s="7" t="s">
        <v>68</v>
      </c>
    </row>
    <row r="20" spans="1:11" ht="75" x14ac:dyDescent="0.25">
      <c r="A20" s="7">
        <v>16</v>
      </c>
      <c r="B20" s="7" t="s">
        <v>47</v>
      </c>
      <c r="C20" s="7" t="s">
        <v>9</v>
      </c>
      <c r="D20" s="4">
        <v>12</v>
      </c>
      <c r="E20" s="3" t="s">
        <v>52</v>
      </c>
      <c r="F20" s="4" t="s">
        <v>10</v>
      </c>
      <c r="G20" s="4" t="s">
        <v>86</v>
      </c>
      <c r="H20" s="5" t="s">
        <v>29</v>
      </c>
      <c r="I20" s="7" t="s">
        <v>63</v>
      </c>
      <c r="J20" s="7" t="s">
        <v>14</v>
      </c>
      <c r="K20" s="7" t="s">
        <v>68</v>
      </c>
    </row>
    <row r="21" spans="1:11" ht="75" x14ac:dyDescent="0.25">
      <c r="A21" s="7">
        <v>17</v>
      </c>
      <c r="B21" s="7" t="s">
        <v>47</v>
      </c>
      <c r="C21" s="7" t="s">
        <v>9</v>
      </c>
      <c r="D21" s="4">
        <v>12</v>
      </c>
      <c r="E21" s="3" t="s">
        <v>52</v>
      </c>
      <c r="F21" s="4" t="s">
        <v>10</v>
      </c>
      <c r="G21" s="4" t="s">
        <v>64</v>
      </c>
      <c r="H21" s="5" t="s">
        <v>29</v>
      </c>
      <c r="I21" s="7" t="s">
        <v>63</v>
      </c>
      <c r="J21" s="7" t="s">
        <v>14</v>
      </c>
      <c r="K21" s="7" t="s">
        <v>68</v>
      </c>
    </row>
    <row r="22" spans="1:11" ht="75" x14ac:dyDescent="0.25">
      <c r="A22" s="7">
        <v>18</v>
      </c>
      <c r="B22" s="7" t="s">
        <v>47</v>
      </c>
      <c r="C22" s="7" t="s">
        <v>9</v>
      </c>
      <c r="D22" s="4">
        <v>12</v>
      </c>
      <c r="E22" s="3" t="s">
        <v>52</v>
      </c>
      <c r="F22" s="4" t="s">
        <v>10</v>
      </c>
      <c r="G22" s="4" t="s">
        <v>11</v>
      </c>
      <c r="H22" s="5" t="s">
        <v>29</v>
      </c>
      <c r="I22" s="7" t="s">
        <v>63</v>
      </c>
      <c r="J22" s="7" t="s">
        <v>14</v>
      </c>
      <c r="K22" s="7" t="s">
        <v>68</v>
      </c>
    </row>
    <row r="23" spans="1:11" ht="75" x14ac:dyDescent="0.25">
      <c r="A23" s="7">
        <v>19</v>
      </c>
      <c r="B23" s="7" t="s">
        <v>47</v>
      </c>
      <c r="C23" s="7" t="s">
        <v>9</v>
      </c>
      <c r="D23" s="4">
        <v>12</v>
      </c>
      <c r="E23" s="3" t="s">
        <v>52</v>
      </c>
      <c r="F23" s="4" t="s">
        <v>10</v>
      </c>
      <c r="G23" s="4" t="s">
        <v>79</v>
      </c>
      <c r="H23" s="5" t="s">
        <v>29</v>
      </c>
      <c r="I23" s="7" t="s">
        <v>63</v>
      </c>
      <c r="J23" s="7" t="s">
        <v>14</v>
      </c>
      <c r="K23" s="7" t="s">
        <v>68</v>
      </c>
    </row>
    <row r="24" spans="1:11" ht="75" x14ac:dyDescent="0.25">
      <c r="A24" s="7">
        <v>20</v>
      </c>
      <c r="B24" s="7" t="s">
        <v>47</v>
      </c>
      <c r="C24" s="7" t="s">
        <v>9</v>
      </c>
      <c r="D24" s="4">
        <v>12</v>
      </c>
      <c r="E24" s="3" t="s">
        <v>52</v>
      </c>
      <c r="F24" s="4" t="s">
        <v>10</v>
      </c>
      <c r="G24" s="4" t="s">
        <v>64</v>
      </c>
      <c r="H24" s="5" t="s">
        <v>29</v>
      </c>
      <c r="I24" s="7" t="s">
        <v>63</v>
      </c>
      <c r="J24" s="7" t="s">
        <v>14</v>
      </c>
      <c r="K24" s="7" t="s">
        <v>68</v>
      </c>
    </row>
    <row r="25" spans="1:11" ht="75" x14ac:dyDescent="0.25">
      <c r="A25" s="7">
        <v>21</v>
      </c>
      <c r="B25" s="7" t="s">
        <v>47</v>
      </c>
      <c r="C25" s="7" t="s">
        <v>9</v>
      </c>
      <c r="D25" s="4">
        <v>12</v>
      </c>
      <c r="E25" s="3" t="s">
        <v>52</v>
      </c>
      <c r="F25" s="4" t="s">
        <v>10</v>
      </c>
      <c r="G25" s="4" t="s">
        <v>64</v>
      </c>
      <c r="H25" s="5" t="s">
        <v>29</v>
      </c>
      <c r="I25" s="7" t="s">
        <v>63</v>
      </c>
      <c r="J25" s="7" t="s">
        <v>14</v>
      </c>
      <c r="K25" s="7" t="s">
        <v>68</v>
      </c>
    </row>
    <row r="26" spans="1:11" ht="75" x14ac:dyDescent="0.25">
      <c r="A26" s="7">
        <v>22</v>
      </c>
      <c r="B26" s="7" t="s">
        <v>47</v>
      </c>
      <c r="C26" s="7" t="s">
        <v>9</v>
      </c>
      <c r="D26" s="4">
        <v>12</v>
      </c>
      <c r="E26" s="3" t="s">
        <v>52</v>
      </c>
      <c r="F26" s="4" t="s">
        <v>10</v>
      </c>
      <c r="G26" s="4" t="s">
        <v>64</v>
      </c>
      <c r="H26" s="5" t="s">
        <v>29</v>
      </c>
      <c r="I26" s="7" t="s">
        <v>63</v>
      </c>
      <c r="J26" s="7" t="s">
        <v>14</v>
      </c>
      <c r="K26" s="7" t="s">
        <v>68</v>
      </c>
    </row>
    <row r="27" spans="1:11" ht="75" x14ac:dyDescent="0.25">
      <c r="A27" s="7">
        <v>23</v>
      </c>
      <c r="B27" s="7" t="s">
        <v>47</v>
      </c>
      <c r="C27" s="7" t="s">
        <v>9</v>
      </c>
      <c r="D27" s="4">
        <v>12</v>
      </c>
      <c r="E27" s="3" t="s">
        <v>52</v>
      </c>
      <c r="F27" s="4" t="s">
        <v>10</v>
      </c>
      <c r="G27" s="4" t="s">
        <v>64</v>
      </c>
      <c r="H27" s="5" t="s">
        <v>29</v>
      </c>
      <c r="I27" s="7" t="s">
        <v>63</v>
      </c>
      <c r="J27" s="7" t="s">
        <v>14</v>
      </c>
      <c r="K27" s="7" t="s">
        <v>68</v>
      </c>
    </row>
    <row r="28" spans="1:11" ht="75" x14ac:dyDescent="0.25">
      <c r="A28" s="7">
        <v>24</v>
      </c>
      <c r="B28" s="7" t="s">
        <v>47</v>
      </c>
      <c r="C28" s="7" t="s">
        <v>9</v>
      </c>
      <c r="D28" s="4">
        <v>12</v>
      </c>
      <c r="E28" s="3" t="s">
        <v>52</v>
      </c>
      <c r="F28" s="4" t="s">
        <v>10</v>
      </c>
      <c r="G28" s="4" t="s">
        <v>11</v>
      </c>
      <c r="H28" s="5" t="s">
        <v>29</v>
      </c>
      <c r="I28" s="7" t="s">
        <v>63</v>
      </c>
      <c r="J28" s="7" t="s">
        <v>14</v>
      </c>
      <c r="K28" s="7" t="s">
        <v>68</v>
      </c>
    </row>
    <row r="29" spans="1:11" ht="75" x14ac:dyDescent="0.25">
      <c r="A29" s="7">
        <v>25</v>
      </c>
      <c r="B29" s="7" t="s">
        <v>47</v>
      </c>
      <c r="C29" s="7" t="s">
        <v>9</v>
      </c>
      <c r="D29" s="4">
        <v>12</v>
      </c>
      <c r="E29" s="3" t="s">
        <v>52</v>
      </c>
      <c r="F29" s="4" t="s">
        <v>10</v>
      </c>
      <c r="G29" s="4" t="s">
        <v>71</v>
      </c>
      <c r="H29" s="5" t="s">
        <v>29</v>
      </c>
      <c r="I29" s="7" t="s">
        <v>63</v>
      </c>
      <c r="J29" s="7" t="s">
        <v>14</v>
      </c>
      <c r="K29" s="7" t="s">
        <v>68</v>
      </c>
    </row>
    <row r="30" spans="1:11" ht="120" x14ac:dyDescent="0.25">
      <c r="A30" s="7">
        <v>26</v>
      </c>
      <c r="B30" s="7" t="s">
        <v>65</v>
      </c>
      <c r="C30" s="7" t="s">
        <v>9</v>
      </c>
      <c r="D30" s="4">
        <v>12</v>
      </c>
      <c r="E30" s="3" t="s">
        <v>52</v>
      </c>
      <c r="F30" s="4" t="s">
        <v>10</v>
      </c>
      <c r="G30" s="4" t="s">
        <v>79</v>
      </c>
      <c r="H30" s="5" t="s">
        <v>29</v>
      </c>
      <c r="I30" s="7" t="s">
        <v>63</v>
      </c>
      <c r="J30" s="7" t="s">
        <v>14</v>
      </c>
      <c r="K30" s="7" t="s">
        <v>68</v>
      </c>
    </row>
    <row r="31" spans="1:11" ht="75" x14ac:dyDescent="0.25">
      <c r="A31" s="7">
        <v>27</v>
      </c>
      <c r="B31" s="7" t="s">
        <v>47</v>
      </c>
      <c r="C31" s="7" t="s">
        <v>9</v>
      </c>
      <c r="D31" s="4">
        <v>12</v>
      </c>
      <c r="E31" s="3" t="s">
        <v>52</v>
      </c>
      <c r="F31" s="4" t="s">
        <v>10</v>
      </c>
      <c r="G31" s="4" t="s">
        <v>64</v>
      </c>
      <c r="H31" s="5" t="s">
        <v>29</v>
      </c>
      <c r="I31" s="7" t="s">
        <v>63</v>
      </c>
      <c r="J31" s="7" t="s">
        <v>14</v>
      </c>
      <c r="K31" s="7" t="s">
        <v>68</v>
      </c>
    </row>
    <row r="32" spans="1:11" ht="75" x14ac:dyDescent="0.25">
      <c r="A32" s="7">
        <v>28</v>
      </c>
      <c r="B32" s="7" t="s">
        <v>47</v>
      </c>
      <c r="C32" s="7" t="s">
        <v>9</v>
      </c>
      <c r="D32" s="4">
        <v>12</v>
      </c>
      <c r="E32" s="3" t="s">
        <v>52</v>
      </c>
      <c r="F32" s="4" t="s">
        <v>10</v>
      </c>
      <c r="G32" s="4" t="s">
        <v>64</v>
      </c>
      <c r="H32" s="5" t="s">
        <v>29</v>
      </c>
      <c r="I32" s="7" t="s">
        <v>63</v>
      </c>
      <c r="J32" s="7" t="s">
        <v>14</v>
      </c>
      <c r="K32" s="7" t="s">
        <v>68</v>
      </c>
    </row>
    <row r="33" spans="1:11" ht="45" x14ac:dyDescent="0.25">
      <c r="A33" s="7">
        <v>29</v>
      </c>
      <c r="B33" s="7" t="s">
        <v>124</v>
      </c>
      <c r="C33" s="7" t="s">
        <v>66</v>
      </c>
      <c r="D33" s="4">
        <v>1400</v>
      </c>
      <c r="E33" s="3" t="s">
        <v>52</v>
      </c>
      <c r="F33" s="4" t="s">
        <v>10</v>
      </c>
      <c r="G33" s="4" t="s">
        <v>64</v>
      </c>
      <c r="H33" s="5" t="s">
        <v>12</v>
      </c>
      <c r="I33" s="7" t="s">
        <v>63</v>
      </c>
      <c r="J33" s="7" t="s">
        <v>14</v>
      </c>
      <c r="K33" s="7" t="s">
        <v>68</v>
      </c>
    </row>
    <row r="34" spans="1:11" ht="66" x14ac:dyDescent="0.25">
      <c r="A34" s="7">
        <v>30</v>
      </c>
      <c r="B34" s="1" t="s">
        <v>125</v>
      </c>
      <c r="C34" s="1" t="s">
        <v>67</v>
      </c>
      <c r="D34" s="15">
        <v>560</v>
      </c>
      <c r="E34" s="3" t="s">
        <v>52</v>
      </c>
      <c r="F34" s="15" t="s">
        <v>10</v>
      </c>
      <c r="G34" s="15" t="s">
        <v>62</v>
      </c>
      <c r="H34" s="1" t="s">
        <v>12</v>
      </c>
      <c r="I34" s="7" t="s">
        <v>63</v>
      </c>
      <c r="J34" s="1" t="s">
        <v>14</v>
      </c>
      <c r="K34" s="7" t="s">
        <v>68</v>
      </c>
    </row>
    <row r="35" spans="1:11" ht="66" x14ac:dyDescent="0.25">
      <c r="A35" s="7">
        <v>31</v>
      </c>
      <c r="B35" s="1" t="s">
        <v>126</v>
      </c>
      <c r="C35" s="1" t="s">
        <v>67</v>
      </c>
      <c r="D35" s="15">
        <v>500</v>
      </c>
      <c r="E35" s="3" t="s">
        <v>52</v>
      </c>
      <c r="F35" s="15" t="s">
        <v>10</v>
      </c>
      <c r="G35" s="15" t="s">
        <v>62</v>
      </c>
      <c r="H35" s="1" t="s">
        <v>12</v>
      </c>
      <c r="I35" s="7" t="s">
        <v>63</v>
      </c>
      <c r="J35" s="1" t="s">
        <v>14</v>
      </c>
      <c r="K35" s="7" t="s">
        <v>68</v>
      </c>
    </row>
    <row r="36" spans="1:11" ht="60" x14ac:dyDescent="0.25">
      <c r="A36" s="7">
        <v>32</v>
      </c>
      <c r="B36" s="3" t="s">
        <v>127</v>
      </c>
      <c r="C36" s="1" t="s">
        <v>67</v>
      </c>
      <c r="D36" s="15">
        <v>365</v>
      </c>
      <c r="E36" s="3" t="s">
        <v>52</v>
      </c>
      <c r="F36" s="15" t="s">
        <v>10</v>
      </c>
      <c r="G36" s="15" t="s">
        <v>62</v>
      </c>
      <c r="H36" s="1" t="s">
        <v>12</v>
      </c>
      <c r="I36" s="7" t="s">
        <v>63</v>
      </c>
      <c r="J36" s="1" t="s">
        <v>14</v>
      </c>
      <c r="K36" s="7" t="s">
        <v>68</v>
      </c>
    </row>
    <row r="37" spans="1:11" ht="75" x14ac:dyDescent="0.25">
      <c r="A37" s="7">
        <v>33</v>
      </c>
      <c r="B37" s="7" t="s">
        <v>47</v>
      </c>
      <c r="C37" s="7" t="s">
        <v>9</v>
      </c>
      <c r="D37" s="4">
        <v>12</v>
      </c>
      <c r="E37" s="3" t="s">
        <v>52</v>
      </c>
      <c r="F37" s="4" t="s">
        <v>10</v>
      </c>
      <c r="G37" s="4" t="s">
        <v>11</v>
      </c>
      <c r="H37" s="5" t="s">
        <v>29</v>
      </c>
      <c r="I37" s="7" t="s">
        <v>63</v>
      </c>
      <c r="J37" s="7" t="s">
        <v>14</v>
      </c>
      <c r="K37" s="7" t="s">
        <v>68</v>
      </c>
    </row>
    <row r="38" spans="1:11" ht="75" x14ac:dyDescent="0.25">
      <c r="A38" s="7">
        <v>14</v>
      </c>
      <c r="B38" s="3" t="s">
        <v>128</v>
      </c>
      <c r="C38" s="7" t="s">
        <v>9</v>
      </c>
      <c r="D38" s="4">
        <v>12</v>
      </c>
      <c r="E38" s="3" t="s">
        <v>52</v>
      </c>
      <c r="F38" s="21" t="s">
        <v>10</v>
      </c>
      <c r="G38" s="21" t="s">
        <v>95</v>
      </c>
      <c r="H38" s="1" t="s">
        <v>29</v>
      </c>
      <c r="I38" s="3" t="s">
        <v>96</v>
      </c>
      <c r="J38" s="3" t="s">
        <v>14</v>
      </c>
      <c r="K38" s="25" t="s">
        <v>15</v>
      </c>
    </row>
    <row r="39" spans="1:11" x14ac:dyDescent="0.25">
      <c r="A39" s="17"/>
      <c r="B39" s="17"/>
      <c r="C39" s="17"/>
      <c r="D39" s="19">
        <f>SUM(D5:D38)</f>
        <v>9270</v>
      </c>
      <c r="E39" s="17"/>
      <c r="F39" s="17"/>
      <c r="G39" s="17"/>
      <c r="H39" s="17"/>
      <c r="I39" s="17"/>
      <c r="J39" s="17"/>
      <c r="K39" s="17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</sheetData>
  <mergeCells count="3">
    <mergeCell ref="A1:K1"/>
    <mergeCell ref="A2:K2"/>
    <mergeCell ref="A3:K3"/>
  </mergeCells>
  <conditionalFormatting sqref="G8">
    <cfRule type="duplicateValues" dxfId="1" priority="1"/>
  </conditionalFormatting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"/>
  <sheetViews>
    <sheetView workbookViewId="0">
      <selection activeCell="B5" sqref="B5"/>
    </sheetView>
  </sheetViews>
  <sheetFormatPr baseColWidth="10" defaultRowHeight="15" x14ac:dyDescent="0.25"/>
  <cols>
    <col min="1" max="1" width="4.140625" customWidth="1"/>
    <col min="2" max="2" width="16.2851562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44621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90" x14ac:dyDescent="0.25">
      <c r="A5" s="7">
        <v>1</v>
      </c>
      <c r="B5" s="7" t="s">
        <v>104</v>
      </c>
      <c r="C5" s="7" t="s">
        <v>9</v>
      </c>
      <c r="D5" s="4">
        <v>12</v>
      </c>
      <c r="E5" s="3" t="s">
        <v>52</v>
      </c>
      <c r="F5" s="4" t="s">
        <v>10</v>
      </c>
      <c r="G5" s="4" t="s">
        <v>69</v>
      </c>
      <c r="H5" s="7" t="s">
        <v>12</v>
      </c>
      <c r="I5" s="7" t="s">
        <v>73</v>
      </c>
      <c r="J5" s="7" t="s">
        <v>14</v>
      </c>
      <c r="K5" s="7" t="s">
        <v>68</v>
      </c>
    </row>
    <row r="6" spans="1:11" ht="45" x14ac:dyDescent="0.25">
      <c r="A6" s="7">
        <v>2</v>
      </c>
      <c r="B6" s="7" t="s">
        <v>129</v>
      </c>
      <c r="C6" s="7" t="s">
        <v>9</v>
      </c>
      <c r="D6" s="4">
        <v>365</v>
      </c>
      <c r="E6" s="3" t="s">
        <v>52</v>
      </c>
      <c r="F6" s="4" t="s">
        <v>10</v>
      </c>
      <c r="G6" s="4" t="s">
        <v>69</v>
      </c>
      <c r="H6" s="7" t="s">
        <v>12</v>
      </c>
      <c r="I6" s="7" t="s">
        <v>73</v>
      </c>
      <c r="J6" s="7" t="s">
        <v>14</v>
      </c>
      <c r="K6" s="7" t="s">
        <v>68</v>
      </c>
    </row>
    <row r="7" spans="1:11" ht="45" x14ac:dyDescent="0.25">
      <c r="A7" s="7">
        <v>3</v>
      </c>
      <c r="B7" s="7" t="s">
        <v>130</v>
      </c>
      <c r="C7" s="7" t="s">
        <v>9</v>
      </c>
      <c r="D7" s="4">
        <v>365</v>
      </c>
      <c r="E7" s="3" t="s">
        <v>52</v>
      </c>
      <c r="F7" s="4" t="s">
        <v>10</v>
      </c>
      <c r="G7" s="4" t="s">
        <v>70</v>
      </c>
      <c r="H7" s="7" t="s">
        <v>12</v>
      </c>
      <c r="I7" s="7" t="s">
        <v>73</v>
      </c>
      <c r="J7" s="7" t="s">
        <v>14</v>
      </c>
      <c r="K7" s="7" t="s">
        <v>68</v>
      </c>
    </row>
    <row r="8" spans="1:11" ht="45" x14ac:dyDescent="0.25">
      <c r="A8" s="7">
        <v>4</v>
      </c>
      <c r="B8" s="7" t="s">
        <v>131</v>
      </c>
      <c r="C8" s="7" t="s">
        <v>9</v>
      </c>
      <c r="D8" s="4">
        <v>365</v>
      </c>
      <c r="E8" s="3" t="s">
        <v>52</v>
      </c>
      <c r="F8" s="4" t="s">
        <v>10</v>
      </c>
      <c r="G8" s="4" t="s">
        <v>69</v>
      </c>
      <c r="H8" s="7" t="s">
        <v>12</v>
      </c>
      <c r="I8" s="7" t="s">
        <v>73</v>
      </c>
      <c r="J8" s="7" t="s">
        <v>14</v>
      </c>
      <c r="K8" s="7" t="s">
        <v>68</v>
      </c>
    </row>
    <row r="9" spans="1:11" ht="75" x14ac:dyDescent="0.25">
      <c r="A9" s="7">
        <v>5</v>
      </c>
      <c r="B9" s="7" t="s">
        <v>132</v>
      </c>
      <c r="C9" s="7" t="s">
        <v>17</v>
      </c>
      <c r="D9" s="4">
        <v>365</v>
      </c>
      <c r="E9" s="3" t="s">
        <v>52</v>
      </c>
      <c r="F9" s="4" t="s">
        <v>10</v>
      </c>
      <c r="G9" s="4" t="s">
        <v>71</v>
      </c>
      <c r="H9" s="7" t="s">
        <v>12</v>
      </c>
      <c r="I9" s="7" t="s">
        <v>74</v>
      </c>
      <c r="J9" s="7" t="s">
        <v>14</v>
      </c>
      <c r="K9" s="7" t="s">
        <v>68</v>
      </c>
    </row>
    <row r="10" spans="1:11" ht="45" x14ac:dyDescent="0.25">
      <c r="A10" s="7">
        <v>6</v>
      </c>
      <c r="B10" s="7" t="s">
        <v>133</v>
      </c>
      <c r="C10" s="12" t="s">
        <v>26</v>
      </c>
      <c r="D10" s="4">
        <v>560</v>
      </c>
      <c r="E10" s="3" t="s">
        <v>52</v>
      </c>
      <c r="F10" s="4" t="s">
        <v>10</v>
      </c>
      <c r="G10" s="4" t="s">
        <v>72</v>
      </c>
      <c r="H10" s="7" t="s">
        <v>12</v>
      </c>
      <c r="I10" s="7" t="s">
        <v>75</v>
      </c>
      <c r="J10" s="7" t="s">
        <v>14</v>
      </c>
      <c r="K10" s="7" t="s">
        <v>68</v>
      </c>
    </row>
    <row r="11" spans="1:11" ht="60" x14ac:dyDescent="0.25">
      <c r="A11" s="7">
        <v>7</v>
      </c>
      <c r="B11" s="20" t="s">
        <v>134</v>
      </c>
      <c r="C11" s="20"/>
      <c r="D11" s="21">
        <v>770</v>
      </c>
      <c r="E11" s="3" t="s">
        <v>52</v>
      </c>
      <c r="F11" s="21" t="s">
        <v>10</v>
      </c>
      <c r="G11" s="21" t="s">
        <v>11</v>
      </c>
      <c r="H11" s="20" t="s">
        <v>12</v>
      </c>
      <c r="I11" s="20" t="s">
        <v>84</v>
      </c>
      <c r="J11" s="20" t="s">
        <v>14</v>
      </c>
      <c r="K11" s="22" t="s">
        <v>15</v>
      </c>
    </row>
    <row r="12" spans="1:11" x14ac:dyDescent="0.25">
      <c r="A12" s="17"/>
      <c r="B12" s="17"/>
      <c r="C12" s="17"/>
      <c r="D12" s="19">
        <f>SUM(D5:D10)</f>
        <v>2032</v>
      </c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</sheetData>
  <mergeCells count="3">
    <mergeCell ref="A1:K1"/>
    <mergeCell ref="A2:K2"/>
    <mergeCell ref="A3:K3"/>
  </mergeCells>
  <conditionalFormatting sqref="G7">
    <cfRule type="duplicateValues" dxfId="0" priority="1"/>
  </conditionalFormatting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15"/>
  <sheetViews>
    <sheetView workbookViewId="0">
      <selection activeCell="C4" sqref="C4"/>
    </sheetView>
  </sheetViews>
  <sheetFormatPr baseColWidth="10" defaultRowHeight="15" x14ac:dyDescent="0.25"/>
  <cols>
    <col min="1" max="1" width="4.140625" customWidth="1"/>
    <col min="2" max="2" width="16.2851562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44652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60" x14ac:dyDescent="0.25">
      <c r="A5" s="7">
        <v>1</v>
      </c>
      <c r="B5" s="7" t="s">
        <v>123</v>
      </c>
      <c r="C5" s="7" t="s">
        <v>28</v>
      </c>
      <c r="D5" s="4">
        <v>365</v>
      </c>
      <c r="E5" s="3" t="s">
        <v>52</v>
      </c>
      <c r="F5" s="4" t="s">
        <v>10</v>
      </c>
      <c r="G5" s="4" t="s">
        <v>79</v>
      </c>
      <c r="H5" s="7" t="s">
        <v>12</v>
      </c>
      <c r="I5" s="7" t="s">
        <v>78</v>
      </c>
      <c r="J5" s="7" t="s">
        <v>14</v>
      </c>
      <c r="K5" s="18" t="s">
        <v>15</v>
      </c>
    </row>
    <row r="6" spans="1:11" ht="30" x14ac:dyDescent="0.25">
      <c r="A6" s="7">
        <v>2</v>
      </c>
      <c r="B6" s="7" t="s">
        <v>42</v>
      </c>
      <c r="C6" s="7" t="s">
        <v>25</v>
      </c>
      <c r="D6" s="4">
        <v>415</v>
      </c>
      <c r="E6" s="3" t="s">
        <v>52</v>
      </c>
      <c r="F6" s="4" t="s">
        <v>10</v>
      </c>
      <c r="G6" s="4" t="s">
        <v>77</v>
      </c>
      <c r="H6" s="7" t="s">
        <v>12</v>
      </c>
      <c r="I6" s="7" t="s">
        <v>78</v>
      </c>
      <c r="J6" s="7" t="s">
        <v>14</v>
      </c>
      <c r="K6" s="18" t="s">
        <v>15</v>
      </c>
    </row>
    <row r="7" spans="1:11" ht="30" x14ac:dyDescent="0.25">
      <c r="A7" s="7">
        <v>3</v>
      </c>
      <c r="B7" s="7" t="s">
        <v>120</v>
      </c>
      <c r="C7" s="7" t="s">
        <v>26</v>
      </c>
      <c r="D7" s="4">
        <v>400</v>
      </c>
      <c r="E7" s="3" t="s">
        <v>52</v>
      </c>
      <c r="F7" s="4" t="s">
        <v>10</v>
      </c>
      <c r="G7" s="4" t="s">
        <v>77</v>
      </c>
      <c r="H7" s="7" t="s">
        <v>12</v>
      </c>
      <c r="I7" s="7" t="s">
        <v>78</v>
      </c>
      <c r="J7" s="7" t="s">
        <v>14</v>
      </c>
      <c r="K7" s="18" t="s">
        <v>15</v>
      </c>
    </row>
    <row r="8" spans="1:11" ht="45" x14ac:dyDescent="0.25">
      <c r="A8" s="7">
        <v>4</v>
      </c>
      <c r="B8" s="7" t="s">
        <v>113</v>
      </c>
      <c r="C8" s="7" t="s">
        <v>76</v>
      </c>
      <c r="D8" s="4">
        <v>400</v>
      </c>
      <c r="E8" s="3" t="s">
        <v>52</v>
      </c>
      <c r="F8" s="4" t="s">
        <v>10</v>
      </c>
      <c r="G8" s="4" t="s">
        <v>77</v>
      </c>
      <c r="H8" s="7" t="s">
        <v>12</v>
      </c>
      <c r="I8" s="7" t="s">
        <v>78</v>
      </c>
      <c r="J8" s="7" t="s">
        <v>14</v>
      </c>
      <c r="K8" s="18" t="s">
        <v>15</v>
      </c>
    </row>
    <row r="9" spans="1:11" x14ac:dyDescent="0.25">
      <c r="A9" s="7"/>
      <c r="B9" s="7"/>
      <c r="C9" s="7"/>
      <c r="D9" s="4"/>
      <c r="E9" s="3"/>
      <c r="F9" s="4"/>
      <c r="G9" s="4"/>
      <c r="H9" s="7"/>
      <c r="I9" s="7"/>
      <c r="J9" s="7"/>
      <c r="K9" s="7"/>
    </row>
    <row r="10" spans="1:11" x14ac:dyDescent="0.25">
      <c r="A10" s="7"/>
      <c r="B10" s="7"/>
      <c r="C10" s="12"/>
      <c r="D10" s="4">
        <f>SUM(D5:D9)</f>
        <v>1580</v>
      </c>
      <c r="E10" s="3"/>
      <c r="F10" s="4"/>
      <c r="G10" s="4"/>
      <c r="H10" s="7"/>
      <c r="I10" s="7"/>
      <c r="J10" s="7"/>
      <c r="K10" s="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5"/>
  <sheetViews>
    <sheetView workbookViewId="0">
      <selection activeCell="C7" sqref="C7"/>
    </sheetView>
  </sheetViews>
  <sheetFormatPr baseColWidth="10" defaultRowHeight="15" x14ac:dyDescent="0.25"/>
  <cols>
    <col min="1" max="1" width="4.140625" customWidth="1"/>
    <col min="2" max="2" width="16.2851562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44682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30" x14ac:dyDescent="0.25">
      <c r="A5" s="7">
        <v>1</v>
      </c>
      <c r="B5" s="23" t="s">
        <v>135</v>
      </c>
      <c r="C5" s="7" t="s">
        <v>80</v>
      </c>
      <c r="D5" s="13">
        <v>550</v>
      </c>
      <c r="E5" s="3" t="s">
        <v>52</v>
      </c>
      <c r="F5" s="4" t="s">
        <v>10</v>
      </c>
      <c r="G5" s="4" t="s">
        <v>83</v>
      </c>
      <c r="H5" s="7" t="s">
        <v>12</v>
      </c>
      <c r="I5" s="7" t="s">
        <v>84</v>
      </c>
      <c r="J5" s="7" t="s">
        <v>14</v>
      </c>
      <c r="K5" s="18" t="s">
        <v>15</v>
      </c>
    </row>
    <row r="6" spans="1:11" ht="30" x14ac:dyDescent="0.25">
      <c r="A6" s="7">
        <v>2</v>
      </c>
      <c r="B6" s="23" t="s">
        <v>98</v>
      </c>
      <c r="C6" s="12" t="s">
        <v>81</v>
      </c>
      <c r="D6" s="13">
        <v>365</v>
      </c>
      <c r="E6" s="3" t="s">
        <v>52</v>
      </c>
      <c r="F6" s="4" t="s">
        <v>10</v>
      </c>
      <c r="G6" s="4" t="s">
        <v>83</v>
      </c>
      <c r="H6" s="7" t="s">
        <v>12</v>
      </c>
      <c r="I6" s="7" t="s">
        <v>84</v>
      </c>
      <c r="J6" s="7" t="s">
        <v>14</v>
      </c>
      <c r="K6" s="18" t="s">
        <v>15</v>
      </c>
    </row>
    <row r="7" spans="1:11" ht="60" x14ac:dyDescent="0.25">
      <c r="A7" s="7">
        <v>3</v>
      </c>
      <c r="B7" s="23" t="s">
        <v>134</v>
      </c>
      <c r="C7" s="7" t="s">
        <v>82</v>
      </c>
      <c r="D7" s="13">
        <v>12</v>
      </c>
      <c r="E7" s="3" t="s">
        <v>52</v>
      </c>
      <c r="F7" s="4" t="s">
        <v>10</v>
      </c>
      <c r="G7" s="4" t="s">
        <v>79</v>
      </c>
      <c r="H7" s="7" t="s">
        <v>12</v>
      </c>
      <c r="I7" s="7" t="s">
        <v>84</v>
      </c>
      <c r="J7" s="7" t="s">
        <v>14</v>
      </c>
      <c r="K7" s="18" t="s">
        <v>15</v>
      </c>
    </row>
    <row r="8" spans="1:11" ht="60" x14ac:dyDescent="0.25">
      <c r="A8" s="7">
        <v>4</v>
      </c>
      <c r="B8" s="24" t="s">
        <v>134</v>
      </c>
      <c r="C8" s="20"/>
      <c r="D8" s="21">
        <v>770</v>
      </c>
      <c r="E8" s="20" t="s">
        <v>52</v>
      </c>
      <c r="F8" s="21" t="s">
        <v>10</v>
      </c>
      <c r="G8" s="21" t="s">
        <v>11</v>
      </c>
      <c r="H8" s="20" t="s">
        <v>12</v>
      </c>
      <c r="I8" s="20" t="s">
        <v>85</v>
      </c>
      <c r="J8" s="20" t="s">
        <v>14</v>
      </c>
      <c r="K8" s="22" t="s">
        <v>15</v>
      </c>
    </row>
    <row r="9" spans="1:11" x14ac:dyDescent="0.25">
      <c r="A9" s="7"/>
      <c r="B9" s="7"/>
      <c r="C9" s="7"/>
      <c r="D9" s="4"/>
      <c r="E9" s="3"/>
      <c r="F9" s="4"/>
      <c r="G9" s="4"/>
      <c r="H9" s="7"/>
      <c r="I9" s="7"/>
      <c r="J9" s="7"/>
      <c r="K9" s="7"/>
    </row>
    <row r="10" spans="1:11" x14ac:dyDescent="0.25">
      <c r="A10" s="7"/>
      <c r="B10" s="7"/>
      <c r="C10" s="12"/>
      <c r="D10" s="4">
        <f>SUM(D5:D9)</f>
        <v>1697</v>
      </c>
      <c r="E10" s="3"/>
      <c r="F10" s="4"/>
      <c r="G10" s="4"/>
      <c r="H10" s="7"/>
      <c r="I10" s="7"/>
      <c r="J10" s="7"/>
      <c r="K10" s="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5"/>
  <sheetViews>
    <sheetView workbookViewId="0">
      <selection activeCell="B11" sqref="B11:B12"/>
    </sheetView>
  </sheetViews>
  <sheetFormatPr baseColWidth="10" defaultRowHeight="15" x14ac:dyDescent="0.25"/>
  <cols>
    <col min="1" max="1" width="3" customWidth="1"/>
    <col min="2" max="2" width="18.8554687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44713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95.25" customHeight="1" x14ac:dyDescent="0.25">
      <c r="A5" s="7">
        <v>1</v>
      </c>
      <c r="B5" s="23" t="s">
        <v>136</v>
      </c>
      <c r="C5" s="7" t="s">
        <v>17</v>
      </c>
      <c r="D5" s="4">
        <v>365</v>
      </c>
      <c r="E5" s="3" t="s">
        <v>52</v>
      </c>
      <c r="F5" s="4" t="s">
        <v>10</v>
      </c>
      <c r="G5" s="4" t="s">
        <v>69</v>
      </c>
      <c r="H5" s="7" t="s">
        <v>12</v>
      </c>
      <c r="I5" s="7" t="s">
        <v>88</v>
      </c>
      <c r="J5" s="7" t="s">
        <v>14</v>
      </c>
      <c r="K5" s="7" t="s">
        <v>93</v>
      </c>
    </row>
    <row r="6" spans="1:11" ht="80.25" customHeight="1" x14ac:dyDescent="0.25">
      <c r="A6" s="7">
        <v>2</v>
      </c>
      <c r="B6" s="23" t="s">
        <v>134</v>
      </c>
      <c r="C6" s="7" t="s">
        <v>82</v>
      </c>
      <c r="D6" s="13">
        <v>12</v>
      </c>
      <c r="E6" s="3" t="s">
        <v>52</v>
      </c>
      <c r="F6" s="4" t="s">
        <v>10</v>
      </c>
      <c r="G6" s="4" t="s">
        <v>69</v>
      </c>
      <c r="H6" s="7" t="s">
        <v>89</v>
      </c>
      <c r="I6" s="7" t="s">
        <v>88</v>
      </c>
      <c r="J6" s="7" t="s">
        <v>14</v>
      </c>
      <c r="K6" s="18" t="s">
        <v>15</v>
      </c>
    </row>
    <row r="7" spans="1:11" ht="30" x14ac:dyDescent="0.25">
      <c r="A7" s="7">
        <v>3</v>
      </c>
      <c r="B7" s="23" t="s">
        <v>44</v>
      </c>
      <c r="C7" s="7" t="s">
        <v>27</v>
      </c>
      <c r="D7" s="4">
        <v>500</v>
      </c>
      <c r="E7" s="3" t="s">
        <v>52</v>
      </c>
      <c r="F7" s="4" t="s">
        <v>10</v>
      </c>
      <c r="G7" s="13" t="s">
        <v>90</v>
      </c>
      <c r="H7" s="7" t="s">
        <v>12</v>
      </c>
      <c r="I7" s="7" t="s">
        <v>88</v>
      </c>
      <c r="J7" s="7" t="s">
        <v>14</v>
      </c>
      <c r="K7" s="18" t="s">
        <v>15</v>
      </c>
    </row>
    <row r="8" spans="1:11" ht="30" x14ac:dyDescent="0.25">
      <c r="A8" s="7">
        <v>4</v>
      </c>
      <c r="B8" s="23" t="s">
        <v>137</v>
      </c>
      <c r="C8" s="7" t="s">
        <v>27</v>
      </c>
      <c r="D8" s="4">
        <v>500</v>
      </c>
      <c r="E8" s="20" t="s">
        <v>52</v>
      </c>
      <c r="F8" s="21" t="s">
        <v>10</v>
      </c>
      <c r="G8" s="13" t="s">
        <v>90</v>
      </c>
      <c r="H8" s="7" t="s">
        <v>12</v>
      </c>
      <c r="I8" s="7" t="s">
        <v>88</v>
      </c>
      <c r="J8" s="20" t="s">
        <v>14</v>
      </c>
      <c r="K8" s="22" t="s">
        <v>15</v>
      </c>
    </row>
    <row r="9" spans="1:11" ht="30" x14ac:dyDescent="0.25">
      <c r="A9" s="7">
        <v>5</v>
      </c>
      <c r="B9" s="23" t="s">
        <v>87</v>
      </c>
      <c r="C9" s="7" t="s">
        <v>87</v>
      </c>
      <c r="D9" s="4">
        <v>365</v>
      </c>
      <c r="E9" s="20" t="s">
        <v>52</v>
      </c>
      <c r="F9" s="21" t="s">
        <v>10</v>
      </c>
      <c r="G9" s="13" t="s">
        <v>91</v>
      </c>
      <c r="H9" s="7" t="s">
        <v>12</v>
      </c>
      <c r="I9" s="7" t="s">
        <v>92</v>
      </c>
      <c r="J9" s="20" t="s">
        <v>14</v>
      </c>
      <c r="K9" s="22" t="s">
        <v>15</v>
      </c>
    </row>
    <row r="10" spans="1:11" x14ac:dyDescent="0.25">
      <c r="A10" s="7"/>
      <c r="B10" s="7"/>
      <c r="C10" s="12"/>
      <c r="D10" s="4">
        <f>SUM(D5:D9)</f>
        <v>1742</v>
      </c>
      <c r="E10" s="3"/>
      <c r="F10" s="4"/>
      <c r="G10" s="4"/>
      <c r="H10" s="7"/>
      <c r="I10" s="7"/>
      <c r="J10" s="7"/>
      <c r="K10" s="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44"/>
  <sheetViews>
    <sheetView workbookViewId="0">
      <selection activeCell="G7" sqref="G7"/>
    </sheetView>
  </sheetViews>
  <sheetFormatPr baseColWidth="10" defaultRowHeight="15" x14ac:dyDescent="0.25"/>
  <cols>
    <col min="1" max="1" width="3" customWidth="1"/>
    <col min="2" max="2" width="18.8554687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44743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95.25" customHeight="1" x14ac:dyDescent="0.25">
      <c r="A5" s="7">
        <v>1</v>
      </c>
      <c r="B5" s="7" t="s">
        <v>138</v>
      </c>
      <c r="C5" s="7" t="s">
        <v>97</v>
      </c>
      <c r="D5" s="13">
        <v>12</v>
      </c>
      <c r="E5" s="3" t="s">
        <v>52</v>
      </c>
      <c r="F5" s="4" t="s">
        <v>10</v>
      </c>
      <c r="G5" s="4" t="s">
        <v>23</v>
      </c>
      <c r="H5" s="7" t="s">
        <v>89</v>
      </c>
      <c r="I5" s="7" t="s">
        <v>102</v>
      </c>
      <c r="J5" s="7" t="s">
        <v>14</v>
      </c>
      <c r="K5" s="7" t="s">
        <v>93</v>
      </c>
    </row>
    <row r="6" spans="1:11" ht="80.25" customHeight="1" x14ac:dyDescent="0.25">
      <c r="A6" s="7">
        <v>2</v>
      </c>
      <c r="B6" s="7" t="s">
        <v>47</v>
      </c>
      <c r="C6" s="7" t="s">
        <v>97</v>
      </c>
      <c r="D6" s="4">
        <v>12</v>
      </c>
      <c r="E6" s="3" t="s">
        <v>52</v>
      </c>
      <c r="F6" s="4" t="s">
        <v>10</v>
      </c>
      <c r="G6" s="4" t="s">
        <v>23</v>
      </c>
      <c r="H6" s="7" t="s">
        <v>89</v>
      </c>
      <c r="I6" s="7" t="s">
        <v>102</v>
      </c>
      <c r="J6" s="7" t="s">
        <v>14</v>
      </c>
      <c r="K6" s="18" t="s">
        <v>15</v>
      </c>
    </row>
    <row r="7" spans="1:11" ht="60" x14ac:dyDescent="0.25">
      <c r="A7" s="7">
        <v>3</v>
      </c>
      <c r="B7" s="7" t="s">
        <v>47</v>
      </c>
      <c r="C7" s="7" t="s">
        <v>97</v>
      </c>
      <c r="D7" s="4">
        <v>12</v>
      </c>
      <c r="E7" s="3" t="s">
        <v>52</v>
      </c>
      <c r="F7" s="4" t="s">
        <v>10</v>
      </c>
      <c r="G7" s="4" t="s">
        <v>23</v>
      </c>
      <c r="H7" s="7" t="s">
        <v>89</v>
      </c>
      <c r="I7" s="7" t="s">
        <v>102</v>
      </c>
      <c r="J7" s="7" t="s">
        <v>14</v>
      </c>
      <c r="K7" s="18" t="s">
        <v>15</v>
      </c>
    </row>
    <row r="8" spans="1:11" ht="60" x14ac:dyDescent="0.25">
      <c r="A8" s="7">
        <v>4</v>
      </c>
      <c r="B8" s="7" t="s">
        <v>47</v>
      </c>
      <c r="C8" s="7" t="s">
        <v>97</v>
      </c>
      <c r="D8" s="4">
        <v>12</v>
      </c>
      <c r="E8" s="3" t="s">
        <v>52</v>
      </c>
      <c r="F8" s="21" t="s">
        <v>10</v>
      </c>
      <c r="G8" s="4" t="s">
        <v>23</v>
      </c>
      <c r="H8" s="7" t="s">
        <v>89</v>
      </c>
      <c r="I8" s="7" t="s">
        <v>102</v>
      </c>
      <c r="J8" s="20" t="s">
        <v>14</v>
      </c>
      <c r="K8" s="22" t="s">
        <v>15</v>
      </c>
    </row>
    <row r="9" spans="1:11" ht="60" x14ac:dyDescent="0.25">
      <c r="A9" s="7">
        <v>5</v>
      </c>
      <c r="B9" s="7" t="s">
        <v>47</v>
      </c>
      <c r="C9" s="7" t="s">
        <v>97</v>
      </c>
      <c r="D9" s="4">
        <v>12</v>
      </c>
      <c r="E9" s="3" t="s">
        <v>52</v>
      </c>
      <c r="F9" s="21" t="s">
        <v>10</v>
      </c>
      <c r="G9" s="4" t="s">
        <v>23</v>
      </c>
      <c r="H9" s="7" t="s">
        <v>89</v>
      </c>
      <c r="I9" s="7" t="s">
        <v>102</v>
      </c>
      <c r="J9" s="20" t="s">
        <v>14</v>
      </c>
      <c r="K9" s="22" t="s">
        <v>15</v>
      </c>
    </row>
    <row r="10" spans="1:11" ht="60" x14ac:dyDescent="0.25">
      <c r="A10" s="7">
        <v>6</v>
      </c>
      <c r="B10" s="7" t="s">
        <v>47</v>
      </c>
      <c r="C10" s="7" t="s">
        <v>97</v>
      </c>
      <c r="D10" s="4">
        <v>12</v>
      </c>
      <c r="E10" s="3" t="s">
        <v>52</v>
      </c>
      <c r="F10" s="21" t="s">
        <v>10</v>
      </c>
      <c r="G10" s="4" t="s">
        <v>23</v>
      </c>
      <c r="H10" s="7" t="s">
        <v>89</v>
      </c>
      <c r="I10" s="7" t="s">
        <v>102</v>
      </c>
      <c r="J10" s="20" t="s">
        <v>14</v>
      </c>
      <c r="K10" s="22" t="s">
        <v>15</v>
      </c>
    </row>
    <row r="11" spans="1:11" ht="60" x14ac:dyDescent="0.25">
      <c r="A11" s="7">
        <v>7</v>
      </c>
      <c r="B11" s="7" t="s">
        <v>47</v>
      </c>
      <c r="C11" s="7" t="s">
        <v>97</v>
      </c>
      <c r="D11" s="4">
        <v>12</v>
      </c>
      <c r="E11" s="3" t="s">
        <v>52</v>
      </c>
      <c r="F11" s="21" t="s">
        <v>10</v>
      </c>
      <c r="G11" s="4" t="s">
        <v>23</v>
      </c>
      <c r="H11" s="7" t="s">
        <v>89</v>
      </c>
      <c r="I11" s="7" t="s">
        <v>102</v>
      </c>
      <c r="J11" s="20" t="s">
        <v>14</v>
      </c>
      <c r="K11" s="22" t="s">
        <v>15</v>
      </c>
    </row>
    <row r="12" spans="1:11" ht="60" x14ac:dyDescent="0.25">
      <c r="A12" s="7">
        <v>8</v>
      </c>
      <c r="B12" s="7" t="s">
        <v>47</v>
      </c>
      <c r="C12" s="7" t="s">
        <v>97</v>
      </c>
      <c r="D12" s="4">
        <v>12</v>
      </c>
      <c r="E12" s="3" t="s">
        <v>52</v>
      </c>
      <c r="F12" s="21" t="s">
        <v>10</v>
      </c>
      <c r="G12" s="4" t="s">
        <v>23</v>
      </c>
      <c r="H12" s="7" t="s">
        <v>89</v>
      </c>
      <c r="I12" s="7" t="s">
        <v>102</v>
      </c>
      <c r="J12" s="20" t="s">
        <v>14</v>
      </c>
      <c r="K12" s="22" t="s">
        <v>15</v>
      </c>
    </row>
    <row r="13" spans="1:11" ht="60" x14ac:dyDescent="0.25">
      <c r="A13" s="7">
        <v>9</v>
      </c>
      <c r="B13" s="7" t="s">
        <v>47</v>
      </c>
      <c r="C13" s="7" t="s">
        <v>97</v>
      </c>
      <c r="D13" s="4">
        <v>12</v>
      </c>
      <c r="E13" s="3" t="s">
        <v>52</v>
      </c>
      <c r="F13" s="21" t="s">
        <v>10</v>
      </c>
      <c r="G13" s="4" t="s">
        <v>23</v>
      </c>
      <c r="H13" s="7" t="s">
        <v>89</v>
      </c>
      <c r="I13" s="7" t="s">
        <v>102</v>
      </c>
      <c r="J13" s="20" t="s">
        <v>14</v>
      </c>
      <c r="K13" s="22" t="s">
        <v>15</v>
      </c>
    </row>
    <row r="14" spans="1:11" ht="60" x14ac:dyDescent="0.25">
      <c r="A14" s="7">
        <v>10</v>
      </c>
      <c r="B14" s="7" t="s">
        <v>47</v>
      </c>
      <c r="C14" s="7" t="s">
        <v>97</v>
      </c>
      <c r="D14" s="4">
        <v>12</v>
      </c>
      <c r="E14" s="3" t="s">
        <v>52</v>
      </c>
      <c r="F14" s="21" t="s">
        <v>10</v>
      </c>
      <c r="G14" s="4" t="s">
        <v>23</v>
      </c>
      <c r="H14" s="7" t="s">
        <v>89</v>
      </c>
      <c r="I14" s="7" t="s">
        <v>102</v>
      </c>
      <c r="J14" s="20" t="s">
        <v>14</v>
      </c>
      <c r="K14" s="22" t="s">
        <v>15</v>
      </c>
    </row>
    <row r="15" spans="1:11" ht="60" x14ac:dyDescent="0.25">
      <c r="A15" s="7">
        <v>11</v>
      </c>
      <c r="B15" s="7" t="s">
        <v>47</v>
      </c>
      <c r="C15" s="7" t="s">
        <v>97</v>
      </c>
      <c r="D15" s="4">
        <v>12</v>
      </c>
      <c r="E15" s="3" t="s">
        <v>52</v>
      </c>
      <c r="F15" s="21" t="s">
        <v>10</v>
      </c>
      <c r="G15" s="4" t="s">
        <v>23</v>
      </c>
      <c r="H15" s="7" t="s">
        <v>89</v>
      </c>
      <c r="I15" s="7" t="s">
        <v>102</v>
      </c>
      <c r="J15" s="20" t="s">
        <v>14</v>
      </c>
      <c r="K15" s="22" t="s">
        <v>15</v>
      </c>
    </row>
    <row r="16" spans="1:11" ht="30" x14ac:dyDescent="0.25">
      <c r="A16" s="7">
        <v>12</v>
      </c>
      <c r="B16" s="7" t="s">
        <v>48</v>
      </c>
      <c r="C16" s="7" t="s">
        <v>97</v>
      </c>
      <c r="D16" s="4">
        <v>365</v>
      </c>
      <c r="E16" s="3" t="s">
        <v>52</v>
      </c>
      <c r="F16" s="21" t="s">
        <v>10</v>
      </c>
      <c r="G16" s="4" t="s">
        <v>23</v>
      </c>
      <c r="H16" s="7" t="s">
        <v>12</v>
      </c>
      <c r="I16" s="7" t="s">
        <v>102</v>
      </c>
      <c r="J16" s="20" t="s">
        <v>14</v>
      </c>
      <c r="K16" s="22" t="s">
        <v>15</v>
      </c>
    </row>
    <row r="17" spans="1:11" ht="30" x14ac:dyDescent="0.25">
      <c r="A17" s="7">
        <v>13</v>
      </c>
      <c r="B17" s="7" t="s">
        <v>139</v>
      </c>
      <c r="C17" s="7" t="s">
        <v>97</v>
      </c>
      <c r="D17" s="4">
        <v>365</v>
      </c>
      <c r="E17" s="3" t="s">
        <v>52</v>
      </c>
      <c r="F17" s="21" t="s">
        <v>10</v>
      </c>
      <c r="G17" s="4" t="s">
        <v>23</v>
      </c>
      <c r="H17" s="7" t="s">
        <v>12</v>
      </c>
      <c r="I17" s="7" t="s">
        <v>102</v>
      </c>
      <c r="J17" s="20" t="s">
        <v>14</v>
      </c>
      <c r="K17" s="22" t="s">
        <v>15</v>
      </c>
    </row>
    <row r="18" spans="1:11" ht="60" x14ac:dyDescent="0.25">
      <c r="A18" s="7">
        <v>14</v>
      </c>
      <c r="B18" s="12" t="s">
        <v>47</v>
      </c>
      <c r="C18" s="7" t="s">
        <v>97</v>
      </c>
      <c r="D18" s="4">
        <v>365</v>
      </c>
      <c r="E18" s="3" t="s">
        <v>52</v>
      </c>
      <c r="F18" s="21" t="s">
        <v>10</v>
      </c>
      <c r="G18" s="4" t="s">
        <v>101</v>
      </c>
      <c r="H18" s="7" t="s">
        <v>12</v>
      </c>
      <c r="I18" s="7" t="s">
        <v>103</v>
      </c>
      <c r="J18" s="20" t="s">
        <v>14</v>
      </c>
      <c r="K18" s="22" t="s">
        <v>15</v>
      </c>
    </row>
    <row r="19" spans="1:11" ht="30" x14ac:dyDescent="0.25">
      <c r="A19" s="7">
        <v>15</v>
      </c>
      <c r="B19" s="7" t="s">
        <v>115</v>
      </c>
      <c r="C19" s="7" t="s">
        <v>98</v>
      </c>
      <c r="D19" s="4">
        <v>365</v>
      </c>
      <c r="E19" s="3" t="s">
        <v>52</v>
      </c>
      <c r="F19" s="21" t="s">
        <v>10</v>
      </c>
      <c r="G19" s="4" t="s">
        <v>11</v>
      </c>
      <c r="H19" s="7" t="s">
        <v>12</v>
      </c>
      <c r="I19" s="7" t="s">
        <v>102</v>
      </c>
      <c r="J19" s="20" t="s">
        <v>14</v>
      </c>
      <c r="K19" s="22" t="s">
        <v>15</v>
      </c>
    </row>
    <row r="20" spans="1:11" ht="30" x14ac:dyDescent="0.25">
      <c r="A20" s="7">
        <v>16</v>
      </c>
      <c r="B20" s="7" t="s">
        <v>98</v>
      </c>
      <c r="C20" s="7" t="s">
        <v>98</v>
      </c>
      <c r="D20" s="4">
        <v>365</v>
      </c>
      <c r="E20" s="3" t="s">
        <v>52</v>
      </c>
      <c r="F20" s="21" t="s">
        <v>10</v>
      </c>
      <c r="G20" s="4" t="s">
        <v>23</v>
      </c>
      <c r="H20" s="7" t="s">
        <v>12</v>
      </c>
      <c r="I20" s="7" t="s">
        <v>102</v>
      </c>
      <c r="J20" s="20" t="s">
        <v>14</v>
      </c>
      <c r="K20" s="22" t="s">
        <v>15</v>
      </c>
    </row>
    <row r="21" spans="1:11" ht="30" x14ac:dyDescent="0.25">
      <c r="A21" s="7">
        <v>17</v>
      </c>
      <c r="B21" s="7" t="s">
        <v>105</v>
      </c>
      <c r="C21" s="7" t="s">
        <v>99</v>
      </c>
      <c r="D21" s="4">
        <v>1400</v>
      </c>
      <c r="E21" s="3" t="s">
        <v>52</v>
      </c>
      <c r="F21" s="21" t="s">
        <v>10</v>
      </c>
      <c r="G21" s="4" t="s">
        <v>11</v>
      </c>
      <c r="H21" s="7" t="s">
        <v>12</v>
      </c>
      <c r="I21" s="7" t="s">
        <v>102</v>
      </c>
      <c r="J21" s="20" t="s">
        <v>14</v>
      </c>
      <c r="K21" s="22" t="s">
        <v>15</v>
      </c>
    </row>
    <row r="22" spans="1:11" ht="30" x14ac:dyDescent="0.25">
      <c r="A22" s="7">
        <v>18</v>
      </c>
      <c r="B22" s="7" t="s">
        <v>106</v>
      </c>
      <c r="C22" s="7" t="s">
        <v>31</v>
      </c>
      <c r="D22" s="4">
        <v>770</v>
      </c>
      <c r="E22" s="3" t="s">
        <v>52</v>
      </c>
      <c r="F22" s="21" t="s">
        <v>10</v>
      </c>
      <c r="G22" s="4" t="s">
        <v>23</v>
      </c>
      <c r="H22" s="7" t="s">
        <v>12</v>
      </c>
      <c r="I22" s="7" t="s">
        <v>102</v>
      </c>
      <c r="J22" s="20" t="s">
        <v>14</v>
      </c>
      <c r="K22" s="22" t="s">
        <v>15</v>
      </c>
    </row>
    <row r="23" spans="1:11" ht="45" x14ac:dyDescent="0.25">
      <c r="A23" s="7">
        <v>19</v>
      </c>
      <c r="B23" s="7" t="s">
        <v>108</v>
      </c>
      <c r="C23" s="7" t="s">
        <v>30</v>
      </c>
      <c r="D23" s="4">
        <v>900</v>
      </c>
      <c r="E23" s="3" t="s">
        <v>52</v>
      </c>
      <c r="F23" s="21" t="s">
        <v>10</v>
      </c>
      <c r="G23" s="4" t="s">
        <v>23</v>
      </c>
      <c r="H23" s="7" t="s">
        <v>12</v>
      </c>
      <c r="I23" s="7" t="s">
        <v>102</v>
      </c>
      <c r="J23" s="20" t="s">
        <v>14</v>
      </c>
      <c r="K23" s="22" t="s">
        <v>15</v>
      </c>
    </row>
    <row r="24" spans="1:11" ht="30" x14ac:dyDescent="0.25">
      <c r="A24" s="7">
        <v>20</v>
      </c>
      <c r="B24" s="7" t="s">
        <v>107</v>
      </c>
      <c r="C24" s="7" t="s">
        <v>100</v>
      </c>
      <c r="D24" s="4">
        <v>1000</v>
      </c>
      <c r="E24" s="3" t="s">
        <v>52</v>
      </c>
      <c r="F24" s="21" t="s">
        <v>10</v>
      </c>
      <c r="G24" s="4" t="s">
        <v>109</v>
      </c>
      <c r="H24" s="7" t="s">
        <v>12</v>
      </c>
      <c r="I24" s="7" t="s">
        <v>102</v>
      </c>
      <c r="J24" s="20" t="s">
        <v>14</v>
      </c>
      <c r="K24" s="22" t="s">
        <v>15</v>
      </c>
    </row>
    <row r="25" spans="1:11" ht="49.5" x14ac:dyDescent="0.25">
      <c r="A25" s="7">
        <v>21</v>
      </c>
      <c r="B25" s="7" t="s">
        <v>49</v>
      </c>
      <c r="C25" s="7" t="s">
        <v>97</v>
      </c>
      <c r="D25" s="4">
        <v>12</v>
      </c>
      <c r="E25" s="3" t="s">
        <v>52</v>
      </c>
      <c r="F25" s="21" t="s">
        <v>10</v>
      </c>
      <c r="G25" s="4" t="s">
        <v>23</v>
      </c>
      <c r="H25" s="5" t="s">
        <v>89</v>
      </c>
      <c r="I25" s="7" t="s">
        <v>102</v>
      </c>
      <c r="J25" s="20" t="s">
        <v>14</v>
      </c>
      <c r="K25" s="22" t="s">
        <v>15</v>
      </c>
    </row>
    <row r="26" spans="1:11" ht="49.5" x14ac:dyDescent="0.25">
      <c r="A26" s="7">
        <v>22</v>
      </c>
      <c r="B26" s="7" t="s">
        <v>49</v>
      </c>
      <c r="C26" s="7" t="s">
        <v>97</v>
      </c>
      <c r="D26" s="4">
        <v>12</v>
      </c>
      <c r="E26" s="3" t="s">
        <v>52</v>
      </c>
      <c r="F26" s="21" t="s">
        <v>10</v>
      </c>
      <c r="G26" s="4" t="s">
        <v>23</v>
      </c>
      <c r="H26" s="5" t="s">
        <v>89</v>
      </c>
      <c r="I26" s="7" t="s">
        <v>102</v>
      </c>
      <c r="J26" s="20" t="s">
        <v>14</v>
      </c>
      <c r="K26" s="22" t="s">
        <v>15</v>
      </c>
    </row>
    <row r="27" spans="1:11" ht="49.5" x14ac:dyDescent="0.25">
      <c r="A27" s="7">
        <v>23</v>
      </c>
      <c r="B27" s="7" t="s">
        <v>49</v>
      </c>
      <c r="C27" s="7" t="s">
        <v>97</v>
      </c>
      <c r="D27" s="4">
        <v>12</v>
      </c>
      <c r="E27" s="3" t="s">
        <v>52</v>
      </c>
      <c r="F27" s="21" t="s">
        <v>10</v>
      </c>
      <c r="G27" s="4" t="s">
        <v>23</v>
      </c>
      <c r="H27" s="5" t="s">
        <v>89</v>
      </c>
      <c r="I27" s="7" t="s">
        <v>102</v>
      </c>
      <c r="J27" s="20" t="s">
        <v>14</v>
      </c>
      <c r="K27" s="22" t="s">
        <v>15</v>
      </c>
    </row>
    <row r="28" spans="1:11" ht="49.5" x14ac:dyDescent="0.25">
      <c r="A28" s="7">
        <v>24</v>
      </c>
      <c r="B28" s="7" t="s">
        <v>49</v>
      </c>
      <c r="C28" s="7" t="s">
        <v>97</v>
      </c>
      <c r="D28" s="4">
        <v>12</v>
      </c>
      <c r="E28" s="3" t="s">
        <v>52</v>
      </c>
      <c r="F28" s="21" t="s">
        <v>10</v>
      </c>
      <c r="G28" s="4" t="s">
        <v>23</v>
      </c>
      <c r="H28" s="5" t="s">
        <v>89</v>
      </c>
      <c r="I28" s="7" t="s">
        <v>102</v>
      </c>
      <c r="J28" s="20" t="s">
        <v>14</v>
      </c>
      <c r="K28" s="22" t="s">
        <v>15</v>
      </c>
    </row>
    <row r="29" spans="1:11" ht="49.5" x14ac:dyDescent="0.25">
      <c r="A29" s="7">
        <v>25</v>
      </c>
      <c r="B29" s="7" t="s">
        <v>49</v>
      </c>
      <c r="C29" s="7" t="s">
        <v>97</v>
      </c>
      <c r="D29" s="4">
        <v>12</v>
      </c>
      <c r="E29" s="3" t="s">
        <v>52</v>
      </c>
      <c r="F29" s="21" t="s">
        <v>10</v>
      </c>
      <c r="G29" s="4" t="s">
        <v>23</v>
      </c>
      <c r="H29" s="5" t="s">
        <v>89</v>
      </c>
      <c r="I29" s="7" t="s">
        <v>102</v>
      </c>
      <c r="J29" s="20" t="s">
        <v>14</v>
      </c>
      <c r="K29" s="22" t="s">
        <v>15</v>
      </c>
    </row>
    <row r="30" spans="1:11" ht="49.5" x14ac:dyDescent="0.25">
      <c r="A30" s="7">
        <v>26</v>
      </c>
      <c r="B30" s="7" t="s">
        <v>49</v>
      </c>
      <c r="C30" s="7" t="s">
        <v>97</v>
      </c>
      <c r="D30" s="4">
        <v>12</v>
      </c>
      <c r="E30" s="3" t="s">
        <v>52</v>
      </c>
      <c r="F30" s="21" t="s">
        <v>10</v>
      </c>
      <c r="G30" s="4" t="s">
        <v>23</v>
      </c>
      <c r="H30" s="5" t="s">
        <v>89</v>
      </c>
      <c r="I30" s="7" t="s">
        <v>102</v>
      </c>
      <c r="J30" s="20" t="s">
        <v>14</v>
      </c>
      <c r="K30" s="22" t="s">
        <v>15</v>
      </c>
    </row>
    <row r="31" spans="1:11" ht="49.5" x14ac:dyDescent="0.25">
      <c r="A31" s="7">
        <v>27</v>
      </c>
      <c r="B31" s="7" t="s">
        <v>49</v>
      </c>
      <c r="C31" s="7" t="s">
        <v>97</v>
      </c>
      <c r="D31" s="4">
        <v>12</v>
      </c>
      <c r="E31" s="3" t="s">
        <v>52</v>
      </c>
      <c r="F31" s="21" t="s">
        <v>10</v>
      </c>
      <c r="G31" s="4" t="s">
        <v>23</v>
      </c>
      <c r="H31" s="5" t="s">
        <v>89</v>
      </c>
      <c r="I31" s="7" t="s">
        <v>102</v>
      </c>
      <c r="J31" s="20" t="s">
        <v>14</v>
      </c>
      <c r="K31" s="22" t="s">
        <v>15</v>
      </c>
    </row>
    <row r="32" spans="1:11" ht="49.5" x14ac:dyDescent="0.25">
      <c r="A32" s="7">
        <v>28</v>
      </c>
      <c r="B32" s="7" t="s">
        <v>49</v>
      </c>
      <c r="C32" s="7" t="s">
        <v>97</v>
      </c>
      <c r="D32" s="4">
        <v>12</v>
      </c>
      <c r="E32" s="3" t="s">
        <v>52</v>
      </c>
      <c r="F32" s="21" t="s">
        <v>10</v>
      </c>
      <c r="G32" s="4" t="s">
        <v>23</v>
      </c>
      <c r="H32" s="5" t="s">
        <v>89</v>
      </c>
      <c r="I32" s="7" t="s">
        <v>102</v>
      </c>
      <c r="J32" s="20" t="s">
        <v>14</v>
      </c>
      <c r="K32" s="22" t="s">
        <v>15</v>
      </c>
    </row>
    <row r="33" spans="1:11" ht="49.5" x14ac:dyDescent="0.25">
      <c r="A33" s="7">
        <v>29</v>
      </c>
      <c r="B33" s="7" t="s">
        <v>49</v>
      </c>
      <c r="C33" s="7" t="s">
        <v>97</v>
      </c>
      <c r="D33" s="4">
        <v>12</v>
      </c>
      <c r="E33" s="3" t="s">
        <v>52</v>
      </c>
      <c r="F33" s="21" t="s">
        <v>10</v>
      </c>
      <c r="G33" s="4" t="s">
        <v>23</v>
      </c>
      <c r="H33" s="5" t="s">
        <v>89</v>
      </c>
      <c r="I33" s="7" t="s">
        <v>102</v>
      </c>
      <c r="J33" s="20" t="s">
        <v>14</v>
      </c>
      <c r="K33" s="22" t="s">
        <v>15</v>
      </c>
    </row>
    <row r="34" spans="1:11" ht="49.5" x14ac:dyDescent="0.25">
      <c r="A34" s="7">
        <v>30</v>
      </c>
      <c r="B34" s="7" t="s">
        <v>49</v>
      </c>
      <c r="C34" s="7" t="s">
        <v>97</v>
      </c>
      <c r="D34" s="4">
        <v>12</v>
      </c>
      <c r="E34" s="3" t="s">
        <v>52</v>
      </c>
      <c r="F34" s="21" t="s">
        <v>10</v>
      </c>
      <c r="G34" s="4" t="s">
        <v>23</v>
      </c>
      <c r="H34" s="5" t="s">
        <v>89</v>
      </c>
      <c r="I34" s="7" t="s">
        <v>102</v>
      </c>
      <c r="J34" s="20" t="s">
        <v>14</v>
      </c>
      <c r="K34" s="22" t="s">
        <v>15</v>
      </c>
    </row>
    <row r="35" spans="1:11" ht="49.5" x14ac:dyDescent="0.25">
      <c r="A35" s="7">
        <v>31</v>
      </c>
      <c r="B35" s="7" t="s">
        <v>49</v>
      </c>
      <c r="C35" s="7" t="s">
        <v>97</v>
      </c>
      <c r="D35" s="4">
        <v>12</v>
      </c>
      <c r="E35" s="3" t="s">
        <v>52</v>
      </c>
      <c r="F35" s="21" t="s">
        <v>10</v>
      </c>
      <c r="G35" s="4" t="s">
        <v>23</v>
      </c>
      <c r="H35" s="5" t="s">
        <v>89</v>
      </c>
      <c r="I35" s="7" t="s">
        <v>102</v>
      </c>
      <c r="J35" s="20" t="s">
        <v>14</v>
      </c>
      <c r="K35" s="22" t="s">
        <v>15</v>
      </c>
    </row>
    <row r="36" spans="1:11" ht="49.5" x14ac:dyDescent="0.25">
      <c r="A36" s="7">
        <v>32</v>
      </c>
      <c r="B36" s="7" t="s">
        <v>49</v>
      </c>
      <c r="C36" s="7" t="s">
        <v>97</v>
      </c>
      <c r="D36" s="4">
        <v>12</v>
      </c>
      <c r="E36" s="3" t="s">
        <v>52</v>
      </c>
      <c r="F36" s="21" t="s">
        <v>10</v>
      </c>
      <c r="G36" s="4" t="s">
        <v>23</v>
      </c>
      <c r="H36" s="5" t="s">
        <v>89</v>
      </c>
      <c r="I36" s="7" t="s">
        <v>102</v>
      </c>
      <c r="J36" s="20" t="s">
        <v>14</v>
      </c>
      <c r="K36" s="22" t="s">
        <v>15</v>
      </c>
    </row>
    <row r="37" spans="1:11" ht="49.5" x14ac:dyDescent="0.25">
      <c r="A37" s="7">
        <v>33</v>
      </c>
      <c r="B37" s="7" t="s">
        <v>49</v>
      </c>
      <c r="C37" s="7" t="s">
        <v>97</v>
      </c>
      <c r="D37" s="4">
        <v>12</v>
      </c>
      <c r="E37" s="3" t="s">
        <v>52</v>
      </c>
      <c r="F37" s="21" t="s">
        <v>10</v>
      </c>
      <c r="G37" s="4" t="s">
        <v>23</v>
      </c>
      <c r="H37" s="5" t="s">
        <v>89</v>
      </c>
      <c r="I37" s="7" t="s">
        <v>102</v>
      </c>
      <c r="J37" s="20" t="s">
        <v>14</v>
      </c>
      <c r="K37" s="22" t="s">
        <v>15</v>
      </c>
    </row>
    <row r="38" spans="1:11" x14ac:dyDescent="0.25">
      <c r="A38" s="7"/>
      <c r="B38" s="23"/>
      <c r="C38" s="7"/>
      <c r="D38" s="4"/>
      <c r="E38" s="20"/>
      <c r="F38" s="21"/>
      <c r="G38" s="13"/>
      <c r="H38" s="7"/>
      <c r="I38" s="7"/>
      <c r="J38" s="20"/>
      <c r="K38" s="22"/>
    </row>
    <row r="39" spans="1:11" x14ac:dyDescent="0.25">
      <c r="A39" s="7"/>
      <c r="B39" s="7"/>
      <c r="C39" s="12"/>
      <c r="D39" s="4">
        <f>SUM(D5:D38)</f>
        <v>6183</v>
      </c>
      <c r="E39" s="3"/>
      <c r="F39" s="4"/>
      <c r="G39" s="4"/>
      <c r="H39" s="7"/>
      <c r="I39" s="7"/>
      <c r="J39" s="7"/>
      <c r="K39" s="7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7"/>
  <sheetViews>
    <sheetView topLeftCell="A13" workbookViewId="0">
      <selection activeCell="H21" sqref="H21"/>
    </sheetView>
  </sheetViews>
  <sheetFormatPr baseColWidth="10" defaultRowHeight="15" x14ac:dyDescent="0.25"/>
  <cols>
    <col min="1" max="1" width="3" customWidth="1"/>
    <col min="2" max="2" width="15" customWidth="1"/>
    <col min="3" max="3" width="15.5703125" customWidth="1"/>
    <col min="5" max="5" width="13.28515625" customWidth="1"/>
    <col min="7" max="7" width="12.85546875" customWidth="1"/>
    <col min="8" max="8" width="14.85546875" customWidth="1"/>
    <col min="9" max="9" width="13.28515625" customWidth="1"/>
  </cols>
  <sheetData>
    <row r="1" spans="1:12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2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2" x14ac:dyDescent="0.25">
      <c r="A3" s="47">
        <v>44774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2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2" ht="95.25" customHeight="1" x14ac:dyDescent="0.25">
      <c r="A5" s="7">
        <v>1</v>
      </c>
      <c r="B5" s="7" t="s">
        <v>113</v>
      </c>
      <c r="C5" s="7" t="s">
        <v>76</v>
      </c>
      <c r="D5" s="4">
        <v>500</v>
      </c>
      <c r="E5" s="3" t="s">
        <v>52</v>
      </c>
      <c r="F5" s="4" t="s">
        <v>10</v>
      </c>
      <c r="G5" s="13" t="s">
        <v>64</v>
      </c>
      <c r="H5" s="7" t="s">
        <v>12</v>
      </c>
      <c r="I5" s="7" t="s">
        <v>111</v>
      </c>
      <c r="J5" s="7" t="s">
        <v>14</v>
      </c>
      <c r="K5" s="18" t="s">
        <v>15</v>
      </c>
    </row>
    <row r="6" spans="1:12" ht="80.25" customHeight="1" x14ac:dyDescent="0.25">
      <c r="A6" s="7">
        <v>2</v>
      </c>
      <c r="B6" s="7" t="s">
        <v>114</v>
      </c>
      <c r="C6" s="7" t="s">
        <v>110</v>
      </c>
      <c r="D6" s="4">
        <v>900</v>
      </c>
      <c r="E6" s="3" t="s">
        <v>52</v>
      </c>
      <c r="F6" s="4" t="s">
        <v>10</v>
      </c>
      <c r="G6" s="4" t="s">
        <v>64</v>
      </c>
      <c r="H6" s="7" t="s">
        <v>12</v>
      </c>
      <c r="I6" s="7" t="s">
        <v>111</v>
      </c>
      <c r="J6" s="7" t="s">
        <v>14</v>
      </c>
      <c r="K6" s="18" t="s">
        <v>15</v>
      </c>
    </row>
    <row r="7" spans="1:12" ht="30" x14ac:dyDescent="0.25">
      <c r="A7" s="7">
        <v>3</v>
      </c>
      <c r="B7" s="7" t="s">
        <v>115</v>
      </c>
      <c r="C7" s="7" t="s">
        <v>116</v>
      </c>
      <c r="D7" s="4">
        <v>365</v>
      </c>
      <c r="E7" s="3" t="s">
        <v>52</v>
      </c>
      <c r="F7" s="4" t="s">
        <v>10</v>
      </c>
      <c r="G7" s="4" t="s">
        <v>64</v>
      </c>
      <c r="H7" s="7" t="s">
        <v>12</v>
      </c>
      <c r="I7" s="7" t="s">
        <v>111</v>
      </c>
      <c r="J7" s="7" t="s">
        <v>14</v>
      </c>
      <c r="K7" s="18" t="s">
        <v>15</v>
      </c>
    </row>
    <row r="8" spans="1:12" x14ac:dyDescent="0.25">
      <c r="A8" s="7"/>
      <c r="B8" s="7"/>
      <c r="C8" s="12"/>
      <c r="D8" s="4">
        <f>SUM(D5:D7)</f>
        <v>1765</v>
      </c>
      <c r="E8" s="3"/>
      <c r="F8" s="4"/>
      <c r="G8" s="4"/>
      <c r="H8" s="7"/>
      <c r="I8" s="7"/>
      <c r="J8" s="7"/>
      <c r="K8" s="7"/>
    </row>
    <row r="9" spans="1:1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 ht="29.25" customHeight="1" x14ac:dyDescent="0.25">
      <c r="A13" s="50" t="s">
        <v>171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2" ht="84" x14ac:dyDescent="0.25">
      <c r="A14" s="38" t="s">
        <v>0</v>
      </c>
      <c r="B14" s="39" t="s">
        <v>151</v>
      </c>
      <c r="C14" s="39" t="s">
        <v>3</v>
      </c>
      <c r="D14" s="40" t="s">
        <v>1</v>
      </c>
      <c r="E14" s="39" t="s">
        <v>59</v>
      </c>
      <c r="F14" s="39" t="s">
        <v>60</v>
      </c>
      <c r="G14" s="39" t="s">
        <v>61</v>
      </c>
      <c r="H14" s="39" t="s">
        <v>4</v>
      </c>
      <c r="I14" s="39" t="s">
        <v>152</v>
      </c>
      <c r="J14" s="38" t="s">
        <v>153</v>
      </c>
      <c r="K14" s="39" t="s">
        <v>8</v>
      </c>
      <c r="L14" s="17"/>
    </row>
    <row r="15" spans="1:12" ht="38.25" x14ac:dyDescent="0.25">
      <c r="A15" s="34" t="s">
        <v>154</v>
      </c>
      <c r="B15" s="41" t="s">
        <v>155</v>
      </c>
      <c r="C15" s="35" t="s">
        <v>156</v>
      </c>
      <c r="D15" s="36">
        <v>3100</v>
      </c>
      <c r="E15" s="35" t="s">
        <v>172</v>
      </c>
      <c r="F15" s="35" t="s">
        <v>157</v>
      </c>
      <c r="G15" s="35" t="s">
        <v>158</v>
      </c>
      <c r="H15" s="35" t="s">
        <v>159</v>
      </c>
      <c r="I15" s="37">
        <v>44784</v>
      </c>
      <c r="J15" s="34" t="s">
        <v>14</v>
      </c>
      <c r="K15" s="35" t="s">
        <v>160</v>
      </c>
      <c r="L15" s="17"/>
    </row>
    <row r="16" spans="1:12" ht="38.25" x14ac:dyDescent="0.25">
      <c r="A16" s="34" t="s">
        <v>161</v>
      </c>
      <c r="B16" s="41" t="s">
        <v>155</v>
      </c>
      <c r="C16" s="35" t="s">
        <v>156</v>
      </c>
      <c r="D16" s="43">
        <v>2215</v>
      </c>
      <c r="E16" s="35" t="s">
        <v>173</v>
      </c>
      <c r="F16" s="35" t="s">
        <v>157</v>
      </c>
      <c r="G16" s="35" t="s">
        <v>158</v>
      </c>
      <c r="H16" s="35" t="s">
        <v>159</v>
      </c>
      <c r="I16" s="37">
        <v>44784</v>
      </c>
      <c r="J16" s="34" t="s">
        <v>14</v>
      </c>
      <c r="K16" s="35" t="s">
        <v>160</v>
      </c>
      <c r="L16" s="17"/>
    </row>
    <row r="17" spans="1:12" ht="38.25" x14ac:dyDescent="0.25">
      <c r="A17" s="34" t="s">
        <v>162</v>
      </c>
      <c r="B17" s="41" t="s">
        <v>155</v>
      </c>
      <c r="C17" s="35" t="s">
        <v>156</v>
      </c>
      <c r="D17" s="43">
        <v>2400</v>
      </c>
      <c r="E17" s="35" t="s">
        <v>174</v>
      </c>
      <c r="F17" s="35" t="s">
        <v>157</v>
      </c>
      <c r="G17" s="35" t="s">
        <v>158</v>
      </c>
      <c r="H17" s="35" t="s">
        <v>159</v>
      </c>
      <c r="I17" s="37">
        <v>44796</v>
      </c>
      <c r="J17" s="34" t="s">
        <v>14</v>
      </c>
      <c r="K17" s="35" t="s">
        <v>160</v>
      </c>
      <c r="L17" s="17"/>
    </row>
  </sheetData>
  <mergeCells count="4">
    <mergeCell ref="A1:K1"/>
    <mergeCell ref="A2:K2"/>
    <mergeCell ref="A3:K3"/>
    <mergeCell ref="A13:K13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2"/>
  <sheetViews>
    <sheetView workbookViewId="0">
      <selection activeCell="B5" sqref="B5"/>
    </sheetView>
  </sheetViews>
  <sheetFormatPr baseColWidth="10" defaultRowHeight="15" x14ac:dyDescent="0.25"/>
  <cols>
    <col min="1" max="1" width="3" customWidth="1"/>
    <col min="2" max="2" width="18.85546875" customWidth="1"/>
    <col min="3" max="3" width="15.5703125" customWidth="1"/>
    <col min="5" max="5" width="13.28515625" customWidth="1"/>
    <col min="7" max="7" width="12.85546875" customWidth="1"/>
    <col min="8" max="8" width="14.85546875" customWidth="1"/>
  </cols>
  <sheetData>
    <row r="1" spans="1:11" ht="18.75" x14ac:dyDescent="0.25">
      <c r="A1" s="44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8.75" x14ac:dyDescent="0.25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7">
        <v>44805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84" x14ac:dyDescent="0.25">
      <c r="A4" s="9" t="s">
        <v>0</v>
      </c>
      <c r="B4" s="10" t="s">
        <v>58</v>
      </c>
      <c r="C4" s="10" t="s">
        <v>3</v>
      </c>
      <c r="D4" s="11" t="s">
        <v>1</v>
      </c>
      <c r="E4" s="10" t="s">
        <v>59</v>
      </c>
      <c r="F4" s="9" t="s">
        <v>60</v>
      </c>
      <c r="G4" s="9" t="s">
        <v>61</v>
      </c>
      <c r="H4" s="9" t="s">
        <v>4</v>
      </c>
      <c r="I4" s="10" t="s">
        <v>2</v>
      </c>
      <c r="J4" s="10" t="s">
        <v>5</v>
      </c>
      <c r="K4" s="10" t="s">
        <v>8</v>
      </c>
    </row>
    <row r="5" spans="1:11" ht="95.25" customHeight="1" x14ac:dyDescent="0.25">
      <c r="A5" s="7">
        <v>1</v>
      </c>
      <c r="B5" s="23" t="s">
        <v>94</v>
      </c>
      <c r="C5" s="7" t="s">
        <v>97</v>
      </c>
      <c r="D5" s="4">
        <v>12</v>
      </c>
      <c r="E5" s="3" t="s">
        <v>52</v>
      </c>
      <c r="F5" s="13" t="s">
        <v>10</v>
      </c>
      <c r="G5" s="4" t="s">
        <v>11</v>
      </c>
      <c r="H5" s="7" t="s">
        <v>89</v>
      </c>
      <c r="I5" s="7" t="s">
        <v>112</v>
      </c>
      <c r="J5" s="7" t="s">
        <v>14</v>
      </c>
      <c r="K5" s="18" t="s">
        <v>15</v>
      </c>
    </row>
    <row r="6" spans="1:11" x14ac:dyDescent="0.25">
      <c r="A6" s="7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7"/>
      <c r="B7" s="7"/>
      <c r="C7" s="12"/>
      <c r="D7" s="4">
        <f>SUM(D5:D6)</f>
        <v>12</v>
      </c>
      <c r="E7" s="3"/>
      <c r="F7" s="4"/>
      <c r="G7" s="4"/>
      <c r="H7" s="7"/>
      <c r="I7" s="7"/>
      <c r="J7" s="7"/>
      <c r="K7" s="7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2023-01-20T16:21:20Z</cp:lastPrinted>
  <dcterms:created xsi:type="dcterms:W3CDTF">2020-05-25T17:01:22Z</dcterms:created>
  <dcterms:modified xsi:type="dcterms:W3CDTF">2023-01-20T17:23:03Z</dcterms:modified>
</cp:coreProperties>
</file>