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tabRatio="717" firstSheet="4" activeTab="11"/>
  </bookViews>
  <sheets>
    <sheet name="enero 2022" sheetId="55" r:id="rId1"/>
    <sheet name="febrero 2022" sheetId="56" r:id="rId2"/>
    <sheet name="marzo 2022" sheetId="57" r:id="rId3"/>
    <sheet name="abril 2022" sheetId="58" r:id="rId4"/>
    <sheet name="mayo 2022" sheetId="59" r:id="rId5"/>
    <sheet name="junio 2022" sheetId="60" r:id="rId6"/>
    <sheet name="julio 2022" sheetId="61" r:id="rId7"/>
    <sheet name="agosto 2022" sheetId="63" r:id="rId8"/>
    <sheet name="sept. 2022" sheetId="62" r:id="rId9"/>
    <sheet name="octubre 2022" sheetId="64" r:id="rId10"/>
    <sheet name="nov 2022" sheetId="65" r:id="rId11"/>
    <sheet name="dic. 2022" sheetId="66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66" l="1"/>
  <c r="F15" i="66"/>
  <c r="E15" i="66"/>
  <c r="B15" i="66"/>
  <c r="E14" i="66"/>
  <c r="E13" i="66"/>
  <c r="E12" i="66"/>
  <c r="E11" i="66"/>
  <c r="E10" i="66"/>
  <c r="E9" i="66"/>
  <c r="E8" i="66"/>
  <c r="E7" i="66"/>
  <c r="E6" i="66"/>
  <c r="E5" i="66"/>
  <c r="E17" i="66" s="1"/>
  <c r="E18" i="65" l="1"/>
  <c r="B18" i="65"/>
  <c r="E17" i="65"/>
  <c r="B17" i="65"/>
  <c r="E16" i="65"/>
  <c r="B16" i="65"/>
  <c r="G15" i="65"/>
  <c r="G16" i="65" s="1"/>
  <c r="G17" i="65" s="1"/>
  <c r="G18" i="65" s="1"/>
  <c r="F15" i="65"/>
  <c r="F16" i="65" s="1"/>
  <c r="F17" i="65" s="1"/>
  <c r="F18" i="65" s="1"/>
  <c r="E15" i="65"/>
  <c r="B15" i="65"/>
  <c r="E14" i="65"/>
  <c r="E13" i="65"/>
  <c r="E12" i="65"/>
  <c r="E11" i="65"/>
  <c r="E10" i="65"/>
  <c r="E9" i="65"/>
  <c r="E8" i="65"/>
  <c r="E7" i="65"/>
  <c r="E6" i="65"/>
  <c r="E5" i="65"/>
  <c r="E19" i="65" l="1"/>
  <c r="G18" i="64"/>
  <c r="F18" i="64"/>
  <c r="E18" i="64"/>
  <c r="B18" i="64"/>
  <c r="E17" i="64" l="1"/>
  <c r="B17" i="64"/>
  <c r="E16" i="64"/>
  <c r="B16" i="64"/>
  <c r="G15" i="64"/>
  <c r="G16" i="64" s="1"/>
  <c r="G17" i="64" s="1"/>
  <c r="F15" i="64"/>
  <c r="F16" i="64" s="1"/>
  <c r="F17" i="64" s="1"/>
  <c r="E15" i="64"/>
  <c r="B15" i="64"/>
  <c r="E14" i="64"/>
  <c r="E13" i="64"/>
  <c r="E12" i="64"/>
  <c r="E11" i="64"/>
  <c r="E10" i="64"/>
  <c r="E9" i="64"/>
  <c r="E8" i="64"/>
  <c r="E7" i="64"/>
  <c r="E6" i="64"/>
  <c r="E5" i="64"/>
  <c r="E19" i="64" l="1"/>
  <c r="E18" i="62"/>
  <c r="E17" i="62"/>
  <c r="G17" i="62"/>
  <c r="F17" i="62"/>
  <c r="B17" i="62"/>
  <c r="E16" i="62"/>
  <c r="E15" i="62"/>
  <c r="E14" i="62"/>
  <c r="E13" i="62"/>
  <c r="E12" i="62"/>
  <c r="E11" i="62"/>
  <c r="E10" i="62"/>
  <c r="E9" i="62"/>
  <c r="E8" i="62"/>
  <c r="E7" i="62"/>
  <c r="E6" i="62"/>
  <c r="E5" i="62"/>
  <c r="E16" i="63"/>
  <c r="E15" i="63"/>
  <c r="E14" i="63"/>
  <c r="E13" i="63"/>
  <c r="E12" i="63"/>
  <c r="E11" i="63"/>
  <c r="E10" i="63"/>
  <c r="E9" i="63"/>
  <c r="E8" i="63"/>
  <c r="E7" i="63"/>
  <c r="E6" i="63"/>
  <c r="E5" i="63"/>
  <c r="B16" i="63"/>
  <c r="G15" i="63"/>
  <c r="G16" i="63" s="1"/>
  <c r="F15" i="63"/>
  <c r="F16" i="63" s="1"/>
  <c r="B15" i="63"/>
  <c r="E17" i="63"/>
  <c r="B16" i="62"/>
  <c r="G15" i="62"/>
  <c r="G16" i="62" s="1"/>
  <c r="F15" i="62"/>
  <c r="F16" i="62" s="1"/>
  <c r="B15" i="62"/>
  <c r="E17" i="61" l="1"/>
  <c r="G16" i="61"/>
  <c r="F16" i="61"/>
  <c r="B16" i="61"/>
  <c r="E16" i="61"/>
  <c r="E15" i="61"/>
  <c r="E14" i="61"/>
  <c r="E13" i="61"/>
  <c r="E12" i="61"/>
  <c r="E11" i="61"/>
  <c r="E10" i="61"/>
  <c r="E9" i="61"/>
  <c r="E8" i="61"/>
  <c r="E7" i="61"/>
  <c r="E6" i="61"/>
  <c r="E5" i="61"/>
  <c r="B15" i="61"/>
  <c r="G15" i="61"/>
  <c r="F15" i="61"/>
  <c r="F15" i="60"/>
  <c r="G15" i="60"/>
  <c r="B15" i="60"/>
  <c r="E15" i="60"/>
  <c r="E14" i="60"/>
  <c r="E13" i="60"/>
  <c r="E12" i="60"/>
  <c r="E11" i="60"/>
  <c r="E10" i="60"/>
  <c r="E9" i="60"/>
  <c r="E8" i="60"/>
  <c r="E7" i="60"/>
  <c r="E6" i="60"/>
  <c r="E16" i="60" s="1"/>
  <c r="E5" i="60"/>
  <c r="E14" i="59"/>
  <c r="E13" i="59"/>
  <c r="E12" i="59"/>
  <c r="E11" i="59"/>
  <c r="E10" i="59"/>
  <c r="E9" i="59"/>
  <c r="E8" i="59"/>
  <c r="E7" i="59"/>
  <c r="E6" i="59"/>
  <c r="E5" i="59"/>
  <c r="E15" i="58"/>
  <c r="E14" i="58"/>
  <c r="E13" i="58"/>
  <c r="E12" i="58"/>
  <c r="E11" i="58"/>
  <c r="E10" i="58"/>
  <c r="E9" i="58"/>
  <c r="E8" i="58"/>
  <c r="E7" i="58"/>
  <c r="E6" i="58"/>
  <c r="E5" i="58"/>
  <c r="E17" i="57"/>
  <c r="E16" i="57"/>
  <c r="E15" i="57"/>
  <c r="E14" i="57"/>
  <c r="E13" i="57"/>
  <c r="E12" i="57"/>
  <c r="E11" i="57"/>
  <c r="E10" i="57"/>
  <c r="E9" i="57"/>
  <c r="E8" i="57"/>
  <c r="E7" i="57"/>
  <c r="E6" i="57"/>
  <c r="E18" i="57" s="1"/>
  <c r="E5" i="57"/>
  <c r="E16" i="59" l="1"/>
  <c r="E17" i="58"/>
  <c r="E20" i="56"/>
  <c r="E21" i="55" l="1"/>
</calcChain>
</file>

<file path=xl/sharedStrings.xml><?xml version="1.0" encoding="utf-8"?>
<sst xmlns="http://schemas.openxmlformats.org/spreadsheetml/2006/main" count="535" uniqueCount="27">
  <si>
    <t>CARGO</t>
  </si>
  <si>
    <t>FONDO</t>
  </si>
  <si>
    <t>TOTAL</t>
  </si>
  <si>
    <t>ALCALDIA MUNICIPAL DE SAN PABLO TACACHICO</t>
  </si>
  <si>
    <t>MANTENIMIENTO DE  BIENES MUNICIPALES: HORNATO Y LIMPIEZA EN CALLES Y CANCHAS MUNICIPALES.</t>
  </si>
  <si>
    <t>Nº</t>
  </si>
  <si>
    <t>PAGO POR DIA</t>
  </si>
  <si>
    <t>NETO</t>
  </si>
  <si>
    <t>MODALIDAD DE CONTRATACIÓN</t>
  </si>
  <si>
    <t xml:space="preserve">JORNAL MTTO. Y LIMPIEZA </t>
  </si>
  <si>
    <t>SALARIOS POR JORNAL</t>
  </si>
  <si>
    <t>LIBRE DISPONIBILIDAD</t>
  </si>
  <si>
    <t>REMUNERACIONES DE TRABAJADORES EVENTUALES: HORNATO Y LIMPEZA</t>
  </si>
  <si>
    <t>DIAS TRABAJADOS</t>
  </si>
  <si>
    <t>CORRESPONDIENTE AL MES DE  ENERO 2022</t>
  </si>
  <si>
    <t>CORRESPONDIENTE AL MES DE  FEBRERO 2022</t>
  </si>
  <si>
    <t>FONDOS PROPIOS</t>
  </si>
  <si>
    <t>CORRESPONDIENTE AL MES DE MARZO 2022</t>
  </si>
  <si>
    <t>CORRESPONDIENTE AL MES DE ABRIL DE 2022</t>
  </si>
  <si>
    <t>CORRESPONDIENTE AL MES DE MAYO DE 2022</t>
  </si>
  <si>
    <t>CORRESPONDIENTE AL MES DE JUNIO DE 2022</t>
  </si>
  <si>
    <t>CORRESPONDIENTE AL MES DE JULIO DE 2022</t>
  </si>
  <si>
    <t>CORRESPONDIENTE AL MES DE SEPTIEMBRE DE 2022</t>
  </si>
  <si>
    <t>CORRESPONDIENTE AL MES DE AGOSTO DE 2022</t>
  </si>
  <si>
    <t>CORRESPONDIENTE AL MES DE OCTUBRE  DE 2022</t>
  </si>
  <si>
    <t>CORRESPONDIENTE AL MES DE NOVIEMBRE  DE 2022</t>
  </si>
  <si>
    <t>CORRESPONDIENTE AL MES DE DICIEMBRE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</si>
</sst>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0" fillId="2" borderId="1" xfId="0" quotePrefix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0" fillId="2" borderId="2" xfId="0" quotePrefix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8566D"/>
      <color rgb="FF00FF00"/>
      <color rgb="FF00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21"/>
  <sheetViews>
    <sheetView zoomScale="110" zoomScaleNormal="110" workbookViewId="0">
      <selection activeCell="D9" sqref="D9"/>
    </sheetView>
  </sheetViews>
  <sheetFormatPr baseColWidth="10" defaultRowHeight="15" x14ac:dyDescent="0.25"/>
  <cols>
    <col min="1" max="1" width="4.7109375" customWidth="1"/>
    <col min="2" max="2" width="15" customWidth="1"/>
    <col min="5" max="5" width="10.7109375" customWidth="1"/>
    <col min="6" max="6" width="19" customWidth="1"/>
    <col min="7" max="7" width="15.28515625" customWidth="1"/>
  </cols>
  <sheetData>
    <row r="1" spans="1:7" x14ac:dyDescent="0.25">
      <c r="A1" s="32" t="s">
        <v>3</v>
      </c>
      <c r="B1" s="32"/>
      <c r="C1" s="32"/>
      <c r="D1" s="32"/>
      <c r="E1" s="32"/>
      <c r="F1" s="32"/>
      <c r="G1" s="32"/>
    </row>
    <row r="2" spans="1:7" x14ac:dyDescent="0.25">
      <c r="A2" s="32" t="s">
        <v>12</v>
      </c>
      <c r="B2" s="33"/>
      <c r="C2" s="33"/>
      <c r="D2" s="33"/>
      <c r="E2" s="33"/>
      <c r="F2" s="33"/>
      <c r="G2" s="33"/>
    </row>
    <row r="3" spans="1:7" ht="30" customHeight="1" x14ac:dyDescent="0.25">
      <c r="A3" s="32" t="s">
        <v>4</v>
      </c>
      <c r="B3" s="33"/>
      <c r="C3" s="33"/>
      <c r="D3" s="33"/>
      <c r="E3" s="33"/>
      <c r="F3" s="33"/>
      <c r="G3" s="33"/>
    </row>
    <row r="4" spans="1:7" x14ac:dyDescent="0.25">
      <c r="A4" s="32" t="s">
        <v>14</v>
      </c>
      <c r="B4" s="32"/>
      <c r="C4" s="32"/>
      <c r="D4" s="32"/>
      <c r="E4" s="32"/>
      <c r="F4" s="32"/>
      <c r="G4" s="32"/>
    </row>
    <row r="5" spans="1:7" ht="25.5" x14ac:dyDescent="0.25">
      <c r="A5" s="11" t="s">
        <v>5</v>
      </c>
      <c r="B5" s="11" t="s">
        <v>0</v>
      </c>
      <c r="C5" s="11" t="s">
        <v>13</v>
      </c>
      <c r="D5" s="12" t="s">
        <v>6</v>
      </c>
      <c r="E5" s="11" t="s">
        <v>7</v>
      </c>
      <c r="F5" s="11" t="s">
        <v>8</v>
      </c>
      <c r="G5" s="11" t="s">
        <v>1</v>
      </c>
    </row>
    <row r="6" spans="1:7" ht="25.5" x14ac:dyDescent="0.25">
      <c r="A6" s="1">
        <v>1</v>
      </c>
      <c r="B6" s="3" t="s">
        <v>9</v>
      </c>
      <c r="C6" s="13">
        <v>25</v>
      </c>
      <c r="D6" s="14">
        <v>12</v>
      </c>
      <c r="E6" s="15">
        <v>300</v>
      </c>
      <c r="F6" s="4" t="s">
        <v>10</v>
      </c>
      <c r="G6" s="9" t="s">
        <v>11</v>
      </c>
    </row>
    <row r="7" spans="1:7" ht="25.5" x14ac:dyDescent="0.25">
      <c r="A7" s="1">
        <v>2</v>
      </c>
      <c r="B7" s="6" t="s">
        <v>9</v>
      </c>
      <c r="C7" s="13">
        <v>27</v>
      </c>
      <c r="D7" s="14">
        <v>12</v>
      </c>
      <c r="E7" s="15">
        <v>324</v>
      </c>
      <c r="F7" s="4" t="s">
        <v>10</v>
      </c>
      <c r="G7" s="9" t="s">
        <v>11</v>
      </c>
    </row>
    <row r="8" spans="1:7" ht="25.5" x14ac:dyDescent="0.25">
      <c r="A8" s="2">
        <v>3</v>
      </c>
      <c r="B8" s="3" t="s">
        <v>9</v>
      </c>
      <c r="C8" s="13">
        <v>28</v>
      </c>
      <c r="D8" s="14">
        <v>12</v>
      </c>
      <c r="E8" s="15">
        <v>336</v>
      </c>
      <c r="F8" s="4" t="s">
        <v>10</v>
      </c>
      <c r="G8" s="9" t="s">
        <v>11</v>
      </c>
    </row>
    <row r="9" spans="1:7" ht="25.5" x14ac:dyDescent="0.25">
      <c r="A9" s="2">
        <v>4</v>
      </c>
      <c r="B9" s="3" t="s">
        <v>9</v>
      </c>
      <c r="C9" s="13">
        <v>22</v>
      </c>
      <c r="D9" s="14">
        <v>12</v>
      </c>
      <c r="E9" s="15">
        <v>264</v>
      </c>
      <c r="F9" s="4" t="s">
        <v>10</v>
      </c>
      <c r="G9" s="9" t="s">
        <v>11</v>
      </c>
    </row>
    <row r="10" spans="1:7" ht="25.5" x14ac:dyDescent="0.25">
      <c r="A10" s="2">
        <v>5</v>
      </c>
      <c r="B10" s="6" t="s">
        <v>9</v>
      </c>
      <c r="C10" s="13">
        <v>30</v>
      </c>
      <c r="D10" s="14">
        <v>12</v>
      </c>
      <c r="E10" s="15">
        <v>360</v>
      </c>
      <c r="F10" s="4" t="s">
        <v>10</v>
      </c>
      <c r="G10" s="9" t="s">
        <v>11</v>
      </c>
    </row>
    <row r="11" spans="1:7" ht="25.5" x14ac:dyDescent="0.25">
      <c r="A11" s="2">
        <v>6</v>
      </c>
      <c r="B11" s="6" t="s">
        <v>9</v>
      </c>
      <c r="C11" s="13">
        <v>25</v>
      </c>
      <c r="D11" s="14">
        <v>12</v>
      </c>
      <c r="E11" s="15">
        <v>300</v>
      </c>
      <c r="F11" s="4" t="s">
        <v>10</v>
      </c>
      <c r="G11" s="9" t="s">
        <v>11</v>
      </c>
    </row>
    <row r="12" spans="1:7" ht="25.5" x14ac:dyDescent="0.25">
      <c r="A12" s="2">
        <v>7</v>
      </c>
      <c r="B12" s="7" t="s">
        <v>9</v>
      </c>
      <c r="C12" s="13">
        <v>22</v>
      </c>
      <c r="D12" s="14">
        <v>12</v>
      </c>
      <c r="E12" s="15">
        <v>264</v>
      </c>
      <c r="F12" s="4" t="s">
        <v>10</v>
      </c>
      <c r="G12" s="9" t="s">
        <v>11</v>
      </c>
    </row>
    <row r="13" spans="1:7" ht="25.5" x14ac:dyDescent="0.25">
      <c r="A13" s="2">
        <v>8</v>
      </c>
      <c r="B13" s="6" t="s">
        <v>9</v>
      </c>
      <c r="C13" s="13">
        <v>21</v>
      </c>
      <c r="D13" s="14">
        <v>12</v>
      </c>
      <c r="E13" s="15">
        <v>252</v>
      </c>
      <c r="F13" s="4" t="s">
        <v>10</v>
      </c>
      <c r="G13" s="9" t="s">
        <v>11</v>
      </c>
    </row>
    <row r="14" spans="1:7" ht="25.5" x14ac:dyDescent="0.25">
      <c r="A14" s="2">
        <v>9</v>
      </c>
      <c r="B14" s="6" t="s">
        <v>9</v>
      </c>
      <c r="C14" s="13">
        <v>21</v>
      </c>
      <c r="D14" s="14">
        <v>12</v>
      </c>
      <c r="E14" s="15">
        <v>252</v>
      </c>
      <c r="F14" s="4" t="s">
        <v>10</v>
      </c>
      <c r="G14" s="9" t="s">
        <v>11</v>
      </c>
    </row>
    <row r="15" spans="1:7" ht="25.5" x14ac:dyDescent="0.25">
      <c r="A15" s="2">
        <v>10</v>
      </c>
      <c r="B15" s="6" t="s">
        <v>9</v>
      </c>
      <c r="C15" s="13">
        <v>21</v>
      </c>
      <c r="D15" s="14">
        <v>12</v>
      </c>
      <c r="E15" s="15">
        <v>252</v>
      </c>
      <c r="F15" s="4" t="s">
        <v>10</v>
      </c>
      <c r="G15" s="9" t="s">
        <v>11</v>
      </c>
    </row>
    <row r="16" spans="1:7" ht="25.5" x14ac:dyDescent="0.25">
      <c r="A16" s="2">
        <v>11</v>
      </c>
      <c r="B16" s="6" t="s">
        <v>9</v>
      </c>
      <c r="C16" s="13">
        <v>30</v>
      </c>
      <c r="D16" s="14">
        <v>12</v>
      </c>
      <c r="E16" s="15">
        <v>360</v>
      </c>
      <c r="F16" s="4" t="s">
        <v>10</v>
      </c>
      <c r="G16" s="9" t="s">
        <v>11</v>
      </c>
    </row>
    <row r="17" spans="1:7" ht="25.5" x14ac:dyDescent="0.25">
      <c r="A17" s="2">
        <v>12</v>
      </c>
      <c r="B17" s="3" t="s">
        <v>9</v>
      </c>
      <c r="C17" s="13">
        <v>21</v>
      </c>
      <c r="D17" s="14">
        <v>12</v>
      </c>
      <c r="E17" s="15">
        <v>252</v>
      </c>
      <c r="F17" s="4" t="s">
        <v>10</v>
      </c>
      <c r="G17" s="9" t="s">
        <v>11</v>
      </c>
    </row>
    <row r="18" spans="1:7" ht="25.5" x14ac:dyDescent="0.25">
      <c r="A18" s="2">
        <v>13</v>
      </c>
      <c r="B18" s="6" t="s">
        <v>9</v>
      </c>
      <c r="C18" s="13">
        <v>27</v>
      </c>
      <c r="D18" s="14">
        <v>12</v>
      </c>
      <c r="E18" s="15">
        <v>324</v>
      </c>
      <c r="F18" s="4" t="s">
        <v>10</v>
      </c>
      <c r="G18" s="9" t="s">
        <v>11</v>
      </c>
    </row>
    <row r="19" spans="1:7" ht="25.5" x14ac:dyDescent="0.25">
      <c r="A19" s="2">
        <v>14</v>
      </c>
      <c r="B19" s="6" t="s">
        <v>9</v>
      </c>
      <c r="C19" s="13">
        <v>15</v>
      </c>
      <c r="D19" s="14">
        <v>12</v>
      </c>
      <c r="E19" s="15">
        <v>180</v>
      </c>
      <c r="F19" s="4" t="s">
        <v>10</v>
      </c>
      <c r="G19" s="9" t="s">
        <v>11</v>
      </c>
    </row>
    <row r="20" spans="1:7" ht="25.5" x14ac:dyDescent="0.25">
      <c r="A20" s="2">
        <v>15</v>
      </c>
      <c r="B20" s="6" t="s">
        <v>9</v>
      </c>
      <c r="C20" s="13">
        <v>31</v>
      </c>
      <c r="D20" s="14">
        <v>12</v>
      </c>
      <c r="E20" s="15">
        <v>372</v>
      </c>
      <c r="F20" s="4" t="s">
        <v>10</v>
      </c>
      <c r="G20" s="9" t="s">
        <v>11</v>
      </c>
    </row>
    <row r="21" spans="1:7" x14ac:dyDescent="0.25">
      <c r="A21" s="34" t="s">
        <v>2</v>
      </c>
      <c r="B21" s="35"/>
      <c r="C21" s="35"/>
      <c r="D21" s="36"/>
      <c r="E21" s="5">
        <f>SUM(E6:E20)</f>
        <v>4392</v>
      </c>
      <c r="F21" s="10"/>
      <c r="G21" s="8"/>
    </row>
  </sheetData>
  <mergeCells count="5">
    <mergeCell ref="A1:G1"/>
    <mergeCell ref="A2:G2"/>
    <mergeCell ref="A3:G3"/>
    <mergeCell ref="A4:G4"/>
    <mergeCell ref="A21:D21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G19"/>
  <sheetViews>
    <sheetView workbookViewId="0">
      <selection activeCell="J6" sqref="J6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36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24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13">
        <v>24</v>
      </c>
      <c r="D5" s="14">
        <v>12</v>
      </c>
      <c r="E5" s="15">
        <f>C5*D5</f>
        <v>288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13">
        <v>30</v>
      </c>
      <c r="D6" s="14">
        <v>12</v>
      </c>
      <c r="E6" s="15">
        <f t="shared" ref="E6:E18" si="0">C6*D6</f>
        <v>360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13">
        <v>20</v>
      </c>
      <c r="D7" s="14">
        <v>12</v>
      </c>
      <c r="E7" s="15">
        <f t="shared" si="0"/>
        <v>240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13">
        <v>21</v>
      </c>
      <c r="D8" s="14">
        <v>12</v>
      </c>
      <c r="E8" s="15">
        <f t="shared" si="0"/>
        <v>252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13">
        <v>21</v>
      </c>
      <c r="D9" s="14">
        <v>12</v>
      </c>
      <c r="E9" s="15">
        <f t="shared" si="0"/>
        <v>252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13">
        <v>21</v>
      </c>
      <c r="D10" s="14">
        <v>12</v>
      </c>
      <c r="E10" s="15">
        <f t="shared" si="0"/>
        <v>252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13">
        <v>21</v>
      </c>
      <c r="D11" s="14">
        <v>12</v>
      </c>
      <c r="E11" s="15">
        <f t="shared" si="0"/>
        <v>252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13">
        <v>21</v>
      </c>
      <c r="D12" s="14">
        <v>12</v>
      </c>
      <c r="E12" s="15">
        <f t="shared" si="0"/>
        <v>252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13">
        <v>21</v>
      </c>
      <c r="D13" s="14">
        <v>12</v>
      </c>
      <c r="E13" s="15">
        <f t="shared" si="0"/>
        <v>252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13">
        <v>22</v>
      </c>
      <c r="D14" s="14">
        <v>12</v>
      </c>
      <c r="E14" s="15">
        <f t="shared" si="0"/>
        <v>264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tr">
        <f>$B$14</f>
        <v xml:space="preserve">JORNAL MTTO. Y LIMPIEZA </v>
      </c>
      <c r="C15" s="13">
        <v>25</v>
      </c>
      <c r="D15" s="14">
        <v>12</v>
      </c>
      <c r="E15" s="15">
        <f t="shared" si="0"/>
        <v>300</v>
      </c>
      <c r="F15" s="15" t="str">
        <f t="shared" ref="F15:G18" si="1">F14</f>
        <v>SALARIOS POR JORNAL</v>
      </c>
      <c r="G15" s="29" t="str">
        <f t="shared" si="1"/>
        <v>FONDOS PROPIOS</v>
      </c>
    </row>
    <row r="16" spans="1:7" ht="30" customHeight="1" x14ac:dyDescent="0.25">
      <c r="A16" s="22">
        <v>12</v>
      </c>
      <c r="B16" s="16" t="str">
        <f>$B$14</f>
        <v xml:space="preserve">JORNAL MTTO. Y LIMPIEZA </v>
      </c>
      <c r="C16" s="13">
        <v>30</v>
      </c>
      <c r="D16" s="14">
        <v>12</v>
      </c>
      <c r="E16" s="15">
        <f t="shared" si="0"/>
        <v>360</v>
      </c>
      <c r="F16" s="15" t="str">
        <f t="shared" si="1"/>
        <v>SALARIOS POR JORNAL</v>
      </c>
      <c r="G16" s="29" t="str">
        <f t="shared" si="1"/>
        <v>FONDOS PROPIOS</v>
      </c>
    </row>
    <row r="17" spans="1:7" ht="30" customHeight="1" x14ac:dyDescent="0.25">
      <c r="A17" s="22">
        <v>13</v>
      </c>
      <c r="B17" s="16" t="str">
        <f>$B$14</f>
        <v xml:space="preserve">JORNAL MTTO. Y LIMPIEZA </v>
      </c>
      <c r="C17" s="13">
        <v>23</v>
      </c>
      <c r="D17" s="14">
        <v>12</v>
      </c>
      <c r="E17" s="15">
        <f t="shared" si="0"/>
        <v>276</v>
      </c>
      <c r="F17" s="15" t="str">
        <f t="shared" si="1"/>
        <v>SALARIOS POR JORNAL</v>
      </c>
      <c r="G17" s="29" t="str">
        <f t="shared" si="1"/>
        <v>FONDOS PROPIOS</v>
      </c>
    </row>
    <row r="18" spans="1:7" ht="30" customHeight="1" x14ac:dyDescent="0.25">
      <c r="A18" s="22">
        <v>14</v>
      </c>
      <c r="B18" s="16" t="str">
        <f>$B$14</f>
        <v xml:space="preserve">JORNAL MTTO. Y LIMPIEZA </v>
      </c>
      <c r="C18" s="13">
        <v>23</v>
      </c>
      <c r="D18" s="14">
        <v>12</v>
      </c>
      <c r="E18" s="15">
        <f t="shared" si="0"/>
        <v>276</v>
      </c>
      <c r="F18" s="15" t="str">
        <f t="shared" si="1"/>
        <v>SALARIOS POR JORNAL</v>
      </c>
      <c r="G18" s="29" t="str">
        <f t="shared" si="1"/>
        <v>FONDOS PROPIOS</v>
      </c>
    </row>
    <row r="19" spans="1:7" ht="22.5" customHeight="1" x14ac:dyDescent="0.25">
      <c r="A19" s="37" t="s">
        <v>2</v>
      </c>
      <c r="B19" s="40"/>
      <c r="C19" s="40"/>
      <c r="D19" s="41"/>
      <c r="E19" s="31">
        <f>SUM(E5:E18)</f>
        <v>3876</v>
      </c>
    </row>
  </sheetData>
  <mergeCells count="4">
    <mergeCell ref="A1:G1"/>
    <mergeCell ref="A2:G2"/>
    <mergeCell ref="A3:G3"/>
    <mergeCell ref="A19:D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9"/>
  <sheetViews>
    <sheetView workbookViewId="0">
      <selection activeCell="I9" sqref="I9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27.75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25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13">
        <v>25</v>
      </c>
      <c r="D5" s="14">
        <v>12</v>
      </c>
      <c r="E5" s="15">
        <f>C5*D5</f>
        <v>300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13">
        <v>29</v>
      </c>
      <c r="D6" s="14">
        <v>12</v>
      </c>
      <c r="E6" s="15">
        <f t="shared" ref="E6:E18" si="0">C6*D6</f>
        <v>348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13">
        <v>23</v>
      </c>
      <c r="D7" s="14">
        <v>12</v>
      </c>
      <c r="E7" s="15">
        <f t="shared" si="0"/>
        <v>276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13">
        <v>22</v>
      </c>
      <c r="D8" s="14">
        <v>12</v>
      </c>
      <c r="E8" s="15">
        <f t="shared" si="0"/>
        <v>264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13">
        <v>21</v>
      </c>
      <c r="D9" s="14">
        <v>12</v>
      </c>
      <c r="E9" s="15">
        <f t="shared" si="0"/>
        <v>252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13">
        <v>22</v>
      </c>
      <c r="D10" s="14">
        <v>12</v>
      </c>
      <c r="E10" s="15">
        <f t="shared" si="0"/>
        <v>264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13">
        <v>30</v>
      </c>
      <c r="D11" s="14">
        <v>12</v>
      </c>
      <c r="E11" s="15">
        <f t="shared" si="0"/>
        <v>360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13">
        <v>26</v>
      </c>
      <c r="D12" s="14">
        <v>12</v>
      </c>
      <c r="E12" s="15">
        <f t="shared" si="0"/>
        <v>312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13">
        <v>26</v>
      </c>
      <c r="D13" s="14">
        <v>12</v>
      </c>
      <c r="E13" s="15">
        <f t="shared" si="0"/>
        <v>312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13">
        <v>22</v>
      </c>
      <c r="D14" s="14">
        <v>12</v>
      </c>
      <c r="E14" s="15">
        <f t="shared" si="0"/>
        <v>264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tr">
        <f>$B$14</f>
        <v xml:space="preserve">JORNAL MTTO. Y LIMPIEZA </v>
      </c>
      <c r="C15" s="13">
        <v>17</v>
      </c>
      <c r="D15" s="14">
        <v>12</v>
      </c>
      <c r="E15" s="15">
        <f t="shared" si="0"/>
        <v>204</v>
      </c>
      <c r="F15" s="15" t="str">
        <f t="shared" ref="F15:G18" si="1">F14</f>
        <v>SALARIOS POR JORNAL</v>
      </c>
      <c r="G15" s="29" t="str">
        <f t="shared" si="1"/>
        <v>FONDOS PROPIOS</v>
      </c>
    </row>
    <row r="16" spans="1:7" ht="30" customHeight="1" x14ac:dyDescent="0.25">
      <c r="A16" s="22">
        <v>12</v>
      </c>
      <c r="B16" s="16" t="str">
        <f>$B$14</f>
        <v xml:space="preserve">JORNAL MTTO. Y LIMPIEZA </v>
      </c>
      <c r="C16" s="13">
        <v>29</v>
      </c>
      <c r="D16" s="14">
        <v>12</v>
      </c>
      <c r="E16" s="15">
        <f t="shared" si="0"/>
        <v>348</v>
      </c>
      <c r="F16" s="15" t="str">
        <f t="shared" si="1"/>
        <v>SALARIOS POR JORNAL</v>
      </c>
      <c r="G16" s="29" t="str">
        <f t="shared" si="1"/>
        <v>FONDOS PROPIOS</v>
      </c>
    </row>
    <row r="17" spans="1:7" ht="30" customHeight="1" x14ac:dyDescent="0.25">
      <c r="A17" s="22">
        <v>13</v>
      </c>
      <c r="B17" s="16" t="str">
        <f>$B$14</f>
        <v xml:space="preserve">JORNAL MTTO. Y LIMPIEZA </v>
      </c>
      <c r="C17" s="13">
        <v>23</v>
      </c>
      <c r="D17" s="14">
        <v>12</v>
      </c>
      <c r="E17" s="15">
        <f t="shared" si="0"/>
        <v>276</v>
      </c>
      <c r="F17" s="15" t="str">
        <f t="shared" si="1"/>
        <v>SALARIOS POR JORNAL</v>
      </c>
      <c r="G17" s="29" t="str">
        <f t="shared" si="1"/>
        <v>FONDOS PROPIOS</v>
      </c>
    </row>
    <row r="18" spans="1:7" ht="30" customHeight="1" x14ac:dyDescent="0.25">
      <c r="A18" s="22">
        <v>14</v>
      </c>
      <c r="B18" s="16" t="str">
        <f>$B$14</f>
        <v xml:space="preserve">JORNAL MTTO. Y LIMPIEZA </v>
      </c>
      <c r="C18" s="13">
        <v>23</v>
      </c>
      <c r="D18" s="14">
        <v>12</v>
      </c>
      <c r="E18" s="15">
        <f t="shared" si="0"/>
        <v>276</v>
      </c>
      <c r="F18" s="15" t="str">
        <f t="shared" si="1"/>
        <v>SALARIOS POR JORNAL</v>
      </c>
      <c r="G18" s="29" t="str">
        <f t="shared" si="1"/>
        <v>FONDOS PROPIOS</v>
      </c>
    </row>
    <row r="19" spans="1:7" ht="18.75" customHeight="1" x14ac:dyDescent="0.25">
      <c r="A19" s="37" t="s">
        <v>2</v>
      </c>
      <c r="B19" s="40"/>
      <c r="C19" s="40"/>
      <c r="D19" s="41"/>
      <c r="E19" s="31">
        <f>SUM(E5:E18)</f>
        <v>4056</v>
      </c>
    </row>
  </sheetData>
  <mergeCells count="4">
    <mergeCell ref="A1:G1"/>
    <mergeCell ref="A2:G2"/>
    <mergeCell ref="A3:G3"/>
    <mergeCell ref="A19:D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566D"/>
  </sheetPr>
  <dimension ref="A1:G17"/>
  <sheetViews>
    <sheetView tabSelected="1" workbookViewId="0">
      <selection activeCell="E21" sqref="E21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27.75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26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27">
        <v>18</v>
      </c>
      <c r="D5" s="14">
        <v>12</v>
      </c>
      <c r="E5" s="15">
        <f>C5*D5</f>
        <v>216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27">
        <v>31</v>
      </c>
      <c r="D6" s="14">
        <v>12</v>
      </c>
      <c r="E6" s="15">
        <f t="shared" ref="E6:E15" si="0">C6*D6</f>
        <v>372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27">
        <v>18</v>
      </c>
      <c r="D7" s="14">
        <v>12</v>
      </c>
      <c r="E7" s="15">
        <f t="shared" si="0"/>
        <v>216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27">
        <v>23</v>
      </c>
      <c r="D8" s="14">
        <v>12</v>
      </c>
      <c r="E8" s="15">
        <f t="shared" si="0"/>
        <v>276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27">
        <v>18</v>
      </c>
      <c r="D9" s="14">
        <v>12</v>
      </c>
      <c r="E9" s="15">
        <f t="shared" si="0"/>
        <v>216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27">
        <v>18</v>
      </c>
      <c r="D10" s="14">
        <v>12</v>
      </c>
      <c r="E10" s="15">
        <f t="shared" si="0"/>
        <v>216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27">
        <v>31</v>
      </c>
      <c r="D11" s="14">
        <v>12</v>
      </c>
      <c r="E11" s="15">
        <f t="shared" si="0"/>
        <v>372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27">
        <v>30</v>
      </c>
      <c r="D12" s="14">
        <v>12</v>
      </c>
      <c r="E12" s="15">
        <f t="shared" si="0"/>
        <v>360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27">
        <v>30</v>
      </c>
      <c r="D13" s="14">
        <v>12</v>
      </c>
      <c r="E13" s="15">
        <f t="shared" si="0"/>
        <v>360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27">
        <v>17</v>
      </c>
      <c r="D14" s="14">
        <v>12</v>
      </c>
      <c r="E14" s="15">
        <f t="shared" si="0"/>
        <v>204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tr">
        <f>$B$14</f>
        <v xml:space="preserve">JORNAL MTTO. Y LIMPIEZA </v>
      </c>
      <c r="C15" s="27">
        <v>31</v>
      </c>
      <c r="D15" s="14">
        <v>12</v>
      </c>
      <c r="E15" s="15">
        <f t="shared" si="0"/>
        <v>372</v>
      </c>
      <c r="F15" s="15" t="str">
        <f t="shared" ref="F15:G15" si="1">F14</f>
        <v>SALARIOS POR JORNAL</v>
      </c>
      <c r="G15" s="29" t="str">
        <f t="shared" si="1"/>
        <v>FONDOS PROPIOS</v>
      </c>
    </row>
    <row r="16" spans="1:7" ht="30" customHeight="1" x14ac:dyDescent="0.25">
      <c r="A16" s="22"/>
      <c r="B16" s="16"/>
      <c r="C16" s="13"/>
      <c r="D16" s="14"/>
      <c r="E16" s="15"/>
      <c r="F16" s="15"/>
      <c r="G16" s="29"/>
    </row>
    <row r="17" spans="1:5" ht="18.75" customHeight="1" x14ac:dyDescent="0.25">
      <c r="A17" s="37" t="s">
        <v>2</v>
      </c>
      <c r="B17" s="40"/>
      <c r="C17" s="40"/>
      <c r="D17" s="41"/>
      <c r="E17" s="31">
        <f>SUM(E5:E16)</f>
        <v>3180</v>
      </c>
    </row>
  </sheetData>
  <mergeCells count="4">
    <mergeCell ref="A1:G1"/>
    <mergeCell ref="A2:G2"/>
    <mergeCell ref="A3:G3"/>
    <mergeCell ref="A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0"/>
  <sheetViews>
    <sheetView workbookViewId="0">
      <selection activeCell="I6" sqref="I6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36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15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13">
        <v>20</v>
      </c>
      <c r="D5" s="14">
        <v>12</v>
      </c>
      <c r="E5" s="15">
        <v>240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13">
        <v>20</v>
      </c>
      <c r="D6" s="14">
        <v>12</v>
      </c>
      <c r="E6" s="15">
        <v>240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13">
        <v>20</v>
      </c>
      <c r="D7" s="14">
        <v>12</v>
      </c>
      <c r="E7" s="15">
        <v>240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13">
        <v>20</v>
      </c>
      <c r="D8" s="14">
        <v>12</v>
      </c>
      <c r="E8" s="15">
        <v>240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13">
        <v>28</v>
      </c>
      <c r="D9" s="14">
        <v>12</v>
      </c>
      <c r="E9" s="15">
        <v>336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13">
        <v>20</v>
      </c>
      <c r="D10" s="14">
        <v>12</v>
      </c>
      <c r="E10" s="15">
        <v>240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13">
        <v>26</v>
      </c>
      <c r="D11" s="14">
        <v>12</v>
      </c>
      <c r="E11" s="15">
        <v>312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13">
        <v>20</v>
      </c>
      <c r="D12" s="14">
        <v>12</v>
      </c>
      <c r="E12" s="15">
        <v>240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13">
        <v>20</v>
      </c>
      <c r="D13" s="14">
        <v>12</v>
      </c>
      <c r="E13" s="15">
        <v>240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13">
        <v>26</v>
      </c>
      <c r="D14" s="14">
        <v>12</v>
      </c>
      <c r="E14" s="15">
        <v>312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">
        <v>9</v>
      </c>
      <c r="C15" s="13">
        <v>20</v>
      </c>
      <c r="D15" s="14">
        <v>12</v>
      </c>
      <c r="E15" s="15">
        <v>240</v>
      </c>
      <c r="F15" s="15" t="s">
        <v>10</v>
      </c>
      <c r="G15" s="21" t="s">
        <v>16</v>
      </c>
    </row>
    <row r="16" spans="1:7" ht="30" customHeight="1" x14ac:dyDescent="0.25">
      <c r="A16" s="22">
        <v>12</v>
      </c>
      <c r="B16" s="20" t="s">
        <v>9</v>
      </c>
      <c r="C16" s="13">
        <v>20</v>
      </c>
      <c r="D16" s="14">
        <v>12</v>
      </c>
      <c r="E16" s="15">
        <v>240</v>
      </c>
      <c r="F16" s="15" t="s">
        <v>10</v>
      </c>
      <c r="G16" s="21" t="s">
        <v>16</v>
      </c>
    </row>
    <row r="17" spans="1:7" ht="30" customHeight="1" x14ac:dyDescent="0.25">
      <c r="A17" s="22">
        <v>13</v>
      </c>
      <c r="B17" s="16" t="s">
        <v>9</v>
      </c>
      <c r="C17" s="13">
        <v>20</v>
      </c>
      <c r="D17" s="14">
        <v>12</v>
      </c>
      <c r="E17" s="15">
        <v>240</v>
      </c>
      <c r="F17" s="15" t="s">
        <v>10</v>
      </c>
      <c r="G17" s="21" t="s">
        <v>16</v>
      </c>
    </row>
    <row r="18" spans="1:7" ht="30" customHeight="1" x14ac:dyDescent="0.25">
      <c r="A18" s="22">
        <v>14</v>
      </c>
      <c r="B18" s="16" t="s">
        <v>9</v>
      </c>
      <c r="C18" s="13">
        <v>28</v>
      </c>
      <c r="D18" s="14">
        <v>12</v>
      </c>
      <c r="E18" s="15">
        <v>336</v>
      </c>
      <c r="F18" s="15" t="s">
        <v>10</v>
      </c>
      <c r="G18" s="21" t="s">
        <v>16</v>
      </c>
    </row>
    <row r="19" spans="1:7" ht="30" customHeight="1" x14ac:dyDescent="0.25">
      <c r="A19" s="22">
        <v>15</v>
      </c>
      <c r="B19" s="16" t="s">
        <v>9</v>
      </c>
      <c r="C19" s="13">
        <v>20</v>
      </c>
      <c r="D19" s="14">
        <v>12</v>
      </c>
      <c r="E19" s="15">
        <v>240</v>
      </c>
      <c r="F19" s="15" t="s">
        <v>10</v>
      </c>
      <c r="G19" s="21" t="s">
        <v>16</v>
      </c>
    </row>
    <row r="20" spans="1:7" ht="30" customHeight="1" x14ac:dyDescent="0.25">
      <c r="A20" s="37" t="s">
        <v>2</v>
      </c>
      <c r="B20" s="38"/>
      <c r="C20" s="38"/>
      <c r="D20" s="39"/>
      <c r="E20" s="24">
        <f>SUM(E5:E19)</f>
        <v>3936</v>
      </c>
      <c r="F20" s="25"/>
      <c r="G20" s="26"/>
    </row>
  </sheetData>
  <mergeCells count="4">
    <mergeCell ref="A1:G1"/>
    <mergeCell ref="A2:G2"/>
    <mergeCell ref="A3:G3"/>
    <mergeCell ref="A20:D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8"/>
  <sheetViews>
    <sheetView workbookViewId="0">
      <selection activeCell="F11" sqref="F11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36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17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13">
        <v>24</v>
      </c>
      <c r="D5" s="14">
        <v>12</v>
      </c>
      <c r="E5" s="15">
        <f>C5*D5</f>
        <v>288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13">
        <v>23</v>
      </c>
      <c r="D6" s="14">
        <v>12</v>
      </c>
      <c r="E6" s="15">
        <f t="shared" ref="E6:E17" si="0">C6*D6</f>
        <v>276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13">
        <v>23</v>
      </c>
      <c r="D7" s="14">
        <v>12</v>
      </c>
      <c r="E7" s="15">
        <f t="shared" si="0"/>
        <v>276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13">
        <v>23</v>
      </c>
      <c r="D8" s="14">
        <v>12</v>
      </c>
      <c r="E8" s="15">
        <f t="shared" si="0"/>
        <v>276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13">
        <v>30</v>
      </c>
      <c r="D9" s="14">
        <v>12</v>
      </c>
      <c r="E9" s="15">
        <f t="shared" si="0"/>
        <v>360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13">
        <v>23</v>
      </c>
      <c r="D10" s="14">
        <v>12</v>
      </c>
      <c r="E10" s="15">
        <f t="shared" si="0"/>
        <v>276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13">
        <v>29</v>
      </c>
      <c r="D11" s="14">
        <v>12</v>
      </c>
      <c r="E11" s="15">
        <f t="shared" si="0"/>
        <v>348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13">
        <v>23</v>
      </c>
      <c r="D12" s="14">
        <v>12</v>
      </c>
      <c r="E12" s="15">
        <f t="shared" si="0"/>
        <v>276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13">
        <v>23</v>
      </c>
      <c r="D13" s="14">
        <v>12</v>
      </c>
      <c r="E13" s="15">
        <f t="shared" si="0"/>
        <v>276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13">
        <v>27</v>
      </c>
      <c r="D14" s="14">
        <v>12</v>
      </c>
      <c r="E14" s="15">
        <f t="shared" si="0"/>
        <v>324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">
        <v>9</v>
      </c>
      <c r="C15" s="13">
        <v>23</v>
      </c>
      <c r="D15" s="14">
        <v>12</v>
      </c>
      <c r="E15" s="15">
        <f t="shared" si="0"/>
        <v>276</v>
      </c>
      <c r="F15" s="15" t="s">
        <v>10</v>
      </c>
      <c r="G15" s="21" t="s">
        <v>16</v>
      </c>
    </row>
    <row r="16" spans="1:7" ht="30" customHeight="1" x14ac:dyDescent="0.25">
      <c r="A16" s="22">
        <v>12</v>
      </c>
      <c r="B16" s="20" t="s">
        <v>9</v>
      </c>
      <c r="C16" s="13">
        <v>5</v>
      </c>
      <c r="D16" s="14">
        <v>12</v>
      </c>
      <c r="E16" s="15">
        <f t="shared" si="0"/>
        <v>60</v>
      </c>
      <c r="F16" s="15" t="s">
        <v>10</v>
      </c>
      <c r="G16" s="21" t="s">
        <v>16</v>
      </c>
    </row>
    <row r="17" spans="1:7" ht="30" customHeight="1" x14ac:dyDescent="0.25">
      <c r="A17" s="22">
        <v>13</v>
      </c>
      <c r="B17" s="16" t="s">
        <v>9</v>
      </c>
      <c r="C17" s="13">
        <v>22</v>
      </c>
      <c r="D17" s="14">
        <v>12</v>
      </c>
      <c r="E17" s="15">
        <f t="shared" si="0"/>
        <v>264</v>
      </c>
      <c r="F17" s="15" t="s">
        <v>10</v>
      </c>
      <c r="G17" s="21" t="s">
        <v>16</v>
      </c>
    </row>
    <row r="18" spans="1:7" ht="30" customHeight="1" x14ac:dyDescent="0.25">
      <c r="A18" s="37" t="s">
        <v>2</v>
      </c>
      <c r="B18" s="38"/>
      <c r="C18" s="38"/>
      <c r="D18" s="39"/>
      <c r="E18" s="24">
        <f>SUM(E5:E17)</f>
        <v>3576</v>
      </c>
      <c r="F18" s="25"/>
      <c r="G18" s="26"/>
    </row>
  </sheetData>
  <mergeCells count="4">
    <mergeCell ref="A1:G1"/>
    <mergeCell ref="A2:G2"/>
    <mergeCell ref="A3:G3"/>
    <mergeCell ref="A18:D1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17"/>
  <sheetViews>
    <sheetView workbookViewId="0">
      <selection activeCell="H5" sqref="H5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36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18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27">
        <v>18</v>
      </c>
      <c r="D5" s="28">
        <v>12</v>
      </c>
      <c r="E5" s="4">
        <f>C5*D5</f>
        <v>216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27">
        <v>20</v>
      </c>
      <c r="D6" s="28">
        <v>12</v>
      </c>
      <c r="E6" s="4">
        <f t="shared" ref="E6:E15" si="0">C6*D6</f>
        <v>240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27">
        <v>17</v>
      </c>
      <c r="D7" s="28">
        <v>12</v>
      </c>
      <c r="E7" s="4">
        <f t="shared" si="0"/>
        <v>204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27">
        <v>18</v>
      </c>
      <c r="D8" s="28">
        <v>12</v>
      </c>
      <c r="E8" s="4">
        <f t="shared" si="0"/>
        <v>216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27">
        <v>21</v>
      </c>
      <c r="D9" s="28">
        <v>12</v>
      </c>
      <c r="E9" s="4">
        <f t="shared" si="0"/>
        <v>252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27">
        <v>30</v>
      </c>
      <c r="D10" s="28">
        <v>12</v>
      </c>
      <c r="E10" s="4">
        <f t="shared" si="0"/>
        <v>360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27">
        <v>21</v>
      </c>
      <c r="D11" s="28">
        <v>12</v>
      </c>
      <c r="E11" s="4">
        <f t="shared" si="0"/>
        <v>252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27">
        <v>20</v>
      </c>
      <c r="D12" s="28">
        <v>12</v>
      </c>
      <c r="E12" s="4">
        <f t="shared" si="0"/>
        <v>240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27">
        <v>3</v>
      </c>
      <c r="D13" s="28">
        <v>12</v>
      </c>
      <c r="E13" s="4">
        <f t="shared" si="0"/>
        <v>36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27">
        <v>18</v>
      </c>
      <c r="D14" s="28">
        <v>12</v>
      </c>
      <c r="E14" s="4">
        <f t="shared" si="0"/>
        <v>216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">
        <v>9</v>
      </c>
      <c r="C15" s="27">
        <v>15</v>
      </c>
      <c r="D15" s="28">
        <v>12</v>
      </c>
      <c r="E15" s="4">
        <f t="shared" si="0"/>
        <v>180</v>
      </c>
      <c r="F15" s="15" t="s">
        <v>10</v>
      </c>
      <c r="G15" s="21" t="s">
        <v>16</v>
      </c>
    </row>
    <row r="16" spans="1:7" ht="30" customHeight="1" x14ac:dyDescent="0.25">
      <c r="A16" s="22"/>
      <c r="B16" s="16"/>
      <c r="C16" s="13"/>
      <c r="D16" s="14"/>
      <c r="E16" s="15"/>
      <c r="F16" s="15"/>
      <c r="G16" s="21"/>
    </row>
    <row r="17" spans="1:7" ht="30" customHeight="1" x14ac:dyDescent="0.25">
      <c r="A17" s="37" t="s">
        <v>2</v>
      </c>
      <c r="B17" s="38"/>
      <c r="C17" s="38"/>
      <c r="D17" s="39"/>
      <c r="E17" s="24">
        <f>SUM(E5:E16)</f>
        <v>2412</v>
      </c>
      <c r="F17" s="25"/>
      <c r="G17" s="26"/>
    </row>
  </sheetData>
  <mergeCells count="4">
    <mergeCell ref="A1:G1"/>
    <mergeCell ref="A2:G2"/>
    <mergeCell ref="A3:G3"/>
    <mergeCell ref="A17:D1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6"/>
  <sheetViews>
    <sheetView workbookViewId="0">
      <selection activeCell="I5" sqref="I5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36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19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27">
        <v>23</v>
      </c>
      <c r="D5" s="28">
        <v>12</v>
      </c>
      <c r="E5" s="4">
        <f>C5*D5</f>
        <v>276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27">
        <v>25</v>
      </c>
      <c r="D6" s="28">
        <v>12</v>
      </c>
      <c r="E6" s="4">
        <f t="shared" ref="E6:E14" si="0">C6*D6</f>
        <v>300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27">
        <v>22</v>
      </c>
      <c r="D7" s="28">
        <v>12</v>
      </c>
      <c r="E7" s="4">
        <f t="shared" si="0"/>
        <v>264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27">
        <v>19</v>
      </c>
      <c r="D8" s="28">
        <v>12</v>
      </c>
      <c r="E8" s="4">
        <f t="shared" si="0"/>
        <v>228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27">
        <v>21</v>
      </c>
      <c r="D9" s="28">
        <v>12</v>
      </c>
      <c r="E9" s="4">
        <f t="shared" si="0"/>
        <v>252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27">
        <v>21</v>
      </c>
      <c r="D10" s="28">
        <v>12</v>
      </c>
      <c r="E10" s="4">
        <f t="shared" si="0"/>
        <v>252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27">
        <v>21</v>
      </c>
      <c r="D11" s="28">
        <v>12</v>
      </c>
      <c r="E11" s="4">
        <f t="shared" si="0"/>
        <v>252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27">
        <v>21</v>
      </c>
      <c r="D12" s="28">
        <v>12</v>
      </c>
      <c r="E12" s="4">
        <f t="shared" si="0"/>
        <v>252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27">
        <v>21</v>
      </c>
      <c r="D13" s="28">
        <v>12</v>
      </c>
      <c r="E13" s="4">
        <f t="shared" si="0"/>
        <v>252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27">
        <v>17</v>
      </c>
      <c r="D14" s="28">
        <v>12</v>
      </c>
      <c r="E14" s="4">
        <f t="shared" si="0"/>
        <v>204</v>
      </c>
      <c r="F14" s="15" t="s">
        <v>10</v>
      </c>
      <c r="G14" s="21" t="s">
        <v>16</v>
      </c>
    </row>
    <row r="15" spans="1:7" ht="30" customHeight="1" x14ac:dyDescent="0.25">
      <c r="A15" s="22"/>
      <c r="B15" s="16"/>
      <c r="C15" s="13"/>
      <c r="D15" s="14"/>
      <c r="E15" s="15"/>
      <c r="F15" s="15"/>
      <c r="G15" s="21"/>
    </row>
    <row r="16" spans="1:7" ht="30" customHeight="1" x14ac:dyDescent="0.25">
      <c r="A16" s="37" t="s">
        <v>2</v>
      </c>
      <c r="B16" s="38"/>
      <c r="C16" s="38"/>
      <c r="D16" s="39"/>
      <c r="E16" s="24">
        <f>SUM(E5:E15)</f>
        <v>2532</v>
      </c>
      <c r="F16" s="25"/>
      <c r="G16" s="26"/>
    </row>
  </sheetData>
  <mergeCells count="4">
    <mergeCell ref="A1:G1"/>
    <mergeCell ref="A2:G2"/>
    <mergeCell ref="A3:G3"/>
    <mergeCell ref="A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G16"/>
  <sheetViews>
    <sheetView workbookViewId="0">
      <selection activeCell="F11" sqref="F11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36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20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27">
        <v>27</v>
      </c>
      <c r="D5" s="28">
        <v>12</v>
      </c>
      <c r="E5" s="4">
        <f>C5*D5</f>
        <v>324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27">
        <v>25</v>
      </c>
      <c r="D6" s="28">
        <v>12</v>
      </c>
      <c r="E6" s="4">
        <f t="shared" ref="E6:E15" si="0">C6*D6</f>
        <v>300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27">
        <v>26</v>
      </c>
      <c r="D7" s="28">
        <v>12</v>
      </c>
      <c r="E7" s="4">
        <f t="shared" si="0"/>
        <v>312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27">
        <v>20</v>
      </c>
      <c r="D8" s="28">
        <v>12</v>
      </c>
      <c r="E8" s="4">
        <f t="shared" si="0"/>
        <v>240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27">
        <v>23</v>
      </c>
      <c r="D9" s="28">
        <v>12</v>
      </c>
      <c r="E9" s="4">
        <f t="shared" si="0"/>
        <v>276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27">
        <v>23</v>
      </c>
      <c r="D10" s="28">
        <v>12</v>
      </c>
      <c r="E10" s="4">
        <f t="shared" si="0"/>
        <v>276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27">
        <v>24</v>
      </c>
      <c r="D11" s="28">
        <v>12</v>
      </c>
      <c r="E11" s="4">
        <f t="shared" si="0"/>
        <v>288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27">
        <v>22</v>
      </c>
      <c r="D12" s="28">
        <v>12</v>
      </c>
      <c r="E12" s="4">
        <f t="shared" si="0"/>
        <v>264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27">
        <v>22</v>
      </c>
      <c r="D13" s="28">
        <v>12</v>
      </c>
      <c r="E13" s="4">
        <f t="shared" si="0"/>
        <v>264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27">
        <v>23</v>
      </c>
      <c r="D14" s="28">
        <v>12</v>
      </c>
      <c r="E14" s="4">
        <f t="shared" si="0"/>
        <v>276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tr">
        <f>$B$14</f>
        <v xml:space="preserve">JORNAL MTTO. Y LIMPIEZA </v>
      </c>
      <c r="C15" s="27">
        <v>28</v>
      </c>
      <c r="D15" s="28">
        <v>12</v>
      </c>
      <c r="E15" s="4">
        <f t="shared" si="0"/>
        <v>336</v>
      </c>
      <c r="F15" s="15" t="str">
        <f t="shared" ref="F15:G15" si="1">F14</f>
        <v>SALARIOS POR JORNAL</v>
      </c>
      <c r="G15" s="29" t="str">
        <f t="shared" si="1"/>
        <v>FONDOS PROPIOS</v>
      </c>
    </row>
    <row r="16" spans="1:7" ht="30" customHeight="1" x14ac:dyDescent="0.25">
      <c r="A16" s="37" t="s">
        <v>2</v>
      </c>
      <c r="B16" s="38"/>
      <c r="C16" s="38"/>
      <c r="D16" s="39"/>
      <c r="E16" s="24">
        <f>SUM(E5:E15)</f>
        <v>3156</v>
      </c>
      <c r="F16" s="25"/>
      <c r="G16" s="26"/>
    </row>
  </sheetData>
  <mergeCells count="4">
    <mergeCell ref="A1:G1"/>
    <mergeCell ref="A2:G2"/>
    <mergeCell ref="A3:G3"/>
    <mergeCell ref="A16:D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7"/>
  <sheetViews>
    <sheetView workbookViewId="0">
      <selection activeCell="I4" sqref="I4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36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21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30">
        <v>26</v>
      </c>
      <c r="D5" s="28">
        <v>12</v>
      </c>
      <c r="E5" s="4">
        <f>C5*D5</f>
        <v>312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30">
        <v>28</v>
      </c>
      <c r="D6" s="28">
        <v>12</v>
      </c>
      <c r="E6" s="4">
        <f t="shared" ref="E6:E16" si="0">C6*D6</f>
        <v>336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30">
        <v>25</v>
      </c>
      <c r="D7" s="28">
        <v>12</v>
      </c>
      <c r="E7" s="4">
        <f t="shared" si="0"/>
        <v>300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30">
        <v>21</v>
      </c>
      <c r="D8" s="28">
        <v>12</v>
      </c>
      <c r="E8" s="4">
        <f t="shared" si="0"/>
        <v>252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30">
        <v>21</v>
      </c>
      <c r="D9" s="28">
        <v>12</v>
      </c>
      <c r="E9" s="4">
        <f t="shared" si="0"/>
        <v>252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30">
        <v>21</v>
      </c>
      <c r="D10" s="28">
        <v>12</v>
      </c>
      <c r="E10" s="4">
        <f t="shared" si="0"/>
        <v>252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30">
        <v>21</v>
      </c>
      <c r="D11" s="28">
        <v>12</v>
      </c>
      <c r="E11" s="4">
        <f t="shared" si="0"/>
        <v>252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30">
        <v>21</v>
      </c>
      <c r="D12" s="28">
        <v>12</v>
      </c>
      <c r="E12" s="4">
        <f t="shared" si="0"/>
        <v>252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30">
        <v>21</v>
      </c>
      <c r="D13" s="28">
        <v>12</v>
      </c>
      <c r="E13" s="4">
        <f t="shared" si="0"/>
        <v>252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30">
        <v>23</v>
      </c>
      <c r="D14" s="28">
        <v>12</v>
      </c>
      <c r="E14" s="4">
        <f t="shared" si="0"/>
        <v>276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tr">
        <f>$B$14</f>
        <v xml:space="preserve">JORNAL MTTO. Y LIMPIEZA </v>
      </c>
      <c r="C15" s="30">
        <v>26</v>
      </c>
      <c r="D15" s="28">
        <v>12</v>
      </c>
      <c r="E15" s="4">
        <f t="shared" si="0"/>
        <v>312</v>
      </c>
      <c r="F15" s="15" t="str">
        <f t="shared" ref="F15:G16" si="1">F14</f>
        <v>SALARIOS POR JORNAL</v>
      </c>
      <c r="G15" s="29" t="str">
        <f t="shared" si="1"/>
        <v>FONDOS PROPIOS</v>
      </c>
    </row>
    <row r="16" spans="1:7" ht="30" customHeight="1" x14ac:dyDescent="0.25">
      <c r="A16" s="22">
        <v>12</v>
      </c>
      <c r="B16" s="16" t="str">
        <f>$B$14</f>
        <v xml:space="preserve">JORNAL MTTO. Y LIMPIEZA </v>
      </c>
      <c r="C16" s="30">
        <v>27</v>
      </c>
      <c r="D16" s="28">
        <v>12</v>
      </c>
      <c r="E16" s="4">
        <f t="shared" si="0"/>
        <v>324</v>
      </c>
      <c r="F16" s="15" t="str">
        <f t="shared" si="1"/>
        <v>SALARIOS POR JORNAL</v>
      </c>
      <c r="G16" s="29" t="str">
        <f t="shared" si="1"/>
        <v>FONDOS PROPIOS</v>
      </c>
    </row>
    <row r="17" spans="1:7" ht="30" customHeight="1" x14ac:dyDescent="0.25">
      <c r="A17" s="37" t="s">
        <v>2</v>
      </c>
      <c r="B17" s="38"/>
      <c r="C17" s="38"/>
      <c r="D17" s="39"/>
      <c r="E17" s="24">
        <f>SUM(E5:E16)</f>
        <v>3372</v>
      </c>
      <c r="F17" s="25"/>
      <c r="G17" s="26"/>
    </row>
  </sheetData>
  <mergeCells count="4">
    <mergeCell ref="A1:G1"/>
    <mergeCell ref="A2:G2"/>
    <mergeCell ref="A3:G3"/>
    <mergeCell ref="A17:D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7"/>
  <sheetViews>
    <sheetView workbookViewId="0">
      <selection activeCell="F4" sqref="F4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36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23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13">
        <v>24</v>
      </c>
      <c r="D5" s="14">
        <v>12</v>
      </c>
      <c r="E5" s="15">
        <f>C5*D5</f>
        <v>288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13">
        <v>30</v>
      </c>
      <c r="D6" s="14">
        <v>12</v>
      </c>
      <c r="E6" s="15">
        <f t="shared" ref="E6:E16" si="0">C6*D6</f>
        <v>360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13">
        <v>23</v>
      </c>
      <c r="D7" s="14">
        <v>12</v>
      </c>
      <c r="E7" s="15">
        <f t="shared" si="0"/>
        <v>276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13">
        <v>23</v>
      </c>
      <c r="D8" s="14">
        <v>12</v>
      </c>
      <c r="E8" s="15">
        <f t="shared" si="0"/>
        <v>276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13">
        <v>22</v>
      </c>
      <c r="D9" s="14">
        <v>12</v>
      </c>
      <c r="E9" s="15">
        <f t="shared" si="0"/>
        <v>264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13">
        <v>28</v>
      </c>
      <c r="D10" s="14">
        <v>12</v>
      </c>
      <c r="E10" s="15">
        <f t="shared" si="0"/>
        <v>336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13">
        <v>22</v>
      </c>
      <c r="D11" s="14">
        <v>12</v>
      </c>
      <c r="E11" s="15">
        <f t="shared" si="0"/>
        <v>264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13">
        <v>23</v>
      </c>
      <c r="D12" s="14">
        <v>12</v>
      </c>
      <c r="E12" s="15">
        <f t="shared" si="0"/>
        <v>276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13">
        <v>23</v>
      </c>
      <c r="D13" s="14">
        <v>12</v>
      </c>
      <c r="E13" s="15">
        <f t="shared" si="0"/>
        <v>276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13">
        <v>22</v>
      </c>
      <c r="D14" s="14">
        <v>12</v>
      </c>
      <c r="E14" s="15">
        <f t="shared" si="0"/>
        <v>264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tr">
        <f>$B$14</f>
        <v xml:space="preserve">JORNAL MTTO. Y LIMPIEZA </v>
      </c>
      <c r="C15" s="13">
        <v>25</v>
      </c>
      <c r="D15" s="14">
        <v>12</v>
      </c>
      <c r="E15" s="15">
        <f t="shared" si="0"/>
        <v>300</v>
      </c>
      <c r="F15" s="15" t="str">
        <f t="shared" ref="F15:G16" si="1">F14</f>
        <v>SALARIOS POR JORNAL</v>
      </c>
      <c r="G15" s="29" t="str">
        <f t="shared" si="1"/>
        <v>FONDOS PROPIOS</v>
      </c>
    </row>
    <row r="16" spans="1:7" ht="30" customHeight="1" x14ac:dyDescent="0.25">
      <c r="A16" s="22">
        <v>12</v>
      </c>
      <c r="B16" s="16" t="str">
        <f>$B$14</f>
        <v xml:space="preserve">JORNAL MTTO. Y LIMPIEZA </v>
      </c>
      <c r="C16" s="13">
        <v>30</v>
      </c>
      <c r="D16" s="14">
        <v>12</v>
      </c>
      <c r="E16" s="15">
        <f t="shared" si="0"/>
        <v>360</v>
      </c>
      <c r="F16" s="15" t="str">
        <f t="shared" si="1"/>
        <v>SALARIOS POR JORNAL</v>
      </c>
      <c r="G16" s="29" t="str">
        <f t="shared" si="1"/>
        <v>FONDOS PROPIOS</v>
      </c>
    </row>
    <row r="17" spans="1:7" ht="30" customHeight="1" x14ac:dyDescent="0.25">
      <c r="A17" s="37" t="s">
        <v>2</v>
      </c>
      <c r="B17" s="38"/>
      <c r="C17" s="38"/>
      <c r="D17" s="39"/>
      <c r="E17" s="24">
        <f>SUM(E5:E16)</f>
        <v>3540</v>
      </c>
      <c r="F17" s="25"/>
      <c r="G17" s="26"/>
    </row>
  </sheetData>
  <mergeCells count="4">
    <mergeCell ref="A1:G1"/>
    <mergeCell ref="A2:G2"/>
    <mergeCell ref="A3:G3"/>
    <mergeCell ref="A17:D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18"/>
  <sheetViews>
    <sheetView workbookViewId="0">
      <selection activeCell="A2" sqref="A2:G2"/>
    </sheetView>
  </sheetViews>
  <sheetFormatPr baseColWidth="10" defaultRowHeight="15" x14ac:dyDescent="0.25"/>
  <cols>
    <col min="1" max="1" width="4.140625" customWidth="1"/>
    <col min="2" max="2" width="16.85546875" customWidth="1"/>
    <col min="6" max="6" width="15.42578125" customWidth="1"/>
    <col min="7" max="7" width="15.7109375" customWidth="1"/>
  </cols>
  <sheetData>
    <row r="1" spans="1:7" ht="20.100000000000001" customHeight="1" x14ac:dyDescent="0.25">
      <c r="A1" s="32" t="s">
        <v>12</v>
      </c>
      <c r="B1" s="33"/>
      <c r="C1" s="33"/>
      <c r="D1" s="33"/>
      <c r="E1" s="33"/>
      <c r="F1" s="33"/>
      <c r="G1" s="33"/>
    </row>
    <row r="2" spans="1:7" ht="36" customHeight="1" x14ac:dyDescent="0.25">
      <c r="A2" s="32" t="s">
        <v>4</v>
      </c>
      <c r="B2" s="33"/>
      <c r="C2" s="33"/>
      <c r="D2" s="33"/>
      <c r="E2" s="33"/>
      <c r="F2" s="33"/>
      <c r="G2" s="33"/>
    </row>
    <row r="3" spans="1:7" ht="20.100000000000001" customHeight="1" x14ac:dyDescent="0.25">
      <c r="A3" s="32" t="s">
        <v>22</v>
      </c>
      <c r="B3" s="32"/>
      <c r="C3" s="32"/>
      <c r="D3" s="32"/>
      <c r="E3" s="32"/>
      <c r="F3" s="32"/>
      <c r="G3" s="32"/>
    </row>
    <row r="4" spans="1:7" ht="30" customHeight="1" x14ac:dyDescent="0.25">
      <c r="A4" s="17" t="s">
        <v>5</v>
      </c>
      <c r="B4" s="17" t="s">
        <v>0</v>
      </c>
      <c r="C4" s="17" t="s">
        <v>13</v>
      </c>
      <c r="D4" s="18" t="s">
        <v>6</v>
      </c>
      <c r="E4" s="17" t="s">
        <v>7</v>
      </c>
      <c r="F4" s="17" t="s">
        <v>8</v>
      </c>
      <c r="G4" s="17" t="s">
        <v>1</v>
      </c>
    </row>
    <row r="5" spans="1:7" ht="30" customHeight="1" x14ac:dyDescent="0.25">
      <c r="A5" s="19">
        <v>1</v>
      </c>
      <c r="B5" s="20" t="s">
        <v>9</v>
      </c>
      <c r="C5" s="13">
        <v>23</v>
      </c>
      <c r="D5" s="14">
        <v>12</v>
      </c>
      <c r="E5" s="15">
        <f>C5*D5</f>
        <v>276</v>
      </c>
      <c r="F5" s="15" t="s">
        <v>10</v>
      </c>
      <c r="G5" s="21" t="s">
        <v>16</v>
      </c>
    </row>
    <row r="6" spans="1:7" ht="30" customHeight="1" x14ac:dyDescent="0.25">
      <c r="A6" s="19">
        <v>2</v>
      </c>
      <c r="B6" s="16" t="s">
        <v>9</v>
      </c>
      <c r="C6" s="13">
        <v>30</v>
      </c>
      <c r="D6" s="14">
        <v>12</v>
      </c>
      <c r="E6" s="15">
        <f t="shared" ref="E6:E17" si="0">C6*D6</f>
        <v>360</v>
      </c>
      <c r="F6" s="15" t="s">
        <v>10</v>
      </c>
      <c r="G6" s="21" t="s">
        <v>16</v>
      </c>
    </row>
    <row r="7" spans="1:7" ht="30" customHeight="1" x14ac:dyDescent="0.25">
      <c r="A7" s="22">
        <v>3</v>
      </c>
      <c r="B7" s="20" t="s">
        <v>9</v>
      </c>
      <c r="C7" s="13">
        <v>22</v>
      </c>
      <c r="D7" s="14">
        <v>12</v>
      </c>
      <c r="E7" s="15">
        <f t="shared" si="0"/>
        <v>264</v>
      </c>
      <c r="F7" s="15" t="s">
        <v>10</v>
      </c>
      <c r="G7" s="21" t="s">
        <v>16</v>
      </c>
    </row>
    <row r="8" spans="1:7" ht="30" customHeight="1" x14ac:dyDescent="0.25">
      <c r="A8" s="22">
        <v>4</v>
      </c>
      <c r="B8" s="20" t="s">
        <v>9</v>
      </c>
      <c r="C8" s="13">
        <v>22</v>
      </c>
      <c r="D8" s="14">
        <v>12</v>
      </c>
      <c r="E8" s="15">
        <f t="shared" si="0"/>
        <v>264</v>
      </c>
      <c r="F8" s="15" t="s">
        <v>10</v>
      </c>
      <c r="G8" s="21" t="s">
        <v>16</v>
      </c>
    </row>
    <row r="9" spans="1:7" ht="30" customHeight="1" x14ac:dyDescent="0.25">
      <c r="A9" s="22">
        <v>5</v>
      </c>
      <c r="B9" s="16" t="s">
        <v>9</v>
      </c>
      <c r="C9" s="13">
        <v>22</v>
      </c>
      <c r="D9" s="14">
        <v>12</v>
      </c>
      <c r="E9" s="15">
        <f t="shared" si="0"/>
        <v>264</v>
      </c>
      <c r="F9" s="15" t="s">
        <v>10</v>
      </c>
      <c r="G9" s="21" t="s">
        <v>16</v>
      </c>
    </row>
    <row r="10" spans="1:7" ht="30" customHeight="1" x14ac:dyDescent="0.25">
      <c r="A10" s="22">
        <v>6</v>
      </c>
      <c r="B10" s="16" t="s">
        <v>9</v>
      </c>
      <c r="C10" s="13">
        <v>22</v>
      </c>
      <c r="D10" s="14">
        <v>12</v>
      </c>
      <c r="E10" s="15">
        <f t="shared" si="0"/>
        <v>264</v>
      </c>
      <c r="F10" s="15" t="s">
        <v>10</v>
      </c>
      <c r="G10" s="21" t="s">
        <v>16</v>
      </c>
    </row>
    <row r="11" spans="1:7" ht="30" customHeight="1" x14ac:dyDescent="0.25">
      <c r="A11" s="22">
        <v>7</v>
      </c>
      <c r="B11" s="23" t="s">
        <v>9</v>
      </c>
      <c r="C11" s="30">
        <v>21</v>
      </c>
      <c r="D11" s="14">
        <v>12</v>
      </c>
      <c r="E11" s="15">
        <f t="shared" si="0"/>
        <v>252</v>
      </c>
      <c r="F11" s="15" t="s">
        <v>10</v>
      </c>
      <c r="G11" s="21" t="s">
        <v>16</v>
      </c>
    </row>
    <row r="12" spans="1:7" ht="30" customHeight="1" x14ac:dyDescent="0.25">
      <c r="A12" s="22">
        <v>8</v>
      </c>
      <c r="B12" s="16" t="s">
        <v>9</v>
      </c>
      <c r="C12" s="30">
        <v>22</v>
      </c>
      <c r="D12" s="14">
        <v>12</v>
      </c>
      <c r="E12" s="15">
        <f t="shared" si="0"/>
        <v>264</v>
      </c>
      <c r="F12" s="15" t="s">
        <v>10</v>
      </c>
      <c r="G12" s="21" t="s">
        <v>16</v>
      </c>
    </row>
    <row r="13" spans="1:7" ht="30" customHeight="1" x14ac:dyDescent="0.25">
      <c r="A13" s="22">
        <v>9</v>
      </c>
      <c r="B13" s="16" t="s">
        <v>9</v>
      </c>
      <c r="C13" s="30">
        <v>22</v>
      </c>
      <c r="D13" s="14">
        <v>12</v>
      </c>
      <c r="E13" s="15">
        <f t="shared" si="0"/>
        <v>264</v>
      </c>
      <c r="F13" s="15" t="s">
        <v>10</v>
      </c>
      <c r="G13" s="21" t="s">
        <v>16</v>
      </c>
    </row>
    <row r="14" spans="1:7" ht="30" customHeight="1" x14ac:dyDescent="0.25">
      <c r="A14" s="22">
        <v>10</v>
      </c>
      <c r="B14" s="16" t="s">
        <v>9</v>
      </c>
      <c r="C14" s="30">
        <v>20</v>
      </c>
      <c r="D14" s="14">
        <v>12</v>
      </c>
      <c r="E14" s="15">
        <f t="shared" si="0"/>
        <v>240</v>
      </c>
      <c r="F14" s="15" t="s">
        <v>10</v>
      </c>
      <c r="G14" s="21" t="s">
        <v>16</v>
      </c>
    </row>
    <row r="15" spans="1:7" ht="30" customHeight="1" x14ac:dyDescent="0.25">
      <c r="A15" s="22">
        <v>11</v>
      </c>
      <c r="B15" s="16" t="str">
        <f>$B$14</f>
        <v xml:space="preserve">JORNAL MTTO. Y LIMPIEZA </v>
      </c>
      <c r="C15" s="30">
        <v>23</v>
      </c>
      <c r="D15" s="14">
        <v>12</v>
      </c>
      <c r="E15" s="15">
        <f t="shared" si="0"/>
        <v>276</v>
      </c>
      <c r="F15" s="15" t="str">
        <f t="shared" ref="F15:G17" si="1">F14</f>
        <v>SALARIOS POR JORNAL</v>
      </c>
      <c r="G15" s="29" t="str">
        <f t="shared" si="1"/>
        <v>FONDOS PROPIOS</v>
      </c>
    </row>
    <row r="16" spans="1:7" ht="30" customHeight="1" x14ac:dyDescent="0.25">
      <c r="A16" s="22">
        <v>12</v>
      </c>
      <c r="B16" s="16" t="str">
        <f>$B$14</f>
        <v xml:space="preserve">JORNAL MTTO. Y LIMPIEZA </v>
      </c>
      <c r="C16" s="30">
        <v>30</v>
      </c>
      <c r="D16" s="14">
        <v>12</v>
      </c>
      <c r="E16" s="15">
        <f t="shared" si="0"/>
        <v>360</v>
      </c>
      <c r="F16" s="15" t="str">
        <f t="shared" si="1"/>
        <v>SALARIOS POR JORNAL</v>
      </c>
      <c r="G16" s="29" t="str">
        <f t="shared" si="1"/>
        <v>FONDOS PROPIOS</v>
      </c>
    </row>
    <row r="17" spans="1:7" ht="30" customHeight="1" x14ac:dyDescent="0.25">
      <c r="A17" s="22">
        <v>13</v>
      </c>
      <c r="B17" s="16" t="str">
        <f>$B$14</f>
        <v xml:space="preserve">JORNAL MTTO. Y LIMPIEZA </v>
      </c>
      <c r="C17" s="30">
        <v>22</v>
      </c>
      <c r="D17" s="14">
        <v>12</v>
      </c>
      <c r="E17" s="15">
        <f t="shared" si="0"/>
        <v>264</v>
      </c>
      <c r="F17" s="15" t="str">
        <f t="shared" si="1"/>
        <v>SALARIOS POR JORNAL</v>
      </c>
      <c r="G17" s="29" t="str">
        <f t="shared" si="1"/>
        <v>FONDOS PROPIOS</v>
      </c>
    </row>
    <row r="18" spans="1:7" ht="30" customHeight="1" x14ac:dyDescent="0.25">
      <c r="A18" s="37" t="s">
        <v>2</v>
      </c>
      <c r="B18" s="40"/>
      <c r="C18" s="40"/>
      <c r="D18" s="41"/>
      <c r="E18" s="31">
        <f>SUM(E5:E17)</f>
        <v>3612</v>
      </c>
      <c r="F18" s="25"/>
      <c r="G18" s="26"/>
    </row>
  </sheetData>
  <mergeCells count="4">
    <mergeCell ref="A1:G1"/>
    <mergeCell ref="A2:G2"/>
    <mergeCell ref="A3:G3"/>
    <mergeCell ref="A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sept. 2022</vt:lpstr>
      <vt:lpstr>octubre 2022</vt:lpstr>
      <vt:lpstr>nov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2022-12-21T15:07:12Z</cp:lastPrinted>
  <dcterms:created xsi:type="dcterms:W3CDTF">2019-04-25T14:56:05Z</dcterms:created>
  <dcterms:modified xsi:type="dcterms:W3CDTF">2023-01-10T16:05:39Z</dcterms:modified>
</cp:coreProperties>
</file>