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849" firstSheet="2" activeTab="11"/>
  </bookViews>
  <sheets>
    <sheet name="enero 2022" sheetId="24" r:id="rId1"/>
    <sheet name="febrero 2022" sheetId="25" r:id="rId2"/>
    <sheet name="marzo 2022" sheetId="26" r:id="rId3"/>
    <sheet name="abril 2022" sheetId="27" r:id="rId4"/>
    <sheet name="mayo 2022" sheetId="28" r:id="rId5"/>
    <sheet name="junio 2022" sheetId="29" r:id="rId6"/>
    <sheet name="julio 2022" sheetId="30" r:id="rId7"/>
    <sheet name="agosto 2022" sheetId="31" r:id="rId8"/>
    <sheet name="set. 2022" sheetId="32" r:id="rId9"/>
    <sheet name="octubre 2022" sheetId="33" r:id="rId10"/>
    <sheet name="nov. 2022" sheetId="34" r:id="rId11"/>
    <sheet name="dic. 2022" sheetId="35" r:id="rId12"/>
  </sheets>
  <externalReferences>
    <externalReference r:id="rId1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35" l="1"/>
  <c r="D52" i="34" l="1"/>
  <c r="D52" i="33" l="1"/>
  <c r="D52" i="32" l="1"/>
  <c r="D52" i="31"/>
  <c r="D52" i="30" l="1"/>
  <c r="C5" i="29"/>
  <c r="D5" i="29"/>
  <c r="C6" i="29"/>
  <c r="D6" i="29"/>
  <c r="C7" i="29"/>
  <c r="D7" i="29"/>
  <c r="C8" i="29"/>
  <c r="D8" i="29"/>
  <c r="C9" i="29"/>
  <c r="D9" i="29"/>
  <c r="C10" i="29"/>
  <c r="D10" i="29"/>
  <c r="C11" i="29"/>
  <c r="D11" i="29"/>
  <c r="C12" i="29"/>
  <c r="D12" i="29"/>
  <c r="C13" i="29"/>
  <c r="D13" i="29"/>
  <c r="C14" i="29"/>
  <c r="D14" i="29"/>
  <c r="C15" i="29"/>
  <c r="D15" i="29"/>
  <c r="C16" i="29"/>
  <c r="D16" i="29"/>
  <c r="C17" i="29"/>
  <c r="D17" i="29"/>
  <c r="C18" i="29"/>
  <c r="D18" i="29"/>
  <c r="C19" i="29"/>
  <c r="D19" i="29"/>
  <c r="C20" i="29"/>
  <c r="D20" i="29"/>
  <c r="C21" i="29"/>
  <c r="D21" i="29"/>
  <c r="C22" i="29"/>
  <c r="D22" i="29"/>
  <c r="C23" i="29"/>
  <c r="D23" i="29"/>
  <c r="C24" i="29"/>
  <c r="D24" i="29"/>
  <c r="C25" i="29"/>
  <c r="D25" i="29"/>
  <c r="C26" i="29"/>
  <c r="D26" i="29"/>
  <c r="C27" i="29"/>
  <c r="D27" i="29"/>
  <c r="C28" i="29"/>
  <c r="D28" i="29"/>
  <c r="C29" i="29"/>
  <c r="D29" i="29"/>
  <c r="C30" i="29"/>
  <c r="D30" i="29"/>
  <c r="C31" i="29"/>
  <c r="D31" i="29"/>
  <c r="C32" i="29"/>
  <c r="D32" i="29"/>
  <c r="C33" i="29"/>
  <c r="D33" i="29"/>
  <c r="C34" i="29"/>
  <c r="D34" i="29"/>
  <c r="C35" i="29"/>
  <c r="D35" i="29"/>
  <c r="C36" i="29"/>
  <c r="D36" i="29"/>
  <c r="C37" i="29"/>
  <c r="D37" i="29"/>
  <c r="C38" i="29"/>
  <c r="D38" i="29"/>
  <c r="C39" i="29"/>
  <c r="D39" i="29"/>
  <c r="C40" i="29"/>
  <c r="D40" i="29"/>
  <c r="C41" i="29"/>
  <c r="D41" i="29"/>
  <c r="C42" i="29"/>
  <c r="D42" i="29"/>
  <c r="C43" i="29"/>
  <c r="D43" i="29"/>
  <c r="C44" i="29"/>
  <c r="D44" i="29"/>
  <c r="C45" i="29"/>
  <c r="D45" i="29"/>
  <c r="C46" i="29"/>
  <c r="D46" i="29"/>
  <c r="C47" i="29"/>
  <c r="D47" i="29"/>
  <c r="C48" i="29"/>
  <c r="D48" i="29"/>
  <c r="C49" i="29"/>
  <c r="D49" i="29"/>
  <c r="C50" i="29"/>
  <c r="D50" i="29"/>
  <c r="D53" i="28"/>
  <c r="D52" i="29" l="1"/>
  <c r="D57" i="27"/>
  <c r="D57" i="26"/>
  <c r="D57" i="25" l="1"/>
  <c r="D58" i="24"/>
</calcChain>
</file>

<file path=xl/sharedStrings.xml><?xml version="1.0" encoding="utf-8"?>
<sst xmlns="http://schemas.openxmlformats.org/spreadsheetml/2006/main" count="2398" uniqueCount="96">
  <si>
    <t>ALCALDIA MUNICIPAL DE SAN PABLO TACACHICO.</t>
  </si>
  <si>
    <t>N°</t>
  </si>
  <si>
    <t>CARGO</t>
  </si>
  <si>
    <t>SUELDO BASE</t>
  </si>
  <si>
    <t>FONDO</t>
  </si>
  <si>
    <t>ALCALDE MUNICIPAL</t>
  </si>
  <si>
    <t>TOTAL</t>
  </si>
  <si>
    <t>REMUNERACIONES   DE  SUELDOS A EMPLEADOS MUNICIPALES.</t>
  </si>
  <si>
    <t>MODALIDAD</t>
  </si>
  <si>
    <t>LCAM</t>
  </si>
  <si>
    <t>SINDICO MUNICIPAL</t>
  </si>
  <si>
    <t>GERENTE GENERAL</t>
  </si>
  <si>
    <t>SECRETARIO MUNICIPAL</t>
  </si>
  <si>
    <t>TESORERA</t>
  </si>
  <si>
    <t>AUXILIAR DE TESORERIA</t>
  </si>
  <si>
    <t>CONTADOR</t>
  </si>
  <si>
    <t>PRESUPUESTO</t>
  </si>
  <si>
    <t>ENCARGADO DE INFORMATICA</t>
  </si>
  <si>
    <t>ENCARGADA  REGISTRO DEL ESTADO FAMILIAR</t>
  </si>
  <si>
    <t>AUXILIAR  REGISTRO DEL ESTADO FAMILIAR</t>
  </si>
  <si>
    <t>ENCARGADA  VISTO BUENO</t>
  </si>
  <si>
    <t>ENCARGADO DE CATASTRO</t>
  </si>
  <si>
    <t>REGISTRO Y CONTROL TRIBUTARIO</t>
  </si>
  <si>
    <t>OFICIAL DE ACCESO A  LA INFORMACION PUBLICA.</t>
  </si>
  <si>
    <t>ELECCIÓN POPULAR</t>
  </si>
  <si>
    <t>NOMBRAMIENTO</t>
  </si>
  <si>
    <t>ENCARGADO UNIDAD DE MEDIO AMBIENTE</t>
  </si>
  <si>
    <t>INSPECTOR MUNICIPAL DE SANEAMIENTO AMBIENTAL</t>
  </si>
  <si>
    <t>LIBRE DISPONIBILIDAD</t>
  </si>
  <si>
    <t>ENCARGADA  UNIDAD DE GENERO</t>
  </si>
  <si>
    <t>MOTORISTA  SERVICIOS VARIOS</t>
  </si>
  <si>
    <t>ENCARGADO  MTTO. SERVICIOS MUNICIPALES</t>
  </si>
  <si>
    <t>MOTORISTA CAMION CISTERNA</t>
  </si>
  <si>
    <t>MOTORISTA TREN DE ASEO</t>
  </si>
  <si>
    <t>RECOLECTOR DE DESECHOS SOLIDOS</t>
  </si>
  <si>
    <t>ENCARGADO  MTTO. DE ALUMBRADO PUBLICO</t>
  </si>
  <si>
    <t>EDECAN</t>
  </si>
  <si>
    <t>ADMINISTRADORA DEL MERCADO</t>
  </si>
  <si>
    <t>SOLDADOR DE OBRA DE BANCO</t>
  </si>
  <si>
    <t>CUSTODIO DE CEMENTERIO Nº 2</t>
  </si>
  <si>
    <t>ENCARGADO DE SERVICIOS SANITARIOS CONCHA ACUSTICA</t>
  </si>
  <si>
    <t>BARRENDERO DE CALLES</t>
  </si>
  <si>
    <t>ENCARGADO DE CANCHAS MUNICIPALES</t>
  </si>
  <si>
    <t>LOCUTOR DE RADIO MUNICIPAL</t>
  </si>
  <si>
    <t>ORDENANZA Y OFICIOS VARIOS</t>
  </si>
  <si>
    <t>ALBAÑIL DE OBRAS PEQUEÑAS</t>
  </si>
  <si>
    <t>JARDINERA</t>
  </si>
  <si>
    <t>ORDENANZA  MERCADO MUNICIPAL</t>
  </si>
  <si>
    <t>CUSTODIO DE LA PLANTA DE COMPOSTAJE</t>
  </si>
  <si>
    <t>CATEGÓRÍA SALARIAL</t>
  </si>
  <si>
    <t>OFICIAL DE GESTION DOCUMENTAL Y ARCHIVO</t>
  </si>
  <si>
    <t>N/A</t>
  </si>
  <si>
    <t xml:space="preserve"> RECURSOS HUMANOS</t>
  </si>
  <si>
    <t>MOTORISTA ADMINISTRATIVO</t>
  </si>
  <si>
    <t>AUXILIAR II REGISTRO DEL ESTADO FAMILIAR</t>
  </si>
  <si>
    <t>COLECTORA</t>
  </si>
  <si>
    <t>ENCARGADA CUENTAS CORRIENTES</t>
  </si>
  <si>
    <t>AUXILIAR DE GENERO</t>
  </si>
  <si>
    <t>JEFE DE UACI</t>
  </si>
  <si>
    <t>DESARROLLADOR INFORMATICO</t>
  </si>
  <si>
    <t>ENCARGADA DE SERVICIOS GENERALES</t>
  </si>
  <si>
    <t>BODEGUERO DE BODEGA GENERAL</t>
  </si>
  <si>
    <t>CORRESPONDIENTE AL MES DE ENERO DE 2022</t>
  </si>
  <si>
    <t>CORRESPONDIENTE AL MES DE FEBRERO DE 2022</t>
  </si>
  <si>
    <t>ENCARGADA  DE VISTO BUENO</t>
  </si>
  <si>
    <t>CORRESPONDIENTE AL MES DE MARZO DE 2022</t>
  </si>
  <si>
    <t>CUSTODIO DEL CEMENTERIO MUNICIPAL N° 1</t>
  </si>
  <si>
    <t>CONTRATO</t>
  </si>
  <si>
    <t>CORRESPONDIENTE AL MES DE ABRIL  DE 2022</t>
  </si>
  <si>
    <t>CORRESPONDIENTE AL MES DE  MAYO  DE 2022</t>
  </si>
  <si>
    <t>ENCARGADA  DE UNIDAD DE GENERO</t>
  </si>
  <si>
    <t>ENCARGADO DE UNIDAD DE MEDIO AMBIENTE</t>
  </si>
  <si>
    <t>CORRESPONDIENTE AL MES DE  JUNIO  DE 2022</t>
  </si>
  <si>
    <t>ENCARGADA DE CUENTAS CORRIENTES</t>
  </si>
  <si>
    <t>RECEPCIONISTA</t>
  </si>
  <si>
    <t>DESARROLLADOR INFORMÁTICO</t>
  </si>
  <si>
    <t>MOTORISTA CAMIÓN CISTERNA</t>
  </si>
  <si>
    <t>CORRESPONDIENTE AL MES DE  JULIO  DE 2022</t>
  </si>
  <si>
    <t>CORRESPONDIENTE AL MES DE  AGOSTO  DE 2022</t>
  </si>
  <si>
    <t>CORRESPONDIENTE AL MES DE  SEPTIEMBRE  DE 2022</t>
  </si>
  <si>
    <t xml:space="preserve"> PRUEBA LCAM</t>
  </si>
  <si>
    <t>PRUEBA LCAM</t>
  </si>
  <si>
    <t>AUXILIAR DE TESORERÍA</t>
  </si>
  <si>
    <t>ENCARGADO DE INFORMÁTICA</t>
  </si>
  <si>
    <t>OFICIAL DE GESTIÓN DOCUMENTAL Y ARCHIVO</t>
  </si>
  <si>
    <t>OFICIAL DE ACCESO A  LA INFORMACIÓN PÚBLICA.</t>
  </si>
  <si>
    <t>RECOLECTOR DE DESECHOS SÓLIDOS</t>
  </si>
  <si>
    <t>ENCARGADO  MTTO. DE ALUMBRADO PUÚBLICO</t>
  </si>
  <si>
    <t>ENCARGADO DE SERVICIOS SANITARIOS CONCHA ACÚSTICA</t>
  </si>
  <si>
    <t>CORRESPONDIENTE AL MES DE  OCTUBRE DE 2022</t>
  </si>
  <si>
    <t>CORRESPONDIENTE AL MES DE  NOVIEMBRE DE 2022</t>
  </si>
  <si>
    <t>MOTORISTA GENERAL</t>
  </si>
  <si>
    <t>EN PROCESO</t>
  </si>
  <si>
    <t>CORRESPONDIENTE AL MES DE  DICIEMBRE  DE 2022</t>
  </si>
  <si>
    <t>AUXILIAR DE CATASTRO</t>
  </si>
  <si>
    <t>ENCARGADO  MTTO. DE ALUMBRADO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</si>
</sst>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44" fontId="4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4" fontId="3" fillId="3" borderId="1" xfId="1" applyFont="1" applyFill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44" fontId="6" fillId="2" borderId="1" xfId="1" applyFont="1" applyFill="1" applyBorder="1" applyAlignment="1">
      <alignment horizontal="center" wrapText="1"/>
    </xf>
    <xf numFmtId="44" fontId="6" fillId="2" borderId="1" xfId="1" applyFont="1" applyFill="1" applyBorder="1" applyAlignment="1">
      <alignment horizontal="center"/>
    </xf>
    <xf numFmtId="44" fontId="3" fillId="0" borderId="0" xfId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40437"/>
      <color rgb="FF00FFFF"/>
      <color rgb="FFFF00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3425" y="9818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B8CFF4-7E55-4803-958F-8C4CB92BFDBC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B8CFF4-7E55-4803-958F-8C4CB92BFDBC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B8CFF4-7E55-4803-958F-8C4CB92BFDBC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67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CA77989C-D5BA-4997-AD80-1A290E29234F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E92A932B-671A-4194-9441-A1B6E727D922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D784854B-DEC2-4F07-80F4-8A4033CCF5B0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B8CFF4-7E55-4803-958F-8C4CB92BFDBC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B8CFF4-7E55-4803-958F-8C4CB92BFDBC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CB8CFF4-7E55-4803-958F-8C4CB92BFDBC}"/>
            </a:ext>
          </a:extLst>
        </xdr:cNvPr>
        <xdr:cNvSpPr txBox="1"/>
      </xdr:nvSpPr>
      <xdr:spPr>
        <a:xfrm>
          <a:off x="323850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%20ORGANIZACI&#211;N%202022/Informaci&#243;n%20de%20unidades%20Admon%202022/RRHH%20enero%202022/1.%20Remuneraciones%202022%20RRHH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AM Libre Dispo.-2022"/>
      <sheetName val="FONDOS PROPIOS 2022"/>
      <sheetName val="PARQUE REC.2021"/>
      <sheetName val="AGUA 2021"/>
      <sheetName val="POLICÍA MUNICIPAL 2021"/>
      <sheetName val="DIETAS 2021"/>
      <sheetName val="BARRENDEROS EVENT. 2022"/>
      <sheetName val="HORNATO Y LIMPIEZA.2021"/>
      <sheetName val="HORNATO Y LIMPIEZA. 2022"/>
      <sheetName val="HORNATO LIMP PARQUE 2022"/>
      <sheetName val="HORAS EXTRAS 2022"/>
      <sheetName val="ESCUELA FUT. 2022"/>
      <sheetName val="CONTRAT. INDIV. 2022"/>
    </sheetNames>
    <sheetDataSet>
      <sheetData sheetId="0">
        <row r="317">
          <cell r="D317" t="str">
            <v>ALCALDE MUNICIPAL</v>
          </cell>
          <cell r="E317">
            <v>2475</v>
          </cell>
        </row>
        <row r="318">
          <cell r="D318" t="str">
            <v>SINDICO MUNICIPAL</v>
          </cell>
          <cell r="E318">
            <v>1800</v>
          </cell>
        </row>
        <row r="319">
          <cell r="D319" t="str">
            <v>JEFE DE UACI</v>
          </cell>
          <cell r="E319">
            <v>700</v>
          </cell>
        </row>
        <row r="320">
          <cell r="D320" t="str">
            <v>SECRETARIO MUNICIPAL</v>
          </cell>
          <cell r="E320">
            <v>1050</v>
          </cell>
        </row>
        <row r="321">
          <cell r="D321" t="str">
            <v>TESORERA</v>
          </cell>
          <cell r="E321">
            <v>1000</v>
          </cell>
        </row>
        <row r="322">
          <cell r="D322" t="str">
            <v>AUXILIAR DE TESORERÍA</v>
          </cell>
          <cell r="E322">
            <v>500</v>
          </cell>
        </row>
        <row r="323">
          <cell r="D323" t="str">
            <v>CONTADOR</v>
          </cell>
          <cell r="E323">
            <v>959</v>
          </cell>
        </row>
        <row r="324">
          <cell r="D324" t="str">
            <v>PRESUPUESTO</v>
          </cell>
          <cell r="E324">
            <v>700</v>
          </cell>
        </row>
        <row r="325">
          <cell r="D325" t="str">
            <v>ENCARGADO DE INFORMATICA</v>
          </cell>
          <cell r="E325">
            <v>775</v>
          </cell>
        </row>
        <row r="326">
          <cell r="D326" t="str">
            <v>ENCARGADA  DE  REGISTRO DEL ESTADO FAMILIAR</v>
          </cell>
          <cell r="E326">
            <v>680</v>
          </cell>
        </row>
        <row r="327">
          <cell r="D327" t="str">
            <v>OFICIAL DE GESTION DOCUMENTAL Y ARCHIVO</v>
          </cell>
          <cell r="E327">
            <v>600</v>
          </cell>
        </row>
        <row r="328">
          <cell r="D328" t="str">
            <v>COLECTORA</v>
          </cell>
          <cell r="E328">
            <v>500</v>
          </cell>
        </row>
        <row r="329">
          <cell r="D329" t="str">
            <v>REGISTRO Y CONTROL TRIBUTARIO</v>
          </cell>
          <cell r="E329">
            <v>600</v>
          </cell>
        </row>
        <row r="330">
          <cell r="D330" t="str">
            <v>ENCARGADO DE CATASTRO</v>
          </cell>
          <cell r="E330">
            <v>475</v>
          </cell>
        </row>
        <row r="331">
          <cell r="D331" t="str">
            <v>ENCARGADA CUENTAS CORRIENTES</v>
          </cell>
          <cell r="E331">
            <v>476.66666666666663</v>
          </cell>
        </row>
        <row r="332">
          <cell r="D332" t="str">
            <v>OFICIAL DE ACCESO A  LA INFORMACIÓN PÚBLICA.</v>
          </cell>
          <cell r="E332">
            <v>1250</v>
          </cell>
        </row>
        <row r="333">
          <cell r="D333" t="str">
            <v>ENCARGADA  DE VISTO BUENO</v>
          </cell>
          <cell r="E333">
            <v>600</v>
          </cell>
        </row>
        <row r="334">
          <cell r="D334" t="str">
            <v xml:space="preserve"> RECURSOS HUMANOS</v>
          </cell>
          <cell r="E334">
            <v>650</v>
          </cell>
        </row>
        <row r="335">
          <cell r="D335" t="str">
            <v>ENCARGADA  DE UNIDAD DE GENERO</v>
          </cell>
          <cell r="E335">
            <v>500</v>
          </cell>
        </row>
        <row r="336">
          <cell r="D336" t="str">
            <v>ENCARGADO DE UNIDAD DE MEDIO AMBIENTE</v>
          </cell>
          <cell r="E336">
            <v>625</v>
          </cell>
        </row>
        <row r="337">
          <cell r="D337" t="str">
            <v>INSPECTOR MUNICIPAL DE SANEAMIENTO AMBIENTAL</v>
          </cell>
          <cell r="E337">
            <v>500</v>
          </cell>
        </row>
        <row r="338">
          <cell r="D338" t="str">
            <v>DESARROLLADOR INFORMÁTICO</v>
          </cell>
          <cell r="E338">
            <v>500</v>
          </cell>
        </row>
        <row r="339">
          <cell r="D339" t="str">
            <v>MOTORISTA ADMINISTRATIVO</v>
          </cell>
          <cell r="E339">
            <v>500</v>
          </cell>
        </row>
        <row r="340">
          <cell r="D340" t="str">
            <v>MOTORISTA  SERVICIOS VARIOS</v>
          </cell>
          <cell r="E340">
            <v>400</v>
          </cell>
        </row>
        <row r="341">
          <cell r="D341" t="str">
            <v>ENCARGADO  MTTO. SERVICIOS MUNICIPALES</v>
          </cell>
          <cell r="E341">
            <v>600</v>
          </cell>
        </row>
        <row r="342">
          <cell r="D342" t="str">
            <v>MOTORISTA CAMIÓN CISTERNA</v>
          </cell>
          <cell r="E342">
            <v>385</v>
          </cell>
        </row>
        <row r="343">
          <cell r="D343" t="str">
            <v>MOTORISTA ADMINISTRATIVO</v>
          </cell>
          <cell r="E343">
            <v>680</v>
          </cell>
        </row>
        <row r="344">
          <cell r="D344" t="str">
            <v>RECOLECTOR DE DESECHOS SOLIDOS</v>
          </cell>
          <cell r="E344">
            <v>550</v>
          </cell>
        </row>
        <row r="345">
          <cell r="D345" t="str">
            <v>RECOLECTOR DE DESECHOS SÓLIDOS</v>
          </cell>
          <cell r="E345">
            <v>365</v>
          </cell>
        </row>
        <row r="346">
          <cell r="D346" t="str">
            <v>ENCARGADO  MTTO. DE ALUMBRADO PÚBLICO</v>
          </cell>
          <cell r="E346">
            <v>485.33333333333331</v>
          </cell>
        </row>
        <row r="347">
          <cell r="D347" t="str">
            <v>EDECAN</v>
          </cell>
          <cell r="E347">
            <v>365</v>
          </cell>
        </row>
        <row r="348">
          <cell r="D348" t="str">
            <v>ADMINISTRADORA DEL MERCADO</v>
          </cell>
          <cell r="E348">
            <v>500</v>
          </cell>
        </row>
        <row r="349">
          <cell r="D349" t="str">
            <v>ENCARGADA DE SERVICIOS GENERALES</v>
          </cell>
          <cell r="E349">
            <v>630</v>
          </cell>
        </row>
        <row r="350">
          <cell r="D350" t="str">
            <v>RECOLECTOR DE DESECHOS SÓLIDOS</v>
          </cell>
          <cell r="E350">
            <v>365</v>
          </cell>
        </row>
        <row r="351">
          <cell r="D351" t="str">
            <v>SOLDADOR DE OBRA DE BANCO</v>
          </cell>
          <cell r="E351">
            <v>380</v>
          </cell>
        </row>
        <row r="352">
          <cell r="D352" t="str">
            <v>CUSTODIO DE CEMENTERIO Nº 2</v>
          </cell>
          <cell r="E352">
            <v>365</v>
          </cell>
        </row>
        <row r="353">
          <cell r="D353" t="str">
            <v>ENCARGADO DE SERVICIOS SANITARIOS CONCHA ACÚSTICA</v>
          </cell>
          <cell r="E353">
            <v>450</v>
          </cell>
        </row>
        <row r="354">
          <cell r="D354" t="str">
            <v>BARRENDERO DE CALLES</v>
          </cell>
          <cell r="E354">
            <v>380</v>
          </cell>
        </row>
        <row r="355">
          <cell r="D355" t="str">
            <v>LOCUTOR DE RADIO MUNICIPAL</v>
          </cell>
          <cell r="E355">
            <v>375</v>
          </cell>
        </row>
        <row r="356">
          <cell r="D356" t="str">
            <v>LOCUTOR DE RADIO MUNICIPAL</v>
          </cell>
          <cell r="E356">
            <v>375</v>
          </cell>
        </row>
        <row r="357">
          <cell r="D357" t="str">
            <v>ORDENANZA Y OFICIOS VARIOS</v>
          </cell>
          <cell r="E357">
            <v>365</v>
          </cell>
        </row>
        <row r="358">
          <cell r="D358" t="str">
            <v>CUSTODIO DE LA PLANTA DE COMPOSTAJE</v>
          </cell>
          <cell r="E358">
            <v>365</v>
          </cell>
        </row>
        <row r="359">
          <cell r="D359" t="str">
            <v>ALBAÑIL DE OBRAS PEQUEÑAS</v>
          </cell>
          <cell r="E359">
            <v>380</v>
          </cell>
        </row>
        <row r="360">
          <cell r="D360" t="str">
            <v>JARDINERA</v>
          </cell>
          <cell r="E360">
            <v>365</v>
          </cell>
        </row>
        <row r="361">
          <cell r="D361" t="str">
            <v>CUSTODIO DEL CEMENTERIO MUNICIPAL N° 1</v>
          </cell>
          <cell r="E361">
            <v>365</v>
          </cell>
        </row>
        <row r="362">
          <cell r="D362" t="str">
            <v>ORDENANZA  MERCADO MUNICIPAL</v>
          </cell>
          <cell r="E362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59"/>
  <sheetViews>
    <sheetView zoomScale="110" zoomScaleNormal="110" workbookViewId="0">
      <selection activeCell="E36" sqref="E36"/>
    </sheetView>
  </sheetViews>
  <sheetFormatPr baseColWidth="10" defaultRowHeight="15" x14ac:dyDescent="0.25"/>
  <cols>
    <col min="1" max="1" width="4" customWidth="1"/>
    <col min="2" max="2" width="11.85546875" customWidth="1"/>
    <col min="3" max="3" width="49.7109375" customWidth="1"/>
    <col min="4" max="4" width="15.5703125" customWidth="1"/>
    <col min="5" max="5" width="22.140625" customWidth="1"/>
    <col min="6" max="6" width="23.28515625" customWidth="1"/>
  </cols>
  <sheetData>
    <row r="1" spans="1:6" ht="15.75" customHeight="1" x14ac:dyDescent="0.25">
      <c r="A1" s="18" t="s">
        <v>0</v>
      </c>
      <c r="B1" s="18"/>
      <c r="C1" s="18"/>
      <c r="D1" s="18"/>
      <c r="E1" s="18"/>
      <c r="F1" s="18"/>
    </row>
    <row r="2" spans="1:6" ht="15.75" customHeight="1" x14ac:dyDescent="0.25">
      <c r="A2" s="18" t="s">
        <v>7</v>
      </c>
      <c r="B2" s="18"/>
      <c r="C2" s="18"/>
      <c r="D2" s="18"/>
      <c r="E2" s="18"/>
      <c r="F2" s="18"/>
    </row>
    <row r="3" spans="1:6" ht="15.75" customHeight="1" x14ac:dyDescent="0.25">
      <c r="A3" s="19" t="s">
        <v>62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ht="21.75" customHeight="1" x14ac:dyDescent="0.25">
      <c r="A5" s="5">
        <v>1</v>
      </c>
      <c r="B5" s="5" t="s">
        <v>51</v>
      </c>
      <c r="C5" s="6" t="s">
        <v>5</v>
      </c>
      <c r="D5" s="10">
        <v>2475</v>
      </c>
      <c r="E5" s="11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0">
        <v>1123.2</v>
      </c>
      <c r="E6" s="11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11</v>
      </c>
      <c r="D7" s="10">
        <v>82.26</v>
      </c>
      <c r="E7" s="11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58</v>
      </c>
      <c r="D8" s="10">
        <v>1100</v>
      </c>
      <c r="E8" s="11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12</v>
      </c>
      <c r="D9" s="10">
        <v>900</v>
      </c>
      <c r="E9" s="11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">
        <v>13</v>
      </c>
      <c r="D10" s="10">
        <v>850</v>
      </c>
      <c r="E10" s="11" t="s">
        <v>25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14</v>
      </c>
      <c r="D11" s="10">
        <v>365</v>
      </c>
      <c r="E11" s="11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">
        <v>15</v>
      </c>
      <c r="D12" s="10">
        <v>809</v>
      </c>
      <c r="E12" s="11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16</v>
      </c>
      <c r="D13" s="10">
        <v>500</v>
      </c>
      <c r="E13" s="11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17</v>
      </c>
      <c r="D14" s="10">
        <v>775</v>
      </c>
      <c r="E14" s="11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18</v>
      </c>
      <c r="D15" s="10">
        <v>680</v>
      </c>
      <c r="E15" s="11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">
        <v>19</v>
      </c>
      <c r="D16" s="10">
        <v>630</v>
      </c>
      <c r="E16" s="11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54</v>
      </c>
      <c r="D17" s="10">
        <v>415</v>
      </c>
      <c r="E17" s="11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20</v>
      </c>
      <c r="D18" s="10">
        <v>600</v>
      </c>
      <c r="E18" s="11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55</v>
      </c>
      <c r="D19" s="10">
        <v>550</v>
      </c>
      <c r="E19" s="11" t="s">
        <v>67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21</v>
      </c>
      <c r="D20" s="10">
        <v>475</v>
      </c>
      <c r="E20" s="11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56</v>
      </c>
      <c r="D21" s="10">
        <v>425</v>
      </c>
      <c r="E21" s="11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22</v>
      </c>
      <c r="D22" s="10">
        <v>600</v>
      </c>
      <c r="E22" s="11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23</v>
      </c>
      <c r="D23" s="10">
        <v>525</v>
      </c>
      <c r="E23" s="11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50</v>
      </c>
      <c r="D24" s="10">
        <v>400</v>
      </c>
      <c r="E24" s="11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52</v>
      </c>
      <c r="D25" s="10">
        <v>450</v>
      </c>
      <c r="E25" s="11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29</v>
      </c>
      <c r="D26" s="10">
        <v>500</v>
      </c>
      <c r="E26" s="11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26</v>
      </c>
      <c r="D27" s="10">
        <v>525</v>
      </c>
      <c r="E27" s="11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27</v>
      </c>
      <c r="D28" s="10">
        <v>500</v>
      </c>
      <c r="E28" s="11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59</v>
      </c>
      <c r="D29" s="10">
        <v>500</v>
      </c>
      <c r="E29" s="11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53</v>
      </c>
      <c r="D30" s="10">
        <v>500</v>
      </c>
      <c r="E30" s="11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30</v>
      </c>
      <c r="D31" s="10">
        <v>400</v>
      </c>
      <c r="E31" s="11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31</v>
      </c>
      <c r="D32" s="10">
        <v>600</v>
      </c>
      <c r="E32" s="11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32</v>
      </c>
      <c r="D33" s="10">
        <v>385</v>
      </c>
      <c r="E33" s="11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33</v>
      </c>
      <c r="D34" s="10">
        <v>680</v>
      </c>
      <c r="E34" s="11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34</v>
      </c>
      <c r="D35" s="10">
        <v>550</v>
      </c>
      <c r="E35" s="11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34</v>
      </c>
      <c r="D36" s="10">
        <v>365</v>
      </c>
      <c r="E36" s="11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35</v>
      </c>
      <c r="D37" s="10">
        <v>469.68</v>
      </c>
      <c r="E37" s="11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36</v>
      </c>
      <c r="D38" s="10">
        <v>365</v>
      </c>
      <c r="E38" s="11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37</v>
      </c>
      <c r="D39" s="10">
        <v>500</v>
      </c>
      <c r="E39" s="11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60</v>
      </c>
      <c r="D40" s="10">
        <v>400</v>
      </c>
      <c r="E40" s="11" t="s">
        <v>67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34</v>
      </c>
      <c r="D41" s="10">
        <v>365</v>
      </c>
      <c r="E41" s="11" t="s">
        <v>9</v>
      </c>
      <c r="F41" s="9" t="s">
        <v>28</v>
      </c>
    </row>
    <row r="42" spans="1:6" x14ac:dyDescent="0.25">
      <c r="A42" s="5">
        <v>38</v>
      </c>
      <c r="B42" s="5" t="s">
        <v>51</v>
      </c>
      <c r="C42" s="6" t="s">
        <v>57</v>
      </c>
      <c r="D42" s="10">
        <v>365</v>
      </c>
      <c r="E42" s="11" t="s">
        <v>67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38</v>
      </c>
      <c r="D43" s="10">
        <v>380</v>
      </c>
      <c r="E43" s="11" t="s">
        <v>9</v>
      </c>
      <c r="F43" s="9" t="s">
        <v>28</v>
      </c>
    </row>
    <row r="44" spans="1:6" x14ac:dyDescent="0.25">
      <c r="A44" s="5">
        <v>40</v>
      </c>
      <c r="B44" s="5" t="s">
        <v>51</v>
      </c>
      <c r="C44" s="6" t="s">
        <v>39</v>
      </c>
      <c r="D44" s="10">
        <v>365</v>
      </c>
      <c r="E44" s="11" t="s">
        <v>9</v>
      </c>
      <c r="F44" s="9" t="s">
        <v>28</v>
      </c>
    </row>
    <row r="45" spans="1:6" ht="30" x14ac:dyDescent="0.25">
      <c r="A45" s="5">
        <v>41</v>
      </c>
      <c r="B45" s="5" t="s">
        <v>51</v>
      </c>
      <c r="C45" s="6" t="s">
        <v>40</v>
      </c>
      <c r="D45" s="10">
        <v>450</v>
      </c>
      <c r="E45" s="11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41</v>
      </c>
      <c r="D46" s="10">
        <v>380</v>
      </c>
      <c r="E46" s="11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42</v>
      </c>
      <c r="D47" s="10">
        <v>365</v>
      </c>
      <c r="E47" s="11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43</v>
      </c>
      <c r="D48" s="10">
        <v>375</v>
      </c>
      <c r="E48" s="11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43</v>
      </c>
      <c r="D49" s="10">
        <v>375</v>
      </c>
      <c r="E49" s="11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44</v>
      </c>
      <c r="D50" s="10">
        <v>365</v>
      </c>
      <c r="E50" s="11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44</v>
      </c>
      <c r="D51" s="10">
        <v>365</v>
      </c>
      <c r="E51" s="11" t="s">
        <v>9</v>
      </c>
      <c r="F51" s="9" t="s">
        <v>28</v>
      </c>
    </row>
    <row r="52" spans="1:6" x14ac:dyDescent="0.25">
      <c r="A52" s="5">
        <v>48</v>
      </c>
      <c r="B52" s="5" t="s">
        <v>51</v>
      </c>
      <c r="C52" s="6" t="s">
        <v>44</v>
      </c>
      <c r="D52" s="10">
        <v>365</v>
      </c>
      <c r="E52" s="11" t="s">
        <v>9</v>
      </c>
      <c r="F52" s="9" t="s">
        <v>28</v>
      </c>
    </row>
    <row r="53" spans="1:6" x14ac:dyDescent="0.25">
      <c r="A53" s="5">
        <v>49</v>
      </c>
      <c r="B53" s="5" t="s">
        <v>51</v>
      </c>
      <c r="C53" s="6" t="s">
        <v>48</v>
      </c>
      <c r="D53" s="10">
        <v>365</v>
      </c>
      <c r="E53" s="11" t="s">
        <v>9</v>
      </c>
      <c r="F53" s="9" t="s">
        <v>28</v>
      </c>
    </row>
    <row r="54" spans="1:6" x14ac:dyDescent="0.25">
      <c r="A54" s="5">
        <v>50</v>
      </c>
      <c r="B54" s="5" t="s">
        <v>51</v>
      </c>
      <c r="C54" s="6" t="s">
        <v>45</v>
      </c>
      <c r="D54" s="10">
        <v>380</v>
      </c>
      <c r="E54" s="11" t="s">
        <v>9</v>
      </c>
      <c r="F54" s="9" t="s">
        <v>28</v>
      </c>
    </row>
    <row r="55" spans="1:6" x14ac:dyDescent="0.25">
      <c r="A55" s="5">
        <v>51</v>
      </c>
      <c r="B55" s="5" t="s">
        <v>51</v>
      </c>
      <c r="C55" s="6" t="s">
        <v>46</v>
      </c>
      <c r="D55" s="10">
        <v>365</v>
      </c>
      <c r="E55" s="11" t="s">
        <v>9</v>
      </c>
      <c r="F55" s="9" t="s">
        <v>28</v>
      </c>
    </row>
    <row r="56" spans="1:6" x14ac:dyDescent="0.25">
      <c r="A56" s="5">
        <v>52</v>
      </c>
      <c r="B56" s="5" t="s">
        <v>51</v>
      </c>
      <c r="C56" s="6" t="s">
        <v>61</v>
      </c>
      <c r="D56" s="10">
        <v>365</v>
      </c>
      <c r="E56" s="11" t="s">
        <v>9</v>
      </c>
      <c r="F56" s="9" t="s">
        <v>28</v>
      </c>
    </row>
    <row r="57" spans="1:6" x14ac:dyDescent="0.25">
      <c r="A57" s="5">
        <v>53</v>
      </c>
      <c r="B57" s="5" t="s">
        <v>51</v>
      </c>
      <c r="C57" s="6" t="s">
        <v>47</v>
      </c>
      <c r="D57" s="10">
        <v>365</v>
      </c>
      <c r="E57" s="11" t="s">
        <v>9</v>
      </c>
      <c r="F57" s="9" t="s">
        <v>28</v>
      </c>
    </row>
    <row r="58" spans="1:6" ht="16.5" customHeight="1" x14ac:dyDescent="0.25">
      <c r="A58" s="20" t="s">
        <v>6</v>
      </c>
      <c r="B58" s="21"/>
      <c r="C58" s="22"/>
      <c r="D58" s="7">
        <f>SUM(D5:D57)</f>
        <v>28324.14</v>
      </c>
      <c r="E58" s="1"/>
      <c r="F58" s="2"/>
    </row>
    <row r="59" spans="1:6" x14ac:dyDescent="0.25">
      <c r="A59" s="3"/>
      <c r="B59" s="3"/>
      <c r="C59" s="3"/>
      <c r="D59" s="3"/>
      <c r="E59" s="3"/>
      <c r="F59" s="3"/>
    </row>
  </sheetData>
  <mergeCells count="4">
    <mergeCell ref="A1:F1"/>
    <mergeCell ref="A2:F2"/>
    <mergeCell ref="A3:F3"/>
    <mergeCell ref="A58:C5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5"/>
  <sheetViews>
    <sheetView topLeftCell="A31" workbookViewId="0">
      <selection activeCell="F16" sqref="F16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89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3"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3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3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">
        <v>82</v>
      </c>
      <c r="D10" s="13">
        <v>500</v>
      </c>
      <c r="E10" s="14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3">
        <v>959</v>
      </c>
      <c r="E11" s="14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">
        <v>16</v>
      </c>
      <c r="D12" s="13">
        <v>700</v>
      </c>
      <c r="E12" s="14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83</v>
      </c>
      <c r="D13" s="13">
        <v>775</v>
      </c>
      <c r="E13" s="14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3">
        <v>680</v>
      </c>
      <c r="E14" s="14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84</v>
      </c>
      <c r="D15" s="13">
        <v>600</v>
      </c>
      <c r="E15" s="14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">
        <v>55</v>
      </c>
      <c r="D16" s="13">
        <v>500</v>
      </c>
      <c r="E16" s="14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22</v>
      </c>
      <c r="D17" s="13">
        <v>600</v>
      </c>
      <c r="E17" s="14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21</v>
      </c>
      <c r="D18" s="13">
        <v>475</v>
      </c>
      <c r="E18" s="14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73</v>
      </c>
      <c r="D19" s="13">
        <v>532.25806451612902</v>
      </c>
      <c r="E19" s="14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85</v>
      </c>
      <c r="D20" s="13">
        <v>900</v>
      </c>
      <c r="E20" s="14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64</v>
      </c>
      <c r="D21" s="13">
        <v>600</v>
      </c>
      <c r="E21" s="14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52</v>
      </c>
      <c r="D22" s="13">
        <v>650</v>
      </c>
      <c r="E22" s="14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74</v>
      </c>
      <c r="D23" s="13">
        <v>550</v>
      </c>
      <c r="E23" s="14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70</v>
      </c>
      <c r="D24" s="13">
        <v>500</v>
      </c>
      <c r="E24" s="14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3">
        <v>625</v>
      </c>
      <c r="E25" s="14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27</v>
      </c>
      <c r="D26" s="13">
        <v>500</v>
      </c>
      <c r="E26" s="14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75</v>
      </c>
      <c r="D27" s="13">
        <v>500</v>
      </c>
      <c r="E27" s="14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53</v>
      </c>
      <c r="D28" s="13">
        <v>500</v>
      </c>
      <c r="E28" s="14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3">
        <v>400</v>
      </c>
      <c r="E29" s="14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31</v>
      </c>
      <c r="D30" s="13">
        <v>600</v>
      </c>
      <c r="E30" s="14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76</v>
      </c>
      <c r="D31" s="13">
        <v>385</v>
      </c>
      <c r="E31" s="14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53</v>
      </c>
      <c r="D32" s="13">
        <v>680</v>
      </c>
      <c r="E32" s="14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86</v>
      </c>
      <c r="D33" s="13">
        <v>550</v>
      </c>
      <c r="E33" s="14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86</v>
      </c>
      <c r="D34" s="13">
        <v>365</v>
      </c>
      <c r="E34" s="14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87</v>
      </c>
      <c r="D35" s="13">
        <v>436.12903225806451</v>
      </c>
      <c r="E35" s="14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36</v>
      </c>
      <c r="D36" s="13">
        <v>365</v>
      </c>
      <c r="E36" s="14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37</v>
      </c>
      <c r="D37" s="13">
        <v>500</v>
      </c>
      <c r="E37" s="14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60</v>
      </c>
      <c r="D38" s="13">
        <v>630</v>
      </c>
      <c r="E38" s="14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38</v>
      </c>
      <c r="D39" s="13">
        <v>380</v>
      </c>
      <c r="E39" s="14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39</v>
      </c>
      <c r="D40" s="13">
        <v>365</v>
      </c>
      <c r="E40" s="14" t="s">
        <v>9</v>
      </c>
      <c r="F40" s="9" t="s">
        <v>28</v>
      </c>
    </row>
    <row r="41" spans="1:6" ht="18" customHeight="1" x14ac:dyDescent="0.25">
      <c r="A41" s="5">
        <v>37</v>
      </c>
      <c r="B41" s="5" t="s">
        <v>51</v>
      </c>
      <c r="C41" s="6" t="s">
        <v>88</v>
      </c>
      <c r="D41" s="13">
        <v>450</v>
      </c>
      <c r="E41" s="14" t="s">
        <v>9</v>
      </c>
      <c r="F41" s="9" t="s">
        <v>28</v>
      </c>
    </row>
    <row r="42" spans="1:6" ht="15" customHeight="1" x14ac:dyDescent="0.25">
      <c r="A42" s="5">
        <v>38</v>
      </c>
      <c r="B42" s="5" t="s">
        <v>51</v>
      </c>
      <c r="C42" s="6" t="s">
        <v>41</v>
      </c>
      <c r="D42" s="13">
        <v>380</v>
      </c>
      <c r="E42" s="14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43</v>
      </c>
      <c r="D43" s="13">
        <v>375</v>
      </c>
      <c r="E43" s="14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43</v>
      </c>
      <c r="D44" s="13">
        <v>375</v>
      </c>
      <c r="E44" s="14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44</v>
      </c>
      <c r="D45" s="13">
        <v>365</v>
      </c>
      <c r="E45" s="14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48</v>
      </c>
      <c r="D46" s="13">
        <v>231.16666666666666</v>
      </c>
      <c r="E46" s="14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45</v>
      </c>
      <c r="D47" s="13">
        <v>380</v>
      </c>
      <c r="E47" s="14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46</v>
      </c>
      <c r="D48" s="13">
        <v>365</v>
      </c>
      <c r="E48" s="14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66</v>
      </c>
      <c r="D49" s="13">
        <v>365</v>
      </c>
      <c r="E49" s="14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47</v>
      </c>
      <c r="D50" s="13">
        <v>365</v>
      </c>
      <c r="E50" s="14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/>
      <c r="D51" s="10"/>
      <c r="E51" s="14" t="s">
        <v>9</v>
      </c>
      <c r="F51" s="9" t="s">
        <v>28</v>
      </c>
    </row>
    <row r="52" spans="1:6" x14ac:dyDescent="0.25">
      <c r="A52" s="20" t="s">
        <v>6</v>
      </c>
      <c r="B52" s="21"/>
      <c r="C52" s="22"/>
      <c r="D52" s="7">
        <f>SUM(D5:D51)</f>
        <v>27978.553763440861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40437"/>
  </sheetPr>
  <dimension ref="A1:F55"/>
  <sheetViews>
    <sheetView workbookViewId="0">
      <selection activeCell="E27" sqref="E27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90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3"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3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3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12" t="s">
        <v>82</v>
      </c>
      <c r="D10" s="13">
        <v>500</v>
      </c>
      <c r="E10" s="14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3">
        <v>959</v>
      </c>
      <c r="E11" s="14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12" t="s">
        <v>16</v>
      </c>
      <c r="D12" s="13">
        <v>700</v>
      </c>
      <c r="E12" s="14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83</v>
      </c>
      <c r="D13" s="13">
        <v>775</v>
      </c>
      <c r="E13" s="14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3">
        <v>680</v>
      </c>
      <c r="E14" s="14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84</v>
      </c>
      <c r="D15" s="13">
        <v>600</v>
      </c>
      <c r="E15" s="14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12" t="s">
        <v>55</v>
      </c>
      <c r="D16" s="13">
        <v>500</v>
      </c>
      <c r="E16" s="14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22</v>
      </c>
      <c r="D17" s="13">
        <v>600</v>
      </c>
      <c r="E17" s="14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12" t="s">
        <v>21</v>
      </c>
      <c r="D18" s="13">
        <v>475</v>
      </c>
      <c r="E18" s="14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73</v>
      </c>
      <c r="D19" s="13">
        <v>550</v>
      </c>
      <c r="E19" s="14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85</v>
      </c>
      <c r="D20" s="13">
        <v>900</v>
      </c>
      <c r="E20" s="14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64</v>
      </c>
      <c r="D21" s="13">
        <v>600</v>
      </c>
      <c r="E21" s="14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12" t="s">
        <v>52</v>
      </c>
      <c r="D22" s="13">
        <v>650</v>
      </c>
      <c r="E22" s="14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74</v>
      </c>
      <c r="D23" s="13">
        <v>550</v>
      </c>
      <c r="E23" s="14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70</v>
      </c>
      <c r="D24" s="13">
        <v>500</v>
      </c>
      <c r="E24" s="14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3">
        <v>604.16666666666663</v>
      </c>
      <c r="E25" s="14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27</v>
      </c>
      <c r="D26" s="13">
        <v>500</v>
      </c>
      <c r="E26" s="14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75</v>
      </c>
      <c r="D27" s="13">
        <v>500</v>
      </c>
      <c r="E27" s="14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53</v>
      </c>
      <c r="D28" s="13">
        <v>500</v>
      </c>
      <c r="E28" s="14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3">
        <v>400</v>
      </c>
      <c r="E29" s="14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31</v>
      </c>
      <c r="D30" s="13">
        <v>600</v>
      </c>
      <c r="E30" s="14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76</v>
      </c>
      <c r="D31" s="13">
        <v>385</v>
      </c>
      <c r="E31" s="14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53</v>
      </c>
      <c r="D32" s="13">
        <v>680</v>
      </c>
      <c r="E32" s="14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91</v>
      </c>
      <c r="D33" s="13">
        <v>365</v>
      </c>
      <c r="E33" s="14" t="s">
        <v>92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86</v>
      </c>
      <c r="D34" s="13">
        <v>550</v>
      </c>
      <c r="E34" s="14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86</v>
      </c>
      <c r="D35" s="13">
        <v>365</v>
      </c>
      <c r="E35" s="14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87</v>
      </c>
      <c r="D36" s="13">
        <v>433.33333333333331</v>
      </c>
      <c r="E36" s="14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36</v>
      </c>
      <c r="D37" s="13">
        <v>365</v>
      </c>
      <c r="E37" s="14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37</v>
      </c>
      <c r="D38" s="13">
        <v>500</v>
      </c>
      <c r="E38" s="14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60</v>
      </c>
      <c r="D39" s="13">
        <v>630</v>
      </c>
      <c r="E39" s="14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12" t="s">
        <v>38</v>
      </c>
      <c r="D40" s="13">
        <v>380</v>
      </c>
      <c r="E40" s="14" t="s">
        <v>9</v>
      </c>
      <c r="F40" s="9" t="s">
        <v>28</v>
      </c>
    </row>
    <row r="41" spans="1:6" ht="18" customHeight="1" x14ac:dyDescent="0.25">
      <c r="A41" s="5">
        <v>37</v>
      </c>
      <c r="B41" s="5" t="s">
        <v>51</v>
      </c>
      <c r="C41" s="6" t="s">
        <v>39</v>
      </c>
      <c r="D41" s="13">
        <v>365</v>
      </c>
      <c r="E41" s="14" t="s">
        <v>9</v>
      </c>
      <c r="F41" s="9" t="s">
        <v>28</v>
      </c>
    </row>
    <row r="42" spans="1:6" ht="15" customHeight="1" x14ac:dyDescent="0.25">
      <c r="A42" s="5">
        <v>38</v>
      </c>
      <c r="B42" s="5" t="s">
        <v>51</v>
      </c>
      <c r="C42" s="12" t="s">
        <v>88</v>
      </c>
      <c r="D42" s="13">
        <v>450</v>
      </c>
      <c r="E42" s="14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41</v>
      </c>
      <c r="D43" s="13">
        <v>380</v>
      </c>
      <c r="E43" s="14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43</v>
      </c>
      <c r="D44" s="13">
        <v>375</v>
      </c>
      <c r="E44" s="14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43</v>
      </c>
      <c r="D45" s="13">
        <v>375</v>
      </c>
      <c r="E45" s="14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44</v>
      </c>
      <c r="D46" s="13">
        <v>365</v>
      </c>
      <c r="E46" s="14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48</v>
      </c>
      <c r="D47" s="13">
        <v>365</v>
      </c>
      <c r="E47" s="14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45</v>
      </c>
      <c r="D48" s="13">
        <v>380</v>
      </c>
      <c r="E48" s="14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46</v>
      </c>
      <c r="D49" s="13">
        <v>365</v>
      </c>
      <c r="E49" s="14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66</v>
      </c>
      <c r="D50" s="13">
        <v>365</v>
      </c>
      <c r="E50" s="14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47</v>
      </c>
      <c r="D51" s="13">
        <v>365</v>
      </c>
      <c r="E51" s="14" t="s">
        <v>9</v>
      </c>
      <c r="F51" s="9" t="s">
        <v>28</v>
      </c>
    </row>
    <row r="52" spans="1:6" x14ac:dyDescent="0.25">
      <c r="A52" s="20" t="s">
        <v>6</v>
      </c>
      <c r="B52" s="21"/>
      <c r="C52" s="22"/>
      <c r="D52" s="7">
        <f>SUM(D5:D51)</f>
        <v>28471.5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5"/>
  <sheetViews>
    <sheetView tabSelected="1" workbookViewId="0">
      <selection activeCell="H22" sqref="H22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93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3"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3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3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12" t="s">
        <v>82</v>
      </c>
      <c r="D10" s="13">
        <v>500</v>
      </c>
      <c r="E10" s="14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3">
        <v>959</v>
      </c>
      <c r="E11" s="14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12" t="s">
        <v>16</v>
      </c>
      <c r="D12" s="13">
        <v>700</v>
      </c>
      <c r="E12" s="14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83</v>
      </c>
      <c r="D13" s="13">
        <v>775</v>
      </c>
      <c r="E13" s="14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3">
        <v>680</v>
      </c>
      <c r="E14" s="14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84</v>
      </c>
      <c r="D15" s="13">
        <v>600</v>
      </c>
      <c r="E15" s="14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12" t="s">
        <v>55</v>
      </c>
      <c r="D16" s="13">
        <v>500</v>
      </c>
      <c r="E16" s="14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22</v>
      </c>
      <c r="D17" s="13">
        <v>600</v>
      </c>
      <c r="E17" s="14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12" t="s">
        <v>21</v>
      </c>
      <c r="D18" s="13">
        <v>459.67741935483872</v>
      </c>
      <c r="E18" s="14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73</v>
      </c>
      <c r="D19" s="13">
        <v>550</v>
      </c>
      <c r="E19" s="14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12" t="s">
        <v>85</v>
      </c>
      <c r="D20" s="13">
        <v>900</v>
      </c>
      <c r="E20" s="14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64</v>
      </c>
      <c r="D21" s="13">
        <v>600</v>
      </c>
      <c r="E21" s="14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12" t="s">
        <v>52</v>
      </c>
      <c r="D22" s="13">
        <v>650</v>
      </c>
      <c r="E22" s="14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74</v>
      </c>
      <c r="D23" s="13">
        <v>550</v>
      </c>
      <c r="E23" s="14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12" t="s">
        <v>70</v>
      </c>
      <c r="D24" s="13">
        <v>500</v>
      </c>
      <c r="E24" s="14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3">
        <v>625</v>
      </c>
      <c r="E25" s="14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12" t="s">
        <v>94</v>
      </c>
      <c r="D26" s="13">
        <v>500</v>
      </c>
      <c r="E26" s="14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75</v>
      </c>
      <c r="D27" s="13">
        <v>500</v>
      </c>
      <c r="E27" s="14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12" t="s">
        <v>53</v>
      </c>
      <c r="D28" s="13">
        <v>500</v>
      </c>
      <c r="E28" s="14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3">
        <v>400</v>
      </c>
      <c r="E29" s="14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12" t="s">
        <v>31</v>
      </c>
      <c r="D30" s="13">
        <v>600</v>
      </c>
      <c r="E30" s="14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76</v>
      </c>
      <c r="D31" s="13">
        <v>385</v>
      </c>
      <c r="E31" s="14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12" t="s">
        <v>53</v>
      </c>
      <c r="D32" s="13">
        <v>680</v>
      </c>
      <c r="E32" s="14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91</v>
      </c>
      <c r="D33" s="13">
        <v>365</v>
      </c>
      <c r="E33" s="14" t="s">
        <v>92</v>
      </c>
      <c r="F33" s="9" t="s">
        <v>28</v>
      </c>
    </row>
    <row r="34" spans="1:6" x14ac:dyDescent="0.25">
      <c r="A34" s="5">
        <v>30</v>
      </c>
      <c r="B34" s="5" t="s">
        <v>51</v>
      </c>
      <c r="C34" s="12" t="s">
        <v>86</v>
      </c>
      <c r="D34" s="13">
        <v>550</v>
      </c>
      <c r="E34" s="14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86</v>
      </c>
      <c r="D35" s="13">
        <v>365</v>
      </c>
      <c r="E35" s="14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12" t="s">
        <v>95</v>
      </c>
      <c r="D36" s="13">
        <v>469.67741935483866</v>
      </c>
      <c r="E36" s="14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36</v>
      </c>
      <c r="D37" s="13">
        <v>365</v>
      </c>
      <c r="E37" s="14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12" t="s">
        <v>37</v>
      </c>
      <c r="D38" s="13">
        <v>500</v>
      </c>
      <c r="E38" s="14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60</v>
      </c>
      <c r="D39" s="13">
        <v>630</v>
      </c>
      <c r="E39" s="14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12" t="s">
        <v>38</v>
      </c>
      <c r="D40" s="13">
        <v>380</v>
      </c>
      <c r="E40" s="14" t="s">
        <v>9</v>
      </c>
      <c r="F40" s="9" t="s">
        <v>28</v>
      </c>
    </row>
    <row r="41" spans="1:6" ht="18" customHeight="1" x14ac:dyDescent="0.25">
      <c r="A41" s="5">
        <v>37</v>
      </c>
      <c r="B41" s="5" t="s">
        <v>51</v>
      </c>
      <c r="C41" s="6" t="s">
        <v>39</v>
      </c>
      <c r="D41" s="13">
        <v>365</v>
      </c>
      <c r="E41" s="14" t="s">
        <v>9</v>
      </c>
      <c r="F41" s="9" t="s">
        <v>28</v>
      </c>
    </row>
    <row r="42" spans="1:6" ht="15" customHeight="1" x14ac:dyDescent="0.25">
      <c r="A42" s="5">
        <v>38</v>
      </c>
      <c r="B42" s="5" t="s">
        <v>51</v>
      </c>
      <c r="C42" s="12" t="s">
        <v>88</v>
      </c>
      <c r="D42" s="13">
        <v>450</v>
      </c>
      <c r="E42" s="14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41</v>
      </c>
      <c r="D43" s="13">
        <v>380</v>
      </c>
      <c r="E43" s="14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12" t="s">
        <v>43</v>
      </c>
      <c r="D44" s="13">
        <v>375</v>
      </c>
      <c r="E44" s="14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43</v>
      </c>
      <c r="D45" s="13">
        <v>375</v>
      </c>
      <c r="E45" s="14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12" t="s">
        <v>44</v>
      </c>
      <c r="D46" s="13">
        <v>365</v>
      </c>
      <c r="E46" s="14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48</v>
      </c>
      <c r="D47" s="13">
        <v>365</v>
      </c>
      <c r="E47" s="14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12" t="s">
        <v>45</v>
      </c>
      <c r="D48" s="13">
        <v>380</v>
      </c>
      <c r="E48" s="14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46</v>
      </c>
      <c r="D49" s="13">
        <v>365</v>
      </c>
      <c r="E49" s="14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12" t="s">
        <v>66</v>
      </c>
      <c r="D50" s="13">
        <v>365</v>
      </c>
      <c r="E50" s="14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47</v>
      </c>
      <c r="D51" s="13">
        <v>365</v>
      </c>
      <c r="E51" s="14" t="s">
        <v>9</v>
      </c>
      <c r="F51" s="9" t="s">
        <v>28</v>
      </c>
    </row>
    <row r="52" spans="1:6" x14ac:dyDescent="0.25">
      <c r="A52" s="20" t="s">
        <v>6</v>
      </c>
      <c r="B52" s="21"/>
      <c r="C52" s="22"/>
      <c r="D52" s="7">
        <f>SUM(D5:D51)</f>
        <v>28513.354838709678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0"/>
  <sheetViews>
    <sheetView workbookViewId="0">
      <selection activeCell="E44" sqref="E44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63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3">
        <v>1100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3">
        <v>900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3">
        <v>850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12" t="s">
        <v>14</v>
      </c>
      <c r="D10" s="13">
        <v>365</v>
      </c>
      <c r="E10" s="15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3">
        <v>809</v>
      </c>
      <c r="E11" s="15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12" t="s">
        <v>16</v>
      </c>
      <c r="D12" s="13">
        <v>500</v>
      </c>
      <c r="E12" s="15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17</v>
      </c>
      <c r="D13" s="13">
        <v>775</v>
      </c>
      <c r="E13" s="15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3">
        <v>680</v>
      </c>
      <c r="E14" s="15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19</v>
      </c>
      <c r="D15" s="13">
        <v>630</v>
      </c>
      <c r="E15" s="15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12" t="s">
        <v>54</v>
      </c>
      <c r="D16" s="13">
        <v>415</v>
      </c>
      <c r="E16" s="15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50</v>
      </c>
      <c r="D17" s="13">
        <v>600</v>
      </c>
      <c r="E17" s="15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55</v>
      </c>
      <c r="D18" s="13">
        <v>550</v>
      </c>
      <c r="E18" s="15" t="s">
        <v>67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21</v>
      </c>
      <c r="D19" s="13">
        <v>475</v>
      </c>
      <c r="E19" s="15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56</v>
      </c>
      <c r="D20" s="13">
        <v>425</v>
      </c>
      <c r="E20" s="15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22</v>
      </c>
      <c r="D21" s="13">
        <v>600</v>
      </c>
      <c r="E21" s="15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23</v>
      </c>
      <c r="D22" s="13">
        <v>1250</v>
      </c>
      <c r="E22" s="15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64</v>
      </c>
      <c r="D23" s="13">
        <v>400</v>
      </c>
      <c r="E23" s="15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52</v>
      </c>
      <c r="D24" s="13">
        <v>450</v>
      </c>
      <c r="E24" s="15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29</v>
      </c>
      <c r="D25" s="13">
        <v>500</v>
      </c>
      <c r="E25" s="15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26</v>
      </c>
      <c r="D26" s="13">
        <v>525</v>
      </c>
      <c r="E26" s="15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27</v>
      </c>
      <c r="D27" s="13">
        <v>500</v>
      </c>
      <c r="E27" s="15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59</v>
      </c>
      <c r="D28" s="13">
        <v>500</v>
      </c>
      <c r="E28" s="15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53</v>
      </c>
      <c r="D29" s="13">
        <v>500</v>
      </c>
      <c r="E29" s="15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30</v>
      </c>
      <c r="D30" s="13">
        <v>400</v>
      </c>
      <c r="E30" s="15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31</v>
      </c>
      <c r="D31" s="13">
        <v>600</v>
      </c>
      <c r="E31" s="15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32</v>
      </c>
      <c r="D32" s="13">
        <v>385</v>
      </c>
      <c r="E32" s="15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33</v>
      </c>
      <c r="D33" s="13">
        <v>680</v>
      </c>
      <c r="E33" s="15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34</v>
      </c>
      <c r="D34" s="13">
        <v>550</v>
      </c>
      <c r="E34" s="15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34</v>
      </c>
      <c r="D35" s="13">
        <v>365</v>
      </c>
      <c r="E35" s="15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35</v>
      </c>
      <c r="D36" s="13">
        <v>520</v>
      </c>
      <c r="E36" s="15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36</v>
      </c>
      <c r="D37" s="13">
        <v>365</v>
      </c>
      <c r="E37" s="15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37</v>
      </c>
      <c r="D38" s="13">
        <v>500</v>
      </c>
      <c r="E38" s="15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60</v>
      </c>
      <c r="D39" s="13">
        <v>400</v>
      </c>
      <c r="E39" s="15" t="s">
        <v>67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34</v>
      </c>
      <c r="D40" s="13">
        <v>365</v>
      </c>
      <c r="E40" s="15" t="s">
        <v>9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57</v>
      </c>
      <c r="D41" s="13">
        <v>365</v>
      </c>
      <c r="E41" s="15" t="s">
        <v>67</v>
      </c>
      <c r="F41" s="9" t="s">
        <v>28</v>
      </c>
    </row>
    <row r="42" spans="1:6" x14ac:dyDescent="0.25">
      <c r="A42" s="5">
        <v>38</v>
      </c>
      <c r="B42" s="5" t="s">
        <v>51</v>
      </c>
      <c r="C42" s="6" t="s">
        <v>38</v>
      </c>
      <c r="D42" s="13">
        <v>380</v>
      </c>
      <c r="E42" s="15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39</v>
      </c>
      <c r="D43" s="13">
        <v>365</v>
      </c>
      <c r="E43" s="15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40</v>
      </c>
      <c r="D44" s="13">
        <v>450</v>
      </c>
      <c r="E44" s="15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41</v>
      </c>
      <c r="D45" s="13">
        <v>380</v>
      </c>
      <c r="E45" s="15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42</v>
      </c>
      <c r="D46" s="13">
        <v>365</v>
      </c>
      <c r="E46" s="15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43</v>
      </c>
      <c r="D47" s="13">
        <v>375</v>
      </c>
      <c r="E47" s="15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43</v>
      </c>
      <c r="D48" s="13">
        <v>375</v>
      </c>
      <c r="E48" s="15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44</v>
      </c>
      <c r="D49" s="13">
        <v>365</v>
      </c>
      <c r="E49" s="15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44</v>
      </c>
      <c r="D50" s="13">
        <v>365</v>
      </c>
      <c r="E50" s="15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44</v>
      </c>
      <c r="D51" s="13">
        <v>365</v>
      </c>
      <c r="E51" s="15" t="s">
        <v>9</v>
      </c>
      <c r="F51" s="9" t="s">
        <v>28</v>
      </c>
    </row>
    <row r="52" spans="1:6" x14ac:dyDescent="0.25">
      <c r="A52" s="5">
        <v>48</v>
      </c>
      <c r="B52" s="5" t="s">
        <v>51</v>
      </c>
      <c r="C52" s="6" t="s">
        <v>48</v>
      </c>
      <c r="D52" s="13">
        <v>365</v>
      </c>
      <c r="E52" s="15" t="s">
        <v>9</v>
      </c>
      <c r="F52" s="9" t="s">
        <v>28</v>
      </c>
    </row>
    <row r="53" spans="1:6" x14ac:dyDescent="0.25">
      <c r="A53" s="5">
        <v>49</v>
      </c>
      <c r="B53" s="5" t="s">
        <v>51</v>
      </c>
      <c r="C53" s="6" t="s">
        <v>45</v>
      </c>
      <c r="D53" s="13">
        <v>380</v>
      </c>
      <c r="E53" s="15" t="s">
        <v>9</v>
      </c>
      <c r="F53" s="9" t="s">
        <v>28</v>
      </c>
    </row>
    <row r="54" spans="1:6" x14ac:dyDescent="0.25">
      <c r="A54" s="5">
        <v>50</v>
      </c>
      <c r="B54" s="5" t="s">
        <v>51</v>
      </c>
      <c r="C54" s="6" t="s">
        <v>46</v>
      </c>
      <c r="D54" s="13">
        <v>365</v>
      </c>
      <c r="E54" s="15" t="s">
        <v>9</v>
      </c>
      <c r="F54" s="9" t="s">
        <v>28</v>
      </c>
    </row>
    <row r="55" spans="1:6" x14ac:dyDescent="0.25">
      <c r="A55" s="5">
        <v>51</v>
      </c>
      <c r="B55" s="5" t="s">
        <v>51</v>
      </c>
      <c r="C55" s="6" t="s">
        <v>61</v>
      </c>
      <c r="D55" s="13">
        <v>365</v>
      </c>
      <c r="E55" s="15" t="s">
        <v>9</v>
      </c>
      <c r="F55" s="9" t="s">
        <v>28</v>
      </c>
    </row>
    <row r="56" spans="1:6" x14ac:dyDescent="0.25">
      <c r="A56" s="5">
        <v>52</v>
      </c>
      <c r="B56" s="5" t="s">
        <v>51</v>
      </c>
      <c r="C56" s="6" t="s">
        <v>47</v>
      </c>
      <c r="D56" s="13">
        <v>365</v>
      </c>
      <c r="E56" s="15" t="s">
        <v>9</v>
      </c>
      <c r="F56" s="9" t="s">
        <v>28</v>
      </c>
    </row>
    <row r="57" spans="1:6" x14ac:dyDescent="0.25">
      <c r="A57" s="20" t="s">
        <v>6</v>
      </c>
      <c r="B57" s="21"/>
      <c r="C57" s="22"/>
      <c r="D57" s="7">
        <f>SUM(D5:D56)</f>
        <v>29694</v>
      </c>
      <c r="E57" s="16"/>
      <c r="F57" s="17"/>
    </row>
    <row r="58" spans="1:6" x14ac:dyDescent="0.25">
      <c r="A58" s="3"/>
      <c r="B58" s="3"/>
      <c r="D58" s="3"/>
      <c r="E58" s="3"/>
      <c r="F58" s="3"/>
    </row>
    <row r="59" spans="1:6" x14ac:dyDescent="0.25">
      <c r="A59" s="3"/>
      <c r="B59" s="3"/>
      <c r="D59" s="3"/>
      <c r="E59" s="3"/>
      <c r="F59" s="3"/>
    </row>
    <row r="60" spans="1:6" x14ac:dyDescent="0.25">
      <c r="A60" s="3"/>
      <c r="B60" s="3"/>
      <c r="D60" s="3"/>
      <c r="E60" s="3"/>
      <c r="F60" s="3"/>
    </row>
  </sheetData>
  <mergeCells count="4">
    <mergeCell ref="A1:F1"/>
    <mergeCell ref="A2:F2"/>
    <mergeCell ref="A3:F3"/>
    <mergeCell ref="A57:C57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0"/>
  <sheetViews>
    <sheetView workbookViewId="0">
      <selection activeCell="E9" sqref="E9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65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3">
        <v>1100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3">
        <v>900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3">
        <v>850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12" t="s">
        <v>14</v>
      </c>
      <c r="D10" s="13">
        <v>365</v>
      </c>
      <c r="E10" s="15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3">
        <v>959</v>
      </c>
      <c r="E11" s="15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12" t="s">
        <v>16</v>
      </c>
      <c r="D12" s="13">
        <v>700</v>
      </c>
      <c r="E12" s="15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17</v>
      </c>
      <c r="D13" s="13">
        <v>775</v>
      </c>
      <c r="E13" s="15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3">
        <v>680</v>
      </c>
      <c r="E14" s="15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19</v>
      </c>
      <c r="D15" s="13">
        <v>386.12903225806457</v>
      </c>
      <c r="E15" s="15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12" t="s">
        <v>54</v>
      </c>
      <c r="D16" s="13">
        <v>415</v>
      </c>
      <c r="E16" s="15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50</v>
      </c>
      <c r="D17" s="13">
        <v>600</v>
      </c>
      <c r="E17" s="15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12" t="s">
        <v>55</v>
      </c>
      <c r="D18" s="13">
        <v>550</v>
      </c>
      <c r="E18" s="15" t="s">
        <v>67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21</v>
      </c>
      <c r="D19" s="13">
        <v>475</v>
      </c>
      <c r="E19" s="15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12" t="s">
        <v>56</v>
      </c>
      <c r="D20" s="13">
        <v>425</v>
      </c>
      <c r="E20" s="15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22</v>
      </c>
      <c r="D21" s="13">
        <v>600</v>
      </c>
      <c r="E21" s="15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12" t="s">
        <v>23</v>
      </c>
      <c r="D22" s="13">
        <v>1250</v>
      </c>
      <c r="E22" s="15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64</v>
      </c>
      <c r="D23" s="13">
        <v>400</v>
      </c>
      <c r="E23" s="15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12" t="s">
        <v>52</v>
      </c>
      <c r="D24" s="13">
        <v>650</v>
      </c>
      <c r="E24" s="15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29</v>
      </c>
      <c r="D25" s="13">
        <v>500</v>
      </c>
      <c r="E25" s="15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12" t="s">
        <v>26</v>
      </c>
      <c r="D26" s="13">
        <v>525</v>
      </c>
      <c r="E26" s="15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27</v>
      </c>
      <c r="D27" s="13">
        <v>500</v>
      </c>
      <c r="E27" s="15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12" t="s">
        <v>59</v>
      </c>
      <c r="D28" s="13">
        <v>500</v>
      </c>
      <c r="E28" s="15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53</v>
      </c>
      <c r="D29" s="13">
        <v>500</v>
      </c>
      <c r="E29" s="15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12" t="s">
        <v>30</v>
      </c>
      <c r="D30" s="13">
        <v>400</v>
      </c>
      <c r="E30" s="15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31</v>
      </c>
      <c r="D31" s="13">
        <v>600</v>
      </c>
      <c r="E31" s="15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12" t="s">
        <v>32</v>
      </c>
      <c r="D32" s="13">
        <v>385</v>
      </c>
      <c r="E32" s="15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33</v>
      </c>
      <c r="D33" s="13">
        <v>680</v>
      </c>
      <c r="E33" s="15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12" t="s">
        <v>34</v>
      </c>
      <c r="D34" s="13">
        <v>550</v>
      </c>
      <c r="E34" s="15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34</v>
      </c>
      <c r="D35" s="13">
        <v>365</v>
      </c>
      <c r="E35" s="15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12" t="s">
        <v>35</v>
      </c>
      <c r="D36" s="13">
        <v>335.48387096774195</v>
      </c>
      <c r="E36" s="15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36</v>
      </c>
      <c r="D37" s="13">
        <v>365</v>
      </c>
      <c r="E37" s="15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12" t="s">
        <v>37</v>
      </c>
      <c r="D38" s="13">
        <v>500</v>
      </c>
      <c r="E38" s="15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60</v>
      </c>
      <c r="D39" s="13">
        <v>400</v>
      </c>
      <c r="E39" s="15" t="s">
        <v>67</v>
      </c>
      <c r="F39" s="9" t="s">
        <v>28</v>
      </c>
    </row>
    <row r="40" spans="1:6" x14ac:dyDescent="0.25">
      <c r="A40" s="5">
        <v>36</v>
      </c>
      <c r="B40" s="5" t="s">
        <v>51</v>
      </c>
      <c r="C40" s="12" t="s">
        <v>34</v>
      </c>
      <c r="D40" s="13">
        <v>365</v>
      </c>
      <c r="E40" s="15" t="s">
        <v>9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57</v>
      </c>
      <c r="D41" s="13">
        <v>365</v>
      </c>
      <c r="E41" s="15" t="s">
        <v>67</v>
      </c>
      <c r="F41" s="9" t="s">
        <v>28</v>
      </c>
    </row>
    <row r="42" spans="1:6" x14ac:dyDescent="0.25">
      <c r="A42" s="5">
        <v>38</v>
      </c>
      <c r="B42" s="5" t="s">
        <v>51</v>
      </c>
      <c r="C42" s="12" t="s">
        <v>38</v>
      </c>
      <c r="D42" s="13">
        <v>380</v>
      </c>
      <c r="E42" s="15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39</v>
      </c>
      <c r="D43" s="13">
        <v>365</v>
      </c>
      <c r="E43" s="15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12" t="s">
        <v>40</v>
      </c>
      <c r="D44" s="13">
        <v>450</v>
      </c>
      <c r="E44" s="15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41</v>
      </c>
      <c r="D45" s="13">
        <v>380</v>
      </c>
      <c r="E45" s="15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12" t="s">
        <v>42</v>
      </c>
      <c r="D46" s="13">
        <v>365</v>
      </c>
      <c r="E46" s="15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43</v>
      </c>
      <c r="D47" s="13">
        <v>375</v>
      </c>
      <c r="E47" s="15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12" t="s">
        <v>43</v>
      </c>
      <c r="D48" s="13">
        <v>375</v>
      </c>
      <c r="E48" s="15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44</v>
      </c>
      <c r="D49" s="13">
        <v>365</v>
      </c>
      <c r="E49" s="15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12" t="s">
        <v>44</v>
      </c>
      <c r="D50" s="13">
        <v>365</v>
      </c>
      <c r="E50" s="15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44</v>
      </c>
      <c r="D51" s="13">
        <v>365</v>
      </c>
      <c r="E51" s="15" t="s">
        <v>9</v>
      </c>
      <c r="F51" s="9" t="s">
        <v>28</v>
      </c>
    </row>
    <row r="52" spans="1:6" x14ac:dyDescent="0.25">
      <c r="A52" s="5">
        <v>48</v>
      </c>
      <c r="B52" s="5" t="s">
        <v>51</v>
      </c>
      <c r="C52" s="12" t="s">
        <v>48</v>
      </c>
      <c r="D52" s="13">
        <v>365</v>
      </c>
      <c r="E52" s="15" t="s">
        <v>9</v>
      </c>
      <c r="F52" s="9" t="s">
        <v>28</v>
      </c>
    </row>
    <row r="53" spans="1:6" x14ac:dyDescent="0.25">
      <c r="A53" s="5">
        <v>49</v>
      </c>
      <c r="B53" s="5" t="s">
        <v>51</v>
      </c>
      <c r="C53" s="6" t="s">
        <v>45</v>
      </c>
      <c r="D53" s="13">
        <v>380</v>
      </c>
      <c r="E53" s="15" t="s">
        <v>9</v>
      </c>
      <c r="F53" s="9" t="s">
        <v>28</v>
      </c>
    </row>
    <row r="54" spans="1:6" x14ac:dyDescent="0.25">
      <c r="A54" s="5">
        <v>50</v>
      </c>
      <c r="B54" s="5" t="s">
        <v>51</v>
      </c>
      <c r="C54" s="12" t="s">
        <v>46</v>
      </c>
      <c r="D54" s="13">
        <v>365</v>
      </c>
      <c r="E54" s="15" t="s">
        <v>9</v>
      </c>
      <c r="F54" s="9" t="s">
        <v>28</v>
      </c>
    </row>
    <row r="55" spans="1:6" x14ac:dyDescent="0.25">
      <c r="A55" s="5">
        <v>51</v>
      </c>
      <c r="B55" s="5" t="s">
        <v>51</v>
      </c>
      <c r="C55" s="6" t="s">
        <v>66</v>
      </c>
      <c r="D55" s="13">
        <v>365</v>
      </c>
      <c r="E55" s="15" t="s">
        <v>9</v>
      </c>
      <c r="F55" s="9" t="s">
        <v>28</v>
      </c>
    </row>
    <row r="56" spans="1:6" x14ac:dyDescent="0.25">
      <c r="A56" s="5">
        <v>52</v>
      </c>
      <c r="B56" s="5" t="s">
        <v>51</v>
      </c>
      <c r="C56" s="12" t="s">
        <v>47</v>
      </c>
      <c r="D56" s="13">
        <v>365</v>
      </c>
      <c r="E56" s="15" t="s">
        <v>9</v>
      </c>
      <c r="F56" s="9" t="s">
        <v>28</v>
      </c>
    </row>
    <row r="57" spans="1:6" x14ac:dyDescent="0.25">
      <c r="A57" s="20" t="s">
        <v>6</v>
      </c>
      <c r="B57" s="21"/>
      <c r="C57" s="22"/>
      <c r="D57" s="7">
        <f>SUM(D5:D56)</f>
        <v>29815.612903225807</v>
      </c>
      <c r="E57" s="16"/>
      <c r="F57" s="17"/>
    </row>
    <row r="58" spans="1:6" x14ac:dyDescent="0.25">
      <c r="A58" s="3"/>
      <c r="B58" s="3"/>
      <c r="D58" s="3"/>
      <c r="E58" s="3"/>
      <c r="F58" s="3"/>
    </row>
    <row r="59" spans="1:6" x14ac:dyDescent="0.25">
      <c r="A59" s="3"/>
      <c r="B59" s="3"/>
      <c r="D59" s="3"/>
      <c r="E59" s="3"/>
      <c r="F59" s="3"/>
    </row>
    <row r="60" spans="1:6" x14ac:dyDescent="0.25">
      <c r="A60" s="3"/>
      <c r="B60" s="3"/>
      <c r="D60" s="3"/>
      <c r="E60" s="3"/>
      <c r="F60" s="3"/>
    </row>
  </sheetData>
  <mergeCells count="4">
    <mergeCell ref="A1:F1"/>
    <mergeCell ref="A2:F2"/>
    <mergeCell ref="A3:F3"/>
    <mergeCell ref="A57:C57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0"/>
  <sheetViews>
    <sheetView workbookViewId="0">
      <selection activeCell="D7" sqref="D7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68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12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12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12" t="s">
        <v>58</v>
      </c>
      <c r="D7" s="13">
        <v>1100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12" t="s">
        <v>12</v>
      </c>
      <c r="D8" s="13">
        <v>900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12" t="s">
        <v>13</v>
      </c>
      <c r="D9" s="13">
        <v>850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12" t="s">
        <v>14</v>
      </c>
      <c r="D10" s="13">
        <v>500</v>
      </c>
      <c r="E10" s="15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12" t="s">
        <v>15</v>
      </c>
      <c r="D11" s="13">
        <v>959</v>
      </c>
      <c r="E11" s="15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12" t="s">
        <v>16</v>
      </c>
      <c r="D12" s="13">
        <v>700</v>
      </c>
      <c r="E12" s="15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12" t="s">
        <v>17</v>
      </c>
      <c r="D13" s="13">
        <v>775</v>
      </c>
      <c r="E13" s="15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12" t="s">
        <v>18</v>
      </c>
      <c r="D14" s="13">
        <v>680</v>
      </c>
      <c r="E14" s="15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12" t="s">
        <v>19</v>
      </c>
      <c r="D15" s="13">
        <v>400</v>
      </c>
      <c r="E15" s="15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12" t="s">
        <v>54</v>
      </c>
      <c r="D16" s="13">
        <v>415</v>
      </c>
      <c r="E16" s="15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12" t="s">
        <v>50</v>
      </c>
      <c r="D17" s="13">
        <v>600</v>
      </c>
      <c r="E17" s="15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12" t="s">
        <v>55</v>
      </c>
      <c r="D18" s="13">
        <v>550</v>
      </c>
      <c r="E18" s="15" t="s">
        <v>67</v>
      </c>
      <c r="F18" s="9" t="s">
        <v>28</v>
      </c>
    </row>
    <row r="19" spans="1:6" x14ac:dyDescent="0.25">
      <c r="A19" s="5">
        <v>15</v>
      </c>
      <c r="B19" s="5" t="s">
        <v>51</v>
      </c>
      <c r="C19" s="12" t="s">
        <v>21</v>
      </c>
      <c r="D19" s="13">
        <v>475</v>
      </c>
      <c r="E19" s="15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12" t="s">
        <v>56</v>
      </c>
      <c r="D20" s="13">
        <v>382.5</v>
      </c>
      <c r="E20" s="15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12" t="s">
        <v>22</v>
      </c>
      <c r="D21" s="13">
        <v>600</v>
      </c>
      <c r="E21" s="15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12" t="s">
        <v>23</v>
      </c>
      <c r="D22" s="13">
        <v>1250</v>
      </c>
      <c r="E22" s="15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12" t="s">
        <v>64</v>
      </c>
      <c r="D23" s="13">
        <v>600</v>
      </c>
      <c r="E23" s="15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12" t="s">
        <v>52</v>
      </c>
      <c r="D24" s="13">
        <v>650</v>
      </c>
      <c r="E24" s="15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12" t="s">
        <v>29</v>
      </c>
      <c r="D25" s="13">
        <v>500</v>
      </c>
      <c r="E25" s="15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12" t="s">
        <v>57</v>
      </c>
      <c r="D26" s="13">
        <v>365</v>
      </c>
      <c r="E26" s="15" t="s">
        <v>67</v>
      </c>
      <c r="F26" s="9" t="s">
        <v>28</v>
      </c>
    </row>
    <row r="27" spans="1:6" x14ac:dyDescent="0.25">
      <c r="A27" s="5">
        <v>23</v>
      </c>
      <c r="B27" s="5" t="s">
        <v>51</v>
      </c>
      <c r="C27" s="12" t="s">
        <v>26</v>
      </c>
      <c r="D27" s="13">
        <v>525</v>
      </c>
      <c r="E27" s="15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12" t="s">
        <v>27</v>
      </c>
      <c r="D28" s="13">
        <v>500</v>
      </c>
      <c r="E28" s="15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12" t="s">
        <v>59</v>
      </c>
      <c r="D29" s="13">
        <v>500</v>
      </c>
      <c r="E29" s="15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12" t="s">
        <v>53</v>
      </c>
      <c r="D30" s="13">
        <v>500</v>
      </c>
      <c r="E30" s="15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12" t="s">
        <v>30</v>
      </c>
      <c r="D31" s="13">
        <v>400</v>
      </c>
      <c r="E31" s="15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12" t="s">
        <v>31</v>
      </c>
      <c r="D32" s="13">
        <v>600</v>
      </c>
      <c r="E32" s="15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12" t="s">
        <v>32</v>
      </c>
      <c r="D33" s="13">
        <v>385</v>
      </c>
      <c r="E33" s="15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12" t="s">
        <v>33</v>
      </c>
      <c r="D34" s="13">
        <v>680</v>
      </c>
      <c r="E34" s="15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12" t="s">
        <v>34</v>
      </c>
      <c r="D35" s="13">
        <v>550</v>
      </c>
      <c r="E35" s="15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12" t="s">
        <v>34</v>
      </c>
      <c r="D36" s="13">
        <v>365</v>
      </c>
      <c r="E36" s="15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12" t="s">
        <v>35</v>
      </c>
      <c r="D37" s="13">
        <v>433.33333333333331</v>
      </c>
      <c r="E37" s="15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12" t="s">
        <v>36</v>
      </c>
      <c r="D38" s="13">
        <v>365</v>
      </c>
      <c r="E38" s="15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12" t="s">
        <v>37</v>
      </c>
      <c r="D39" s="13">
        <v>500</v>
      </c>
      <c r="E39" s="15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12" t="s">
        <v>60</v>
      </c>
      <c r="D40" s="13">
        <v>630</v>
      </c>
      <c r="E40" s="15" t="s">
        <v>67</v>
      </c>
      <c r="F40" s="9" t="s">
        <v>28</v>
      </c>
    </row>
    <row r="41" spans="1:6" x14ac:dyDescent="0.25">
      <c r="A41" s="5">
        <v>37</v>
      </c>
      <c r="B41" s="5" t="s">
        <v>51</v>
      </c>
      <c r="C41" s="12" t="s">
        <v>34</v>
      </c>
      <c r="D41" s="13">
        <v>365</v>
      </c>
      <c r="E41" s="15" t="s">
        <v>9</v>
      </c>
      <c r="F41" s="9" t="s">
        <v>28</v>
      </c>
    </row>
    <row r="42" spans="1:6" x14ac:dyDescent="0.25">
      <c r="A42" s="5">
        <v>38</v>
      </c>
      <c r="B42" s="5" t="s">
        <v>51</v>
      </c>
      <c r="C42" s="12" t="s">
        <v>38</v>
      </c>
      <c r="D42" s="13">
        <v>380</v>
      </c>
      <c r="E42" s="15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12" t="s">
        <v>39</v>
      </c>
      <c r="D43" s="13">
        <v>365</v>
      </c>
      <c r="E43" s="15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12" t="s">
        <v>40</v>
      </c>
      <c r="D44" s="13">
        <v>450</v>
      </c>
      <c r="E44" s="15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12" t="s">
        <v>41</v>
      </c>
      <c r="D45" s="13">
        <v>380</v>
      </c>
      <c r="E45" s="15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12" t="s">
        <v>43</v>
      </c>
      <c r="D46" s="13">
        <v>375</v>
      </c>
      <c r="E46" s="15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12" t="s">
        <v>43</v>
      </c>
      <c r="D47" s="13">
        <v>375</v>
      </c>
      <c r="E47" s="15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12" t="s">
        <v>44</v>
      </c>
      <c r="D48" s="13">
        <v>365</v>
      </c>
      <c r="E48" s="15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12" t="s">
        <v>44</v>
      </c>
      <c r="D49" s="13">
        <v>365</v>
      </c>
      <c r="E49" s="15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12" t="s">
        <v>48</v>
      </c>
      <c r="D50" s="13">
        <v>219</v>
      </c>
      <c r="E50" s="15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12" t="s">
        <v>45</v>
      </c>
      <c r="D51" s="13">
        <v>380</v>
      </c>
      <c r="E51" s="15" t="s">
        <v>9</v>
      </c>
      <c r="F51" s="9" t="s">
        <v>28</v>
      </c>
    </row>
    <row r="52" spans="1:6" x14ac:dyDescent="0.25">
      <c r="A52" s="5">
        <v>48</v>
      </c>
      <c r="B52" s="5" t="s">
        <v>51</v>
      </c>
      <c r="C52" s="12" t="s">
        <v>46</v>
      </c>
      <c r="D52" s="13">
        <v>365</v>
      </c>
      <c r="E52" s="15" t="s">
        <v>9</v>
      </c>
      <c r="F52" s="9" t="s">
        <v>28</v>
      </c>
    </row>
    <row r="53" spans="1:6" x14ac:dyDescent="0.25">
      <c r="A53" s="5">
        <v>49</v>
      </c>
      <c r="B53" s="5" t="s">
        <v>51</v>
      </c>
      <c r="C53" s="12" t="s">
        <v>66</v>
      </c>
      <c r="D53" s="13">
        <v>365</v>
      </c>
      <c r="E53" s="15" t="s">
        <v>9</v>
      </c>
      <c r="F53" s="9" t="s">
        <v>28</v>
      </c>
    </row>
    <row r="54" spans="1:6" x14ac:dyDescent="0.25">
      <c r="A54" s="5">
        <v>50</v>
      </c>
      <c r="B54" s="5" t="s">
        <v>51</v>
      </c>
      <c r="C54" s="12" t="s">
        <v>47</v>
      </c>
      <c r="D54" s="13">
        <v>365</v>
      </c>
      <c r="E54" s="15" t="s">
        <v>9</v>
      </c>
      <c r="F54" s="9" t="s">
        <v>28</v>
      </c>
    </row>
    <row r="55" spans="1:6" x14ac:dyDescent="0.25">
      <c r="A55" s="5"/>
      <c r="B55" s="5"/>
      <c r="C55" s="6"/>
      <c r="D55" s="13"/>
      <c r="E55" s="15"/>
      <c r="F55" s="9"/>
    </row>
    <row r="56" spans="1:6" x14ac:dyDescent="0.25">
      <c r="A56" s="5"/>
      <c r="B56" s="5"/>
      <c r="C56" s="12"/>
      <c r="D56" s="13"/>
      <c r="E56" s="15"/>
      <c r="F56" s="9"/>
    </row>
    <row r="57" spans="1:6" x14ac:dyDescent="0.25">
      <c r="A57" s="20" t="s">
        <v>6</v>
      </c>
      <c r="B57" s="21"/>
      <c r="C57" s="22"/>
      <c r="D57" s="7">
        <f>SUM(D5:D56)</f>
        <v>29573.833333333332</v>
      </c>
      <c r="E57" s="16"/>
      <c r="F57" s="17"/>
    </row>
    <row r="58" spans="1:6" x14ac:dyDescent="0.25">
      <c r="A58" s="3"/>
      <c r="B58" s="3"/>
      <c r="D58" s="3"/>
      <c r="E58" s="3"/>
      <c r="F58" s="3"/>
    </row>
    <row r="59" spans="1:6" x14ac:dyDescent="0.25">
      <c r="A59" s="3"/>
      <c r="B59" s="3"/>
      <c r="D59" s="3"/>
      <c r="E59" s="3"/>
      <c r="F59" s="3"/>
    </row>
    <row r="60" spans="1:6" x14ac:dyDescent="0.25">
      <c r="A60" s="3"/>
      <c r="B60" s="3"/>
      <c r="D60" s="3"/>
      <c r="E60" s="3"/>
      <c r="F60" s="3"/>
    </row>
  </sheetData>
  <mergeCells count="4">
    <mergeCell ref="A1:F1"/>
    <mergeCell ref="A2:F2"/>
    <mergeCell ref="A3:F3"/>
    <mergeCell ref="A57:C57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56"/>
  <sheetViews>
    <sheetView workbookViewId="0">
      <selection activeCell="C4" sqref="C4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69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0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0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0">
        <v>1100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0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0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">
        <v>14</v>
      </c>
      <c r="D10" s="10">
        <v>500</v>
      </c>
      <c r="E10" s="15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0">
        <v>959</v>
      </c>
      <c r="E11" s="15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">
        <v>16</v>
      </c>
      <c r="D12" s="10">
        <v>700</v>
      </c>
      <c r="E12" s="15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17</v>
      </c>
      <c r="D13" s="10">
        <v>775</v>
      </c>
      <c r="E13" s="15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0">
        <v>680</v>
      </c>
      <c r="E14" s="15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54</v>
      </c>
      <c r="D15" s="10">
        <v>415</v>
      </c>
      <c r="E15" s="15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">
        <v>50</v>
      </c>
      <c r="D16" s="10">
        <v>600</v>
      </c>
      <c r="E16" s="15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55</v>
      </c>
      <c r="D17" s="10">
        <v>500</v>
      </c>
      <c r="E17" s="15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21</v>
      </c>
      <c r="D18" s="10">
        <v>475</v>
      </c>
      <c r="E18" s="15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56</v>
      </c>
      <c r="D19" s="10">
        <v>550</v>
      </c>
      <c r="E19" s="15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22</v>
      </c>
      <c r="D20" s="10">
        <v>600</v>
      </c>
      <c r="E20" s="15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23</v>
      </c>
      <c r="D21" s="10">
        <v>1250</v>
      </c>
      <c r="E21" s="15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64</v>
      </c>
      <c r="D22" s="10">
        <v>600</v>
      </c>
      <c r="E22" s="15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52</v>
      </c>
      <c r="D23" s="10">
        <v>650</v>
      </c>
      <c r="E23" s="15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70</v>
      </c>
      <c r="D24" s="10">
        <v>500</v>
      </c>
      <c r="E24" s="15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0">
        <v>625</v>
      </c>
      <c r="E25" s="15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27</v>
      </c>
      <c r="D26" s="10">
        <v>500</v>
      </c>
      <c r="E26" s="15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59</v>
      </c>
      <c r="D27" s="10">
        <v>500</v>
      </c>
      <c r="E27" s="15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53</v>
      </c>
      <c r="D28" s="10">
        <v>500</v>
      </c>
      <c r="E28" s="15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0">
        <v>400</v>
      </c>
      <c r="E29" s="15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31</v>
      </c>
      <c r="D30" s="10">
        <v>600</v>
      </c>
      <c r="E30" s="15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32</v>
      </c>
      <c r="D31" s="10">
        <v>385</v>
      </c>
      <c r="E31" s="15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53</v>
      </c>
      <c r="D32" s="10">
        <v>680</v>
      </c>
      <c r="E32" s="15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34</v>
      </c>
      <c r="D33" s="10">
        <v>550</v>
      </c>
      <c r="E33" s="15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34</v>
      </c>
      <c r="D34" s="10">
        <v>365</v>
      </c>
      <c r="E34" s="15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35</v>
      </c>
      <c r="D35" s="10">
        <v>469.67741935483866</v>
      </c>
      <c r="E35" s="15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36</v>
      </c>
      <c r="D36" s="10">
        <v>365</v>
      </c>
      <c r="E36" s="15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37</v>
      </c>
      <c r="D37" s="10">
        <v>500</v>
      </c>
      <c r="E37" s="15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60</v>
      </c>
      <c r="D38" s="10">
        <v>630</v>
      </c>
      <c r="E38" s="15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34</v>
      </c>
      <c r="D39" s="10">
        <v>365</v>
      </c>
      <c r="E39" s="15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38</v>
      </c>
      <c r="D40" s="10">
        <v>380</v>
      </c>
      <c r="E40" s="15" t="s">
        <v>9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39</v>
      </c>
      <c r="D41" s="10">
        <v>365</v>
      </c>
      <c r="E41" s="15" t="s">
        <v>9</v>
      </c>
      <c r="F41" s="9" t="s">
        <v>28</v>
      </c>
    </row>
    <row r="42" spans="1:6" ht="20.25" customHeight="1" x14ac:dyDescent="0.25">
      <c r="A42" s="5">
        <v>38</v>
      </c>
      <c r="B42" s="5" t="s">
        <v>51</v>
      </c>
      <c r="C42" s="6" t="s">
        <v>40</v>
      </c>
      <c r="D42" s="10">
        <v>450</v>
      </c>
      <c r="E42" s="15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41</v>
      </c>
      <c r="D43" s="10">
        <v>380</v>
      </c>
      <c r="E43" s="15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43</v>
      </c>
      <c r="D44" s="10">
        <v>375</v>
      </c>
      <c r="E44" s="15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43</v>
      </c>
      <c r="D45" s="10">
        <v>375</v>
      </c>
      <c r="E45" s="15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44</v>
      </c>
      <c r="D46" s="10">
        <v>365</v>
      </c>
      <c r="E46" s="15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48</v>
      </c>
      <c r="D47" s="10">
        <v>48.666666666666664</v>
      </c>
      <c r="E47" s="15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45</v>
      </c>
      <c r="D48" s="10">
        <v>380</v>
      </c>
      <c r="E48" s="15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46</v>
      </c>
      <c r="D49" s="10">
        <v>365</v>
      </c>
      <c r="E49" s="15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66</v>
      </c>
      <c r="D50" s="10">
        <v>365</v>
      </c>
      <c r="E50" s="15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47</v>
      </c>
      <c r="D51" s="10">
        <v>365</v>
      </c>
      <c r="E51" s="15" t="s">
        <v>9</v>
      </c>
      <c r="F51" s="9" t="s">
        <v>28</v>
      </c>
    </row>
    <row r="52" spans="1:6" x14ac:dyDescent="0.25">
      <c r="A52" s="5"/>
      <c r="B52" s="5"/>
      <c r="C52" s="12"/>
      <c r="D52" s="13"/>
      <c r="E52" s="15"/>
      <c r="F52" s="9"/>
    </row>
    <row r="53" spans="1:6" x14ac:dyDescent="0.25">
      <c r="A53" s="20" t="s">
        <v>6</v>
      </c>
      <c r="B53" s="21"/>
      <c r="C53" s="22"/>
      <c r="D53" s="7">
        <f>SUM(D5:D52)</f>
        <v>28827.344086021505</v>
      </c>
      <c r="E53" s="16"/>
      <c r="F53" s="17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  <row r="56" spans="1:6" x14ac:dyDescent="0.25">
      <c r="A56" s="3"/>
      <c r="B56" s="3"/>
      <c r="D56" s="3"/>
      <c r="E56" s="3"/>
      <c r="F56" s="3"/>
    </row>
  </sheetData>
  <mergeCells count="4">
    <mergeCell ref="A1:F1"/>
    <mergeCell ref="A2:F2"/>
    <mergeCell ref="A3:F3"/>
    <mergeCell ref="A53:C53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55"/>
  <sheetViews>
    <sheetView workbookViewId="0">
      <selection activeCell="H6" sqref="H6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72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tr">
        <f>'[1]LCAM Libre Dispo.-2022'!D317</f>
        <v>ALCALDE MUNICIPAL</v>
      </c>
      <c r="D5" s="10">
        <f>'[1]LCAM Libre Dispo.-2022'!E317</f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tr">
        <f>'[1]LCAM Libre Dispo.-2022'!D318</f>
        <v>SINDICO MUNICIPAL</v>
      </c>
      <c r="D6" s="10">
        <f>'[1]LCAM Libre Dispo.-2022'!E318</f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tr">
        <f>'[1]LCAM Libre Dispo.-2022'!D319</f>
        <v>JEFE DE UACI</v>
      </c>
      <c r="D7" s="10">
        <f>'[1]LCAM Libre Dispo.-2022'!E319</f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tr">
        <f>'[1]LCAM Libre Dispo.-2022'!D320</f>
        <v>SECRETARIO MUNICIPAL</v>
      </c>
      <c r="D8" s="10">
        <f>'[1]LCAM Libre Dispo.-2022'!E320</f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tr">
        <f>'[1]LCAM Libre Dispo.-2022'!D321</f>
        <v>TESORERA</v>
      </c>
      <c r="D9" s="10">
        <f>'[1]LCAM Libre Dispo.-2022'!E321</f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tr">
        <f>'[1]LCAM Libre Dispo.-2022'!D322</f>
        <v>AUXILIAR DE TESORERÍA</v>
      </c>
      <c r="D10" s="10">
        <f>'[1]LCAM Libre Dispo.-2022'!E322</f>
        <v>500</v>
      </c>
      <c r="E10" s="15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tr">
        <f>'[1]LCAM Libre Dispo.-2022'!D323</f>
        <v>CONTADOR</v>
      </c>
      <c r="D11" s="10">
        <f>'[1]LCAM Libre Dispo.-2022'!E323</f>
        <v>959</v>
      </c>
      <c r="E11" s="15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tr">
        <f>'[1]LCAM Libre Dispo.-2022'!D324</f>
        <v>PRESUPUESTO</v>
      </c>
      <c r="D12" s="10">
        <f>'[1]LCAM Libre Dispo.-2022'!E324</f>
        <v>700</v>
      </c>
      <c r="E12" s="15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tr">
        <f>'[1]LCAM Libre Dispo.-2022'!D325</f>
        <v>ENCARGADO DE INFORMATICA</v>
      </c>
      <c r="D13" s="10">
        <f>'[1]LCAM Libre Dispo.-2022'!E325</f>
        <v>775</v>
      </c>
      <c r="E13" s="15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tr">
        <f>'[1]LCAM Libre Dispo.-2022'!D326</f>
        <v>ENCARGADA  DE  REGISTRO DEL ESTADO FAMILIAR</v>
      </c>
      <c r="D14" s="10">
        <f>'[1]LCAM Libre Dispo.-2022'!E326</f>
        <v>680</v>
      </c>
      <c r="E14" s="15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tr">
        <f>'[1]LCAM Libre Dispo.-2022'!D327</f>
        <v>OFICIAL DE GESTION DOCUMENTAL Y ARCHIVO</v>
      </c>
      <c r="D15" s="10">
        <f>'[1]LCAM Libre Dispo.-2022'!E327</f>
        <v>600</v>
      </c>
      <c r="E15" s="15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tr">
        <f>'[1]LCAM Libre Dispo.-2022'!D328</f>
        <v>COLECTORA</v>
      </c>
      <c r="D16" s="10">
        <f>'[1]LCAM Libre Dispo.-2022'!E328</f>
        <v>500</v>
      </c>
      <c r="E16" s="15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tr">
        <f>'[1]LCAM Libre Dispo.-2022'!D329</f>
        <v>REGISTRO Y CONTROL TRIBUTARIO</v>
      </c>
      <c r="D17" s="10">
        <f>'[1]LCAM Libre Dispo.-2022'!E329</f>
        <v>600</v>
      </c>
      <c r="E17" s="15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tr">
        <f>'[1]LCAM Libre Dispo.-2022'!D330</f>
        <v>ENCARGADO DE CATASTRO</v>
      </c>
      <c r="D18" s="10">
        <f>'[1]LCAM Libre Dispo.-2022'!E330</f>
        <v>475</v>
      </c>
      <c r="E18" s="15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tr">
        <f>'[1]LCAM Libre Dispo.-2022'!D331</f>
        <v>ENCARGADA CUENTAS CORRIENTES</v>
      </c>
      <c r="D19" s="10">
        <f>'[1]LCAM Libre Dispo.-2022'!E331</f>
        <v>476.66666666666663</v>
      </c>
      <c r="E19" s="15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tr">
        <f>'[1]LCAM Libre Dispo.-2022'!D332</f>
        <v>OFICIAL DE ACCESO A  LA INFORMACIÓN PÚBLICA.</v>
      </c>
      <c r="D20" s="10">
        <f>'[1]LCAM Libre Dispo.-2022'!E332</f>
        <v>1250</v>
      </c>
      <c r="E20" s="15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tr">
        <f>'[1]LCAM Libre Dispo.-2022'!D333</f>
        <v>ENCARGADA  DE VISTO BUENO</v>
      </c>
      <c r="D21" s="10">
        <f>'[1]LCAM Libre Dispo.-2022'!E333</f>
        <v>600</v>
      </c>
      <c r="E21" s="15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tr">
        <f>'[1]LCAM Libre Dispo.-2022'!D334</f>
        <v xml:space="preserve"> RECURSOS HUMANOS</v>
      </c>
      <c r="D22" s="10">
        <f>'[1]LCAM Libre Dispo.-2022'!E334</f>
        <v>650</v>
      </c>
      <c r="E22" s="15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tr">
        <f>'[1]LCAM Libre Dispo.-2022'!D335</f>
        <v>ENCARGADA  DE UNIDAD DE GENERO</v>
      </c>
      <c r="D23" s="10">
        <f>'[1]LCAM Libre Dispo.-2022'!E335</f>
        <v>500</v>
      </c>
      <c r="E23" s="15" t="s">
        <v>9</v>
      </c>
      <c r="F23" s="9" t="s">
        <v>28</v>
      </c>
    </row>
    <row r="24" spans="1:6" x14ac:dyDescent="0.25">
      <c r="A24" s="5">
        <v>20</v>
      </c>
      <c r="B24" s="5" t="s">
        <v>51</v>
      </c>
      <c r="C24" s="6" t="str">
        <f>'[1]LCAM Libre Dispo.-2022'!D336</f>
        <v>ENCARGADO DE UNIDAD DE MEDIO AMBIENTE</v>
      </c>
      <c r="D24" s="10">
        <f>'[1]LCAM Libre Dispo.-2022'!E336</f>
        <v>625</v>
      </c>
      <c r="E24" s="15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tr">
        <f>'[1]LCAM Libre Dispo.-2022'!D337</f>
        <v>INSPECTOR MUNICIPAL DE SANEAMIENTO AMBIENTAL</v>
      </c>
      <c r="D25" s="10">
        <f>'[1]LCAM Libre Dispo.-2022'!E337</f>
        <v>500</v>
      </c>
      <c r="E25" s="15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tr">
        <f>'[1]LCAM Libre Dispo.-2022'!D338</f>
        <v>DESARROLLADOR INFORMÁTICO</v>
      </c>
      <c r="D26" s="10">
        <f>'[1]LCAM Libre Dispo.-2022'!E338</f>
        <v>500</v>
      </c>
      <c r="E26" s="15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tr">
        <f>'[1]LCAM Libre Dispo.-2022'!D339</f>
        <v>MOTORISTA ADMINISTRATIVO</v>
      </c>
      <c r="D27" s="10">
        <f>'[1]LCAM Libre Dispo.-2022'!E339</f>
        <v>500</v>
      </c>
      <c r="E27" s="15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tr">
        <f>'[1]LCAM Libre Dispo.-2022'!D340</f>
        <v>MOTORISTA  SERVICIOS VARIOS</v>
      </c>
      <c r="D28" s="10">
        <f>'[1]LCAM Libre Dispo.-2022'!E340</f>
        <v>400</v>
      </c>
      <c r="E28" s="15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tr">
        <f>'[1]LCAM Libre Dispo.-2022'!D341</f>
        <v>ENCARGADO  MTTO. SERVICIOS MUNICIPALES</v>
      </c>
      <c r="D29" s="10">
        <f>'[1]LCAM Libre Dispo.-2022'!E341</f>
        <v>600</v>
      </c>
      <c r="E29" s="15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tr">
        <f>'[1]LCAM Libre Dispo.-2022'!D342</f>
        <v>MOTORISTA CAMIÓN CISTERNA</v>
      </c>
      <c r="D30" s="10">
        <f>'[1]LCAM Libre Dispo.-2022'!E342</f>
        <v>385</v>
      </c>
      <c r="E30" s="15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tr">
        <f>'[1]LCAM Libre Dispo.-2022'!D343</f>
        <v>MOTORISTA ADMINISTRATIVO</v>
      </c>
      <c r="D31" s="10">
        <f>'[1]LCAM Libre Dispo.-2022'!E343</f>
        <v>680</v>
      </c>
      <c r="E31" s="15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tr">
        <f>'[1]LCAM Libre Dispo.-2022'!D344</f>
        <v>RECOLECTOR DE DESECHOS SOLIDOS</v>
      </c>
      <c r="D32" s="10">
        <f>'[1]LCAM Libre Dispo.-2022'!E344</f>
        <v>550</v>
      </c>
      <c r="E32" s="15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tr">
        <f>'[1]LCAM Libre Dispo.-2022'!D345</f>
        <v>RECOLECTOR DE DESECHOS SÓLIDOS</v>
      </c>
      <c r="D33" s="10">
        <f>'[1]LCAM Libre Dispo.-2022'!E345</f>
        <v>365</v>
      </c>
      <c r="E33" s="15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tr">
        <f>'[1]LCAM Libre Dispo.-2022'!D346</f>
        <v>ENCARGADO  MTTO. DE ALUMBRADO PÚBLICO</v>
      </c>
      <c r="D34" s="10">
        <f>'[1]LCAM Libre Dispo.-2022'!E346</f>
        <v>485.33333333333331</v>
      </c>
      <c r="E34" s="15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tr">
        <f>'[1]LCAM Libre Dispo.-2022'!D347</f>
        <v>EDECAN</v>
      </c>
      <c r="D35" s="10">
        <f>'[1]LCAM Libre Dispo.-2022'!E347</f>
        <v>365</v>
      </c>
      <c r="E35" s="15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tr">
        <f>'[1]LCAM Libre Dispo.-2022'!D348</f>
        <v>ADMINISTRADORA DEL MERCADO</v>
      </c>
      <c r="D36" s="10">
        <f>'[1]LCAM Libre Dispo.-2022'!E348</f>
        <v>500</v>
      </c>
      <c r="E36" s="15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tr">
        <f>'[1]LCAM Libre Dispo.-2022'!D349</f>
        <v>ENCARGADA DE SERVICIOS GENERALES</v>
      </c>
      <c r="D37" s="10">
        <f>'[1]LCAM Libre Dispo.-2022'!E349</f>
        <v>630</v>
      </c>
      <c r="E37" s="15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tr">
        <f>'[1]LCAM Libre Dispo.-2022'!D350</f>
        <v>RECOLECTOR DE DESECHOS SÓLIDOS</v>
      </c>
      <c r="D38" s="10">
        <f>'[1]LCAM Libre Dispo.-2022'!E350</f>
        <v>365</v>
      </c>
      <c r="E38" s="15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tr">
        <f>'[1]LCAM Libre Dispo.-2022'!D351</f>
        <v>SOLDADOR DE OBRA DE BANCO</v>
      </c>
      <c r="D39" s="10">
        <f>'[1]LCAM Libre Dispo.-2022'!E351</f>
        <v>380</v>
      </c>
      <c r="E39" s="15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tr">
        <f>'[1]LCAM Libre Dispo.-2022'!D352</f>
        <v>CUSTODIO DE CEMENTERIO Nº 2</v>
      </c>
      <c r="D40" s="10">
        <f>'[1]LCAM Libre Dispo.-2022'!E352</f>
        <v>365</v>
      </c>
      <c r="E40" s="15" t="s">
        <v>9</v>
      </c>
      <c r="F40" s="9" t="s">
        <v>28</v>
      </c>
    </row>
    <row r="41" spans="1:6" ht="30" x14ac:dyDescent="0.25">
      <c r="A41" s="5">
        <v>37</v>
      </c>
      <c r="B41" s="5" t="s">
        <v>51</v>
      </c>
      <c r="C41" s="6" t="str">
        <f>'[1]LCAM Libre Dispo.-2022'!D353</f>
        <v>ENCARGADO DE SERVICIOS SANITARIOS CONCHA ACÚSTICA</v>
      </c>
      <c r="D41" s="10">
        <f>'[1]LCAM Libre Dispo.-2022'!E353</f>
        <v>450</v>
      </c>
      <c r="E41" s="15" t="s">
        <v>9</v>
      </c>
      <c r="F41" s="9" t="s">
        <v>28</v>
      </c>
    </row>
    <row r="42" spans="1:6" ht="20.25" customHeight="1" x14ac:dyDescent="0.25">
      <c r="A42" s="5">
        <v>38</v>
      </c>
      <c r="B42" s="5" t="s">
        <v>51</v>
      </c>
      <c r="C42" s="6" t="str">
        <f>'[1]LCAM Libre Dispo.-2022'!D354</f>
        <v>BARRENDERO DE CALLES</v>
      </c>
      <c r="D42" s="10">
        <f>'[1]LCAM Libre Dispo.-2022'!E354</f>
        <v>380</v>
      </c>
      <c r="E42" s="15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tr">
        <f>'[1]LCAM Libre Dispo.-2022'!D355</f>
        <v>LOCUTOR DE RADIO MUNICIPAL</v>
      </c>
      <c r="D43" s="10">
        <f>'[1]LCAM Libre Dispo.-2022'!E355</f>
        <v>375</v>
      </c>
      <c r="E43" s="15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tr">
        <f>'[1]LCAM Libre Dispo.-2022'!D356</f>
        <v>LOCUTOR DE RADIO MUNICIPAL</v>
      </c>
      <c r="D44" s="10">
        <f>'[1]LCAM Libre Dispo.-2022'!E356</f>
        <v>375</v>
      </c>
      <c r="E44" s="15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tr">
        <f>'[1]LCAM Libre Dispo.-2022'!D357</f>
        <v>ORDENANZA Y OFICIOS VARIOS</v>
      </c>
      <c r="D45" s="10">
        <f>'[1]LCAM Libre Dispo.-2022'!E357</f>
        <v>365</v>
      </c>
      <c r="E45" s="15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tr">
        <f>'[1]LCAM Libre Dispo.-2022'!D358</f>
        <v>CUSTODIO DE LA PLANTA DE COMPOSTAJE</v>
      </c>
      <c r="D46" s="10">
        <f>'[1]LCAM Libre Dispo.-2022'!E358</f>
        <v>365</v>
      </c>
      <c r="E46" s="15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tr">
        <f>'[1]LCAM Libre Dispo.-2022'!D359</f>
        <v>ALBAÑIL DE OBRAS PEQUEÑAS</v>
      </c>
      <c r="D47" s="10">
        <f>'[1]LCAM Libre Dispo.-2022'!E359</f>
        <v>380</v>
      </c>
      <c r="E47" s="15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tr">
        <f>'[1]LCAM Libre Dispo.-2022'!D360</f>
        <v>JARDINERA</v>
      </c>
      <c r="D48" s="10">
        <f>'[1]LCAM Libre Dispo.-2022'!E360</f>
        <v>365</v>
      </c>
      <c r="E48" s="15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tr">
        <f>'[1]LCAM Libre Dispo.-2022'!D361</f>
        <v>CUSTODIO DEL CEMENTERIO MUNICIPAL N° 1</v>
      </c>
      <c r="D49" s="10">
        <f>'[1]LCAM Libre Dispo.-2022'!E361</f>
        <v>365</v>
      </c>
      <c r="E49" s="15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tr">
        <f>'[1]LCAM Libre Dispo.-2022'!D362</f>
        <v>ORDENANZA  MERCADO MUNICIPAL</v>
      </c>
      <c r="D50" s="10">
        <f>'[1]LCAM Libre Dispo.-2022'!E362</f>
        <v>365</v>
      </c>
      <c r="E50" s="15" t="s">
        <v>9</v>
      </c>
      <c r="F50" s="9" t="s">
        <v>28</v>
      </c>
    </row>
    <row r="51" spans="1:6" x14ac:dyDescent="0.25">
      <c r="A51" s="5"/>
      <c r="B51" s="5"/>
      <c r="C51" s="12"/>
      <c r="D51" s="13"/>
      <c r="E51" s="15"/>
      <c r="F51" s="9"/>
    </row>
    <row r="52" spans="1:6" x14ac:dyDescent="0.25">
      <c r="A52" s="20" t="s">
        <v>6</v>
      </c>
      <c r="B52" s="21"/>
      <c r="C52" s="22"/>
      <c r="D52" s="7">
        <f>SUM(D5:D51)</f>
        <v>28270.999999999996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5"/>
  <sheetViews>
    <sheetView workbookViewId="0">
      <selection activeCell="C23" sqref="C23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77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0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0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0"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0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0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">
        <v>14</v>
      </c>
      <c r="D10" s="10">
        <v>500</v>
      </c>
      <c r="E10" s="14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0">
        <v>959</v>
      </c>
      <c r="E11" s="14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">
        <v>16</v>
      </c>
      <c r="D12" s="10">
        <v>654.83870967741939</v>
      </c>
      <c r="E12" s="14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17</v>
      </c>
      <c r="D13" s="10">
        <v>775</v>
      </c>
      <c r="E13" s="14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0">
        <v>680</v>
      </c>
      <c r="E14" s="14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50</v>
      </c>
      <c r="D15" s="10">
        <v>600</v>
      </c>
      <c r="E15" s="14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">
        <v>55</v>
      </c>
      <c r="D16" s="10">
        <v>500</v>
      </c>
      <c r="E16" s="14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22</v>
      </c>
      <c r="D17" s="10">
        <v>600</v>
      </c>
      <c r="E17" s="14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21</v>
      </c>
      <c r="D18" s="10">
        <v>475</v>
      </c>
      <c r="E18" s="14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73</v>
      </c>
      <c r="D19" s="10">
        <v>550</v>
      </c>
      <c r="E19" s="14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23</v>
      </c>
      <c r="D20" s="10">
        <v>1250</v>
      </c>
      <c r="E20" s="14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64</v>
      </c>
      <c r="D21" s="10">
        <v>600</v>
      </c>
      <c r="E21" s="14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52</v>
      </c>
      <c r="D22" s="10">
        <v>650</v>
      </c>
      <c r="E22" s="14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74</v>
      </c>
      <c r="D23" s="10">
        <v>550</v>
      </c>
      <c r="E23" s="14" t="s">
        <v>81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70</v>
      </c>
      <c r="D24" s="10">
        <v>500</v>
      </c>
      <c r="E24" s="14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0">
        <v>625</v>
      </c>
      <c r="E25" s="14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27</v>
      </c>
      <c r="D26" s="10">
        <v>500</v>
      </c>
      <c r="E26" s="14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75</v>
      </c>
      <c r="D27" s="10">
        <v>500</v>
      </c>
      <c r="E27" s="14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53</v>
      </c>
      <c r="D28" s="10">
        <v>500</v>
      </c>
      <c r="E28" s="14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0">
        <v>400</v>
      </c>
      <c r="E29" s="14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31</v>
      </c>
      <c r="D30" s="10">
        <v>600</v>
      </c>
      <c r="E30" s="14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76</v>
      </c>
      <c r="D31" s="10">
        <v>385</v>
      </c>
      <c r="E31" s="14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53</v>
      </c>
      <c r="D32" s="10">
        <v>680</v>
      </c>
      <c r="E32" s="14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34</v>
      </c>
      <c r="D33" s="10">
        <v>550</v>
      </c>
      <c r="E33" s="14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34</v>
      </c>
      <c r="D34" s="10">
        <v>365</v>
      </c>
      <c r="E34" s="14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35</v>
      </c>
      <c r="D35" s="10">
        <v>385.80645161290323</v>
      </c>
      <c r="E35" s="14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36</v>
      </c>
      <c r="D36" s="10">
        <v>365</v>
      </c>
      <c r="E36" s="14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37</v>
      </c>
      <c r="D37" s="10">
        <v>500</v>
      </c>
      <c r="E37" s="14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60</v>
      </c>
      <c r="D38" s="10">
        <v>630</v>
      </c>
      <c r="E38" s="14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34</v>
      </c>
      <c r="D39" s="10">
        <v>365</v>
      </c>
      <c r="E39" s="14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38</v>
      </c>
      <c r="D40" s="10">
        <v>380</v>
      </c>
      <c r="E40" s="14" t="s">
        <v>9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39</v>
      </c>
      <c r="D41" s="10">
        <v>365</v>
      </c>
      <c r="E41" s="14" t="s">
        <v>9</v>
      </c>
      <c r="F41" s="9" t="s">
        <v>28</v>
      </c>
    </row>
    <row r="42" spans="1:6" ht="20.25" customHeight="1" x14ac:dyDescent="0.25">
      <c r="A42" s="5">
        <v>38</v>
      </c>
      <c r="B42" s="5" t="s">
        <v>51</v>
      </c>
      <c r="C42" s="6" t="s">
        <v>40</v>
      </c>
      <c r="D42" s="10">
        <v>450</v>
      </c>
      <c r="E42" s="14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41</v>
      </c>
      <c r="D43" s="10">
        <v>380</v>
      </c>
      <c r="E43" s="14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43</v>
      </c>
      <c r="D44" s="10">
        <v>375</v>
      </c>
      <c r="E44" s="14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43</v>
      </c>
      <c r="D45" s="10">
        <v>375</v>
      </c>
      <c r="E45" s="14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44</v>
      </c>
      <c r="D46" s="10">
        <v>365</v>
      </c>
      <c r="E46" s="14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48</v>
      </c>
      <c r="D47" s="10">
        <v>328.5</v>
      </c>
      <c r="E47" s="14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45</v>
      </c>
      <c r="D48" s="10">
        <v>380</v>
      </c>
      <c r="E48" s="14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46</v>
      </c>
      <c r="D49" s="10">
        <v>365</v>
      </c>
      <c r="E49" s="14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66</v>
      </c>
      <c r="D50" s="10">
        <v>365</v>
      </c>
      <c r="E50" s="14" t="s">
        <v>9</v>
      </c>
      <c r="F50" s="9" t="s">
        <v>28</v>
      </c>
    </row>
    <row r="51" spans="1:6" x14ac:dyDescent="0.25">
      <c r="A51" s="5"/>
      <c r="B51" s="5"/>
      <c r="C51" s="6" t="s">
        <v>47</v>
      </c>
      <c r="D51" s="10">
        <v>365</v>
      </c>
      <c r="E51" s="14"/>
      <c r="F51" s="9"/>
    </row>
    <row r="52" spans="1:6" x14ac:dyDescent="0.25">
      <c r="A52" s="20" t="s">
        <v>6</v>
      </c>
      <c r="B52" s="21"/>
      <c r="C52" s="22"/>
      <c r="D52" s="7">
        <f>SUM(D5:D51)</f>
        <v>28713.145161290318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55"/>
  <sheetViews>
    <sheetView topLeftCell="A31" workbookViewId="0">
      <selection activeCell="E52" sqref="E52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78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3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3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3"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3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3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">
        <v>14</v>
      </c>
      <c r="D10" s="13">
        <v>500</v>
      </c>
      <c r="E10" s="14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3">
        <v>959</v>
      </c>
      <c r="E11" s="14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">
        <v>16</v>
      </c>
      <c r="D12" s="13">
        <v>700</v>
      </c>
      <c r="E12" s="14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17</v>
      </c>
      <c r="D13" s="13">
        <v>775</v>
      </c>
      <c r="E13" s="14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3">
        <v>680</v>
      </c>
      <c r="E14" s="14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50</v>
      </c>
      <c r="D15" s="13">
        <v>600</v>
      </c>
      <c r="E15" s="14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">
        <v>55</v>
      </c>
      <c r="D16" s="13">
        <v>500</v>
      </c>
      <c r="E16" s="14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22</v>
      </c>
      <c r="D17" s="13">
        <v>600</v>
      </c>
      <c r="E17" s="14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21</v>
      </c>
      <c r="D18" s="13">
        <v>475</v>
      </c>
      <c r="E18" s="14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73</v>
      </c>
      <c r="D19" s="13">
        <v>514.51612903225805</v>
      </c>
      <c r="E19" s="14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23</v>
      </c>
      <c r="D20" s="13">
        <v>1250</v>
      </c>
      <c r="E20" s="14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64</v>
      </c>
      <c r="D21" s="13">
        <v>600</v>
      </c>
      <c r="E21" s="14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52</v>
      </c>
      <c r="D22" s="13">
        <v>650</v>
      </c>
      <c r="E22" s="14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74</v>
      </c>
      <c r="D23" s="13">
        <v>550</v>
      </c>
      <c r="E23" s="14" t="s">
        <v>80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70</v>
      </c>
      <c r="D24" s="13">
        <v>500</v>
      </c>
      <c r="E24" s="14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3">
        <v>625</v>
      </c>
      <c r="E25" s="14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27</v>
      </c>
      <c r="D26" s="13">
        <v>500</v>
      </c>
      <c r="E26" s="14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75</v>
      </c>
      <c r="D27" s="13">
        <v>500</v>
      </c>
      <c r="E27" s="14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53</v>
      </c>
      <c r="D28" s="13">
        <v>500</v>
      </c>
      <c r="E28" s="14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3">
        <v>400</v>
      </c>
      <c r="E29" s="14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31</v>
      </c>
      <c r="D30" s="13">
        <v>600</v>
      </c>
      <c r="E30" s="14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76</v>
      </c>
      <c r="D31" s="13">
        <v>385</v>
      </c>
      <c r="E31" s="14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53</v>
      </c>
      <c r="D32" s="13">
        <v>680</v>
      </c>
      <c r="E32" s="14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34</v>
      </c>
      <c r="D33" s="13">
        <v>550</v>
      </c>
      <c r="E33" s="14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34</v>
      </c>
      <c r="D34" s="13">
        <v>365</v>
      </c>
      <c r="E34" s="14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35</v>
      </c>
      <c r="D35" s="13">
        <v>469.67741935483866</v>
      </c>
      <c r="E35" s="14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36</v>
      </c>
      <c r="D36" s="13">
        <v>365</v>
      </c>
      <c r="E36" s="14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37</v>
      </c>
      <c r="D37" s="13">
        <v>500</v>
      </c>
      <c r="E37" s="14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60</v>
      </c>
      <c r="D38" s="13">
        <v>630</v>
      </c>
      <c r="E38" s="14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34</v>
      </c>
      <c r="D39" s="13">
        <v>365</v>
      </c>
      <c r="E39" s="14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38</v>
      </c>
      <c r="D40" s="13">
        <v>380</v>
      </c>
      <c r="E40" s="14" t="s">
        <v>9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39</v>
      </c>
      <c r="D41" s="13">
        <v>365</v>
      </c>
      <c r="E41" s="14" t="s">
        <v>9</v>
      </c>
      <c r="F41" s="9" t="s">
        <v>28</v>
      </c>
    </row>
    <row r="42" spans="1:6" ht="20.25" customHeight="1" x14ac:dyDescent="0.25">
      <c r="A42" s="5">
        <v>38</v>
      </c>
      <c r="B42" s="5" t="s">
        <v>51</v>
      </c>
      <c r="C42" s="6" t="s">
        <v>40</v>
      </c>
      <c r="D42" s="13">
        <v>450</v>
      </c>
      <c r="E42" s="14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41</v>
      </c>
      <c r="D43" s="13">
        <v>380</v>
      </c>
      <c r="E43" s="14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43</v>
      </c>
      <c r="D44" s="13">
        <v>375</v>
      </c>
      <c r="E44" s="14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43</v>
      </c>
      <c r="D45" s="13">
        <v>375</v>
      </c>
      <c r="E45" s="14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44</v>
      </c>
      <c r="D46" s="13">
        <v>365</v>
      </c>
      <c r="E46" s="14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48</v>
      </c>
      <c r="D47" s="13">
        <v>109.5</v>
      </c>
      <c r="E47" s="14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45</v>
      </c>
      <c r="D48" s="13">
        <v>380</v>
      </c>
      <c r="E48" s="14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46</v>
      </c>
      <c r="D49" s="13">
        <v>365</v>
      </c>
      <c r="E49" s="14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66</v>
      </c>
      <c r="D50" s="13">
        <v>365</v>
      </c>
      <c r="E50" s="14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47</v>
      </c>
      <c r="D51" s="13">
        <v>365</v>
      </c>
      <c r="E51" s="14" t="s">
        <v>9</v>
      </c>
      <c r="F51" s="9" t="s">
        <v>28</v>
      </c>
    </row>
    <row r="52" spans="1:6" x14ac:dyDescent="0.25">
      <c r="A52" s="20" t="s">
        <v>6</v>
      </c>
      <c r="B52" s="21"/>
      <c r="C52" s="22"/>
      <c r="D52" s="7">
        <f>SUM(D5:D51)</f>
        <v>28587.693548387095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F55"/>
  <sheetViews>
    <sheetView topLeftCell="A34" workbookViewId="0">
      <selection activeCell="D17" sqref="D17"/>
    </sheetView>
  </sheetViews>
  <sheetFormatPr baseColWidth="10" defaultRowHeight="15" x14ac:dyDescent="0.25"/>
  <cols>
    <col min="1" max="1" width="4.85546875" customWidth="1"/>
    <col min="2" max="2" width="12" customWidth="1"/>
    <col min="3" max="3" width="53.85546875" style="3" customWidth="1"/>
    <col min="4" max="4" width="16.140625" customWidth="1"/>
    <col min="5" max="5" width="24.5703125" customWidth="1"/>
    <col min="6" max="6" width="24.140625" customWidth="1"/>
  </cols>
  <sheetData>
    <row r="1" spans="1:6" x14ac:dyDescent="0.25">
      <c r="A1" s="18" t="s">
        <v>0</v>
      </c>
      <c r="B1" s="18"/>
      <c r="C1" s="18"/>
      <c r="D1" s="18"/>
      <c r="E1" s="18"/>
      <c r="F1" s="18"/>
    </row>
    <row r="2" spans="1:6" x14ac:dyDescent="0.25">
      <c r="A2" s="18" t="s">
        <v>7</v>
      </c>
      <c r="B2" s="18"/>
      <c r="C2" s="18"/>
      <c r="D2" s="18"/>
      <c r="E2" s="18"/>
      <c r="F2" s="18"/>
    </row>
    <row r="3" spans="1:6" x14ac:dyDescent="0.25">
      <c r="A3" s="19" t="s">
        <v>79</v>
      </c>
      <c r="B3" s="19"/>
      <c r="C3" s="19"/>
      <c r="D3" s="19"/>
      <c r="E3" s="19"/>
      <c r="F3" s="19"/>
    </row>
    <row r="4" spans="1:6" ht="30" x14ac:dyDescent="0.25">
      <c r="A4" s="4" t="s">
        <v>1</v>
      </c>
      <c r="B4" s="4" t="s">
        <v>49</v>
      </c>
      <c r="C4" s="4" t="s">
        <v>2</v>
      </c>
      <c r="D4" s="4" t="s">
        <v>3</v>
      </c>
      <c r="E4" s="8" t="s">
        <v>8</v>
      </c>
      <c r="F4" s="8" t="s">
        <v>4</v>
      </c>
    </row>
    <row r="5" spans="1:6" x14ac:dyDescent="0.25">
      <c r="A5" s="5">
        <v>1</v>
      </c>
      <c r="B5" s="5" t="s">
        <v>51</v>
      </c>
      <c r="C5" s="6" t="s">
        <v>5</v>
      </c>
      <c r="D5" s="10">
        <v>2475</v>
      </c>
      <c r="E5" s="14" t="s">
        <v>24</v>
      </c>
      <c r="F5" s="9" t="s">
        <v>28</v>
      </c>
    </row>
    <row r="6" spans="1:6" x14ac:dyDescent="0.25">
      <c r="A6" s="5">
        <v>2</v>
      </c>
      <c r="B6" s="5" t="s">
        <v>51</v>
      </c>
      <c r="C6" s="6" t="s">
        <v>10</v>
      </c>
      <c r="D6" s="10">
        <v>1800</v>
      </c>
      <c r="E6" s="14" t="s">
        <v>24</v>
      </c>
      <c r="F6" s="9" t="s">
        <v>28</v>
      </c>
    </row>
    <row r="7" spans="1:6" x14ac:dyDescent="0.25">
      <c r="A7" s="5">
        <v>3</v>
      </c>
      <c r="B7" s="5" t="s">
        <v>51</v>
      </c>
      <c r="C7" s="6" t="s">
        <v>58</v>
      </c>
      <c r="D7" s="10">
        <v>700</v>
      </c>
      <c r="E7" s="14" t="s">
        <v>25</v>
      </c>
      <c r="F7" s="9" t="s">
        <v>28</v>
      </c>
    </row>
    <row r="8" spans="1:6" x14ac:dyDescent="0.25">
      <c r="A8" s="5">
        <v>4</v>
      </c>
      <c r="B8" s="5" t="s">
        <v>51</v>
      </c>
      <c r="C8" s="6" t="s">
        <v>12</v>
      </c>
      <c r="D8" s="10">
        <v>1050</v>
      </c>
      <c r="E8" s="14" t="s">
        <v>25</v>
      </c>
      <c r="F8" s="9" t="s">
        <v>28</v>
      </c>
    </row>
    <row r="9" spans="1:6" x14ac:dyDescent="0.25">
      <c r="A9" s="5">
        <v>5</v>
      </c>
      <c r="B9" s="5" t="s">
        <v>51</v>
      </c>
      <c r="C9" s="6" t="s">
        <v>13</v>
      </c>
      <c r="D9" s="10">
        <v>1000</v>
      </c>
      <c r="E9" s="14" t="s">
        <v>25</v>
      </c>
      <c r="F9" s="9" t="s">
        <v>28</v>
      </c>
    </row>
    <row r="10" spans="1:6" x14ac:dyDescent="0.25">
      <c r="A10" s="5">
        <v>6</v>
      </c>
      <c r="B10" s="5" t="s">
        <v>51</v>
      </c>
      <c r="C10" s="6" t="s">
        <v>82</v>
      </c>
      <c r="D10" s="10">
        <v>500</v>
      </c>
      <c r="E10" s="14" t="s">
        <v>9</v>
      </c>
      <c r="F10" s="9" t="s">
        <v>28</v>
      </c>
    </row>
    <row r="11" spans="1:6" x14ac:dyDescent="0.25">
      <c r="A11" s="5">
        <v>7</v>
      </c>
      <c r="B11" s="5" t="s">
        <v>51</v>
      </c>
      <c r="C11" s="6" t="s">
        <v>15</v>
      </c>
      <c r="D11" s="10">
        <v>959</v>
      </c>
      <c r="E11" s="14" t="s">
        <v>9</v>
      </c>
      <c r="F11" s="9" t="s">
        <v>28</v>
      </c>
    </row>
    <row r="12" spans="1:6" x14ac:dyDescent="0.25">
      <c r="A12" s="5">
        <v>8</v>
      </c>
      <c r="B12" s="5" t="s">
        <v>51</v>
      </c>
      <c r="C12" s="6" t="s">
        <v>16</v>
      </c>
      <c r="D12" s="10">
        <v>700</v>
      </c>
      <c r="E12" s="14" t="s">
        <v>9</v>
      </c>
      <c r="F12" s="9" t="s">
        <v>28</v>
      </c>
    </row>
    <row r="13" spans="1:6" x14ac:dyDescent="0.25">
      <c r="A13" s="5">
        <v>9</v>
      </c>
      <c r="B13" s="5" t="s">
        <v>51</v>
      </c>
      <c r="C13" s="6" t="s">
        <v>83</v>
      </c>
      <c r="D13" s="10">
        <v>775</v>
      </c>
      <c r="E13" s="14" t="s">
        <v>9</v>
      </c>
      <c r="F13" s="9" t="s">
        <v>28</v>
      </c>
    </row>
    <row r="14" spans="1:6" x14ac:dyDescent="0.25">
      <c r="A14" s="5">
        <v>10</v>
      </c>
      <c r="B14" s="5" t="s">
        <v>51</v>
      </c>
      <c r="C14" s="6" t="s">
        <v>18</v>
      </c>
      <c r="D14" s="10">
        <v>680</v>
      </c>
      <c r="E14" s="14" t="s">
        <v>9</v>
      </c>
      <c r="F14" s="9" t="s">
        <v>28</v>
      </c>
    </row>
    <row r="15" spans="1:6" x14ac:dyDescent="0.25">
      <c r="A15" s="5">
        <v>11</v>
      </c>
      <c r="B15" s="5" t="s">
        <v>51</v>
      </c>
      <c r="C15" s="6" t="s">
        <v>84</v>
      </c>
      <c r="D15" s="10">
        <v>600</v>
      </c>
      <c r="E15" s="14" t="s">
        <v>9</v>
      </c>
      <c r="F15" s="9" t="s">
        <v>28</v>
      </c>
    </row>
    <row r="16" spans="1:6" x14ac:dyDescent="0.25">
      <c r="A16" s="5">
        <v>12</v>
      </c>
      <c r="B16" s="5" t="s">
        <v>51</v>
      </c>
      <c r="C16" s="6" t="s">
        <v>55</v>
      </c>
      <c r="D16" s="10">
        <v>500</v>
      </c>
      <c r="E16" s="14" t="s">
        <v>9</v>
      </c>
      <c r="F16" s="9" t="s">
        <v>28</v>
      </c>
    </row>
    <row r="17" spans="1:6" x14ac:dyDescent="0.25">
      <c r="A17" s="5">
        <v>13</v>
      </c>
      <c r="B17" s="5" t="s">
        <v>51</v>
      </c>
      <c r="C17" s="6" t="s">
        <v>22</v>
      </c>
      <c r="D17" s="10">
        <v>600</v>
      </c>
      <c r="E17" s="14" t="s">
        <v>9</v>
      </c>
      <c r="F17" s="9" t="s">
        <v>28</v>
      </c>
    </row>
    <row r="18" spans="1:6" x14ac:dyDescent="0.25">
      <c r="A18" s="5">
        <v>14</v>
      </c>
      <c r="B18" s="5" t="s">
        <v>51</v>
      </c>
      <c r="C18" s="6" t="s">
        <v>21</v>
      </c>
      <c r="D18" s="10">
        <v>475</v>
      </c>
      <c r="E18" s="14" t="s">
        <v>9</v>
      </c>
      <c r="F18" s="9" t="s">
        <v>28</v>
      </c>
    </row>
    <row r="19" spans="1:6" x14ac:dyDescent="0.25">
      <c r="A19" s="5">
        <v>15</v>
      </c>
      <c r="B19" s="5" t="s">
        <v>51</v>
      </c>
      <c r="C19" s="6" t="s">
        <v>73</v>
      </c>
      <c r="D19" s="10">
        <v>550</v>
      </c>
      <c r="E19" s="14" t="s">
        <v>9</v>
      </c>
      <c r="F19" s="9" t="s">
        <v>28</v>
      </c>
    </row>
    <row r="20" spans="1:6" x14ac:dyDescent="0.25">
      <c r="A20" s="5">
        <v>16</v>
      </c>
      <c r="B20" s="5" t="s">
        <v>51</v>
      </c>
      <c r="C20" s="6" t="s">
        <v>85</v>
      </c>
      <c r="D20" s="10">
        <v>900</v>
      </c>
      <c r="E20" s="14" t="s">
        <v>9</v>
      </c>
      <c r="F20" s="9" t="s">
        <v>28</v>
      </c>
    </row>
    <row r="21" spans="1:6" x14ac:dyDescent="0.25">
      <c r="A21" s="5">
        <v>17</v>
      </c>
      <c r="B21" s="5" t="s">
        <v>51</v>
      </c>
      <c r="C21" s="6" t="s">
        <v>64</v>
      </c>
      <c r="D21" s="10">
        <v>600</v>
      </c>
      <c r="E21" s="14" t="s">
        <v>9</v>
      </c>
      <c r="F21" s="9" t="s">
        <v>28</v>
      </c>
    </row>
    <row r="22" spans="1:6" x14ac:dyDescent="0.25">
      <c r="A22" s="5">
        <v>18</v>
      </c>
      <c r="B22" s="5" t="s">
        <v>51</v>
      </c>
      <c r="C22" s="6" t="s">
        <v>52</v>
      </c>
      <c r="D22" s="10">
        <v>650</v>
      </c>
      <c r="E22" s="14" t="s">
        <v>9</v>
      </c>
      <c r="F22" s="9" t="s">
        <v>28</v>
      </c>
    </row>
    <row r="23" spans="1:6" x14ac:dyDescent="0.25">
      <c r="A23" s="5">
        <v>19</v>
      </c>
      <c r="B23" s="5" t="s">
        <v>51</v>
      </c>
      <c r="C23" s="6" t="s">
        <v>74</v>
      </c>
      <c r="D23" s="10">
        <v>550</v>
      </c>
      <c r="E23" s="14" t="s">
        <v>80</v>
      </c>
      <c r="F23" s="9" t="s">
        <v>28</v>
      </c>
    </row>
    <row r="24" spans="1:6" x14ac:dyDescent="0.25">
      <c r="A24" s="5">
        <v>20</v>
      </c>
      <c r="B24" s="5" t="s">
        <v>51</v>
      </c>
      <c r="C24" s="6" t="s">
        <v>70</v>
      </c>
      <c r="D24" s="10">
        <v>500</v>
      </c>
      <c r="E24" s="14" t="s">
        <v>9</v>
      </c>
      <c r="F24" s="9" t="s">
        <v>28</v>
      </c>
    </row>
    <row r="25" spans="1:6" x14ac:dyDescent="0.25">
      <c r="A25" s="5">
        <v>21</v>
      </c>
      <c r="B25" s="5" t="s">
        <v>51</v>
      </c>
      <c r="C25" s="6" t="s">
        <v>71</v>
      </c>
      <c r="D25" s="10">
        <v>625</v>
      </c>
      <c r="E25" s="14" t="s">
        <v>9</v>
      </c>
      <c r="F25" s="9" t="s">
        <v>28</v>
      </c>
    </row>
    <row r="26" spans="1:6" x14ac:dyDescent="0.25">
      <c r="A26" s="5">
        <v>22</v>
      </c>
      <c r="B26" s="5" t="s">
        <v>51</v>
      </c>
      <c r="C26" s="6" t="s">
        <v>27</v>
      </c>
      <c r="D26" s="10">
        <v>500</v>
      </c>
      <c r="E26" s="14" t="s">
        <v>9</v>
      </c>
      <c r="F26" s="9" t="s">
        <v>28</v>
      </c>
    </row>
    <row r="27" spans="1:6" x14ac:dyDescent="0.25">
      <c r="A27" s="5">
        <v>23</v>
      </c>
      <c r="B27" s="5" t="s">
        <v>51</v>
      </c>
      <c r="C27" s="6" t="s">
        <v>75</v>
      </c>
      <c r="D27" s="10">
        <v>500</v>
      </c>
      <c r="E27" s="14" t="s">
        <v>9</v>
      </c>
      <c r="F27" s="9" t="s">
        <v>28</v>
      </c>
    </row>
    <row r="28" spans="1:6" x14ac:dyDescent="0.25">
      <c r="A28" s="5">
        <v>24</v>
      </c>
      <c r="B28" s="5" t="s">
        <v>51</v>
      </c>
      <c r="C28" s="6" t="s">
        <v>53</v>
      </c>
      <c r="D28" s="10">
        <v>500</v>
      </c>
      <c r="E28" s="14" t="s">
        <v>9</v>
      </c>
      <c r="F28" s="9" t="s">
        <v>28</v>
      </c>
    </row>
    <row r="29" spans="1:6" x14ac:dyDescent="0.25">
      <c r="A29" s="5">
        <v>25</v>
      </c>
      <c r="B29" s="5" t="s">
        <v>51</v>
      </c>
      <c r="C29" s="6" t="s">
        <v>30</v>
      </c>
      <c r="D29" s="10">
        <v>400</v>
      </c>
      <c r="E29" s="14" t="s">
        <v>9</v>
      </c>
      <c r="F29" s="9" t="s">
        <v>28</v>
      </c>
    </row>
    <row r="30" spans="1:6" x14ac:dyDescent="0.25">
      <c r="A30" s="5">
        <v>26</v>
      </c>
      <c r="B30" s="5" t="s">
        <v>51</v>
      </c>
      <c r="C30" s="6" t="s">
        <v>31</v>
      </c>
      <c r="D30" s="10">
        <v>600</v>
      </c>
      <c r="E30" s="14" t="s">
        <v>9</v>
      </c>
      <c r="F30" s="9" t="s">
        <v>28</v>
      </c>
    </row>
    <row r="31" spans="1:6" x14ac:dyDescent="0.25">
      <c r="A31" s="5">
        <v>27</v>
      </c>
      <c r="B31" s="5" t="s">
        <v>51</v>
      </c>
      <c r="C31" s="6" t="s">
        <v>76</v>
      </c>
      <c r="D31" s="10">
        <v>385</v>
      </c>
      <c r="E31" s="14" t="s">
        <v>9</v>
      </c>
      <c r="F31" s="9" t="s">
        <v>28</v>
      </c>
    </row>
    <row r="32" spans="1:6" x14ac:dyDescent="0.25">
      <c r="A32" s="5">
        <v>28</v>
      </c>
      <c r="B32" s="5" t="s">
        <v>51</v>
      </c>
      <c r="C32" s="6" t="s">
        <v>53</v>
      </c>
      <c r="D32" s="10">
        <v>680</v>
      </c>
      <c r="E32" s="14" t="s">
        <v>9</v>
      </c>
      <c r="F32" s="9" t="s">
        <v>28</v>
      </c>
    </row>
    <row r="33" spans="1:6" x14ac:dyDescent="0.25">
      <c r="A33" s="5">
        <v>29</v>
      </c>
      <c r="B33" s="5" t="s">
        <v>51</v>
      </c>
      <c r="C33" s="6" t="s">
        <v>86</v>
      </c>
      <c r="D33" s="10">
        <v>550</v>
      </c>
      <c r="E33" s="14" t="s">
        <v>9</v>
      </c>
      <c r="F33" s="9" t="s">
        <v>28</v>
      </c>
    </row>
    <row r="34" spans="1:6" x14ac:dyDescent="0.25">
      <c r="A34" s="5">
        <v>30</v>
      </c>
      <c r="B34" s="5" t="s">
        <v>51</v>
      </c>
      <c r="C34" s="6" t="s">
        <v>86</v>
      </c>
      <c r="D34" s="10">
        <v>365</v>
      </c>
      <c r="E34" s="14" t="s">
        <v>9</v>
      </c>
      <c r="F34" s="9" t="s">
        <v>28</v>
      </c>
    </row>
    <row r="35" spans="1:6" x14ac:dyDescent="0.25">
      <c r="A35" s="5">
        <v>31</v>
      </c>
      <c r="B35" s="5" t="s">
        <v>51</v>
      </c>
      <c r="C35" s="6" t="s">
        <v>87</v>
      </c>
      <c r="D35" s="10">
        <v>450.66666666666663</v>
      </c>
      <c r="E35" s="14" t="s">
        <v>9</v>
      </c>
      <c r="F35" s="9" t="s">
        <v>28</v>
      </c>
    </row>
    <row r="36" spans="1:6" x14ac:dyDescent="0.25">
      <c r="A36" s="5">
        <v>32</v>
      </c>
      <c r="B36" s="5" t="s">
        <v>51</v>
      </c>
      <c r="C36" s="6" t="s">
        <v>36</v>
      </c>
      <c r="D36" s="10">
        <v>365</v>
      </c>
      <c r="E36" s="14" t="s">
        <v>9</v>
      </c>
      <c r="F36" s="9" t="s">
        <v>28</v>
      </c>
    </row>
    <row r="37" spans="1:6" x14ac:dyDescent="0.25">
      <c r="A37" s="5">
        <v>33</v>
      </c>
      <c r="B37" s="5" t="s">
        <v>51</v>
      </c>
      <c r="C37" s="6" t="s">
        <v>37</v>
      </c>
      <c r="D37" s="10">
        <v>500</v>
      </c>
      <c r="E37" s="14" t="s">
        <v>9</v>
      </c>
      <c r="F37" s="9" t="s">
        <v>28</v>
      </c>
    </row>
    <row r="38" spans="1:6" x14ac:dyDescent="0.25">
      <c r="A38" s="5">
        <v>34</v>
      </c>
      <c r="B38" s="5" t="s">
        <v>51</v>
      </c>
      <c r="C38" s="6" t="s">
        <v>60</v>
      </c>
      <c r="D38" s="10">
        <v>630</v>
      </c>
      <c r="E38" s="14" t="s">
        <v>9</v>
      </c>
      <c r="F38" s="9" t="s">
        <v>28</v>
      </c>
    </row>
    <row r="39" spans="1:6" x14ac:dyDescent="0.25">
      <c r="A39" s="5">
        <v>35</v>
      </c>
      <c r="B39" s="5" t="s">
        <v>51</v>
      </c>
      <c r="C39" s="6" t="s">
        <v>86</v>
      </c>
      <c r="D39" s="10">
        <v>352.83333333333331</v>
      </c>
      <c r="E39" s="14" t="s">
        <v>9</v>
      </c>
      <c r="F39" s="9" t="s">
        <v>28</v>
      </c>
    </row>
    <row r="40" spans="1:6" x14ac:dyDescent="0.25">
      <c r="A40" s="5">
        <v>36</v>
      </c>
      <c r="B40" s="5" t="s">
        <v>51</v>
      </c>
      <c r="C40" s="6" t="s">
        <v>38</v>
      </c>
      <c r="D40" s="10">
        <v>380</v>
      </c>
      <c r="E40" s="14" t="s">
        <v>9</v>
      </c>
      <c r="F40" s="9" t="s">
        <v>28</v>
      </c>
    </row>
    <row r="41" spans="1:6" x14ac:dyDescent="0.25">
      <c r="A41" s="5">
        <v>37</v>
      </c>
      <c r="B41" s="5" t="s">
        <v>51</v>
      </c>
      <c r="C41" s="6" t="s">
        <v>39</v>
      </c>
      <c r="D41" s="10">
        <v>365</v>
      </c>
      <c r="E41" s="14" t="s">
        <v>9</v>
      </c>
      <c r="F41" s="9" t="s">
        <v>28</v>
      </c>
    </row>
    <row r="42" spans="1:6" ht="20.25" customHeight="1" x14ac:dyDescent="0.25">
      <c r="A42" s="5">
        <v>38</v>
      </c>
      <c r="B42" s="5" t="s">
        <v>51</v>
      </c>
      <c r="C42" s="6" t="s">
        <v>88</v>
      </c>
      <c r="D42" s="10">
        <v>450</v>
      </c>
      <c r="E42" s="14" t="s">
        <v>9</v>
      </c>
      <c r="F42" s="9" t="s">
        <v>28</v>
      </c>
    </row>
    <row r="43" spans="1:6" x14ac:dyDescent="0.25">
      <c r="A43" s="5">
        <v>39</v>
      </c>
      <c r="B43" s="5" t="s">
        <v>51</v>
      </c>
      <c r="C43" s="6" t="s">
        <v>41</v>
      </c>
      <c r="D43" s="10">
        <v>380</v>
      </c>
      <c r="E43" s="14" t="s">
        <v>9</v>
      </c>
      <c r="F43" s="9" t="s">
        <v>28</v>
      </c>
    </row>
    <row r="44" spans="1:6" ht="18" customHeight="1" x14ac:dyDescent="0.25">
      <c r="A44" s="5">
        <v>40</v>
      </c>
      <c r="B44" s="5" t="s">
        <v>51</v>
      </c>
      <c r="C44" s="6" t="s">
        <v>43</v>
      </c>
      <c r="D44" s="10">
        <v>375</v>
      </c>
      <c r="E44" s="14" t="s">
        <v>9</v>
      </c>
      <c r="F44" s="9" t="s">
        <v>28</v>
      </c>
    </row>
    <row r="45" spans="1:6" x14ac:dyDescent="0.25">
      <c r="A45" s="5">
        <v>41</v>
      </c>
      <c r="B45" s="5" t="s">
        <v>51</v>
      </c>
      <c r="C45" s="6" t="s">
        <v>43</v>
      </c>
      <c r="D45" s="10">
        <v>375</v>
      </c>
      <c r="E45" s="14" t="s">
        <v>9</v>
      </c>
      <c r="F45" s="9" t="s">
        <v>28</v>
      </c>
    </row>
    <row r="46" spans="1:6" x14ac:dyDescent="0.25">
      <c r="A46" s="5">
        <v>42</v>
      </c>
      <c r="B46" s="5" t="s">
        <v>51</v>
      </c>
      <c r="C46" s="6" t="s">
        <v>44</v>
      </c>
      <c r="D46" s="10">
        <v>365</v>
      </c>
      <c r="E46" s="14" t="s">
        <v>9</v>
      </c>
      <c r="F46" s="9" t="s">
        <v>28</v>
      </c>
    </row>
    <row r="47" spans="1:6" x14ac:dyDescent="0.25">
      <c r="A47" s="5">
        <v>43</v>
      </c>
      <c r="B47" s="5" t="s">
        <v>51</v>
      </c>
      <c r="C47" s="6" t="s">
        <v>48</v>
      </c>
      <c r="D47" s="10">
        <v>365</v>
      </c>
      <c r="E47" s="14" t="s">
        <v>9</v>
      </c>
      <c r="F47" s="9" t="s">
        <v>28</v>
      </c>
    </row>
    <row r="48" spans="1:6" x14ac:dyDescent="0.25">
      <c r="A48" s="5">
        <v>44</v>
      </c>
      <c r="B48" s="5" t="s">
        <v>51</v>
      </c>
      <c r="C48" s="6" t="s">
        <v>45</v>
      </c>
      <c r="D48" s="10">
        <v>380</v>
      </c>
      <c r="E48" s="14" t="s">
        <v>9</v>
      </c>
      <c r="F48" s="9" t="s">
        <v>28</v>
      </c>
    </row>
    <row r="49" spans="1:6" x14ac:dyDescent="0.25">
      <c r="A49" s="5">
        <v>45</v>
      </c>
      <c r="B49" s="5" t="s">
        <v>51</v>
      </c>
      <c r="C49" s="6" t="s">
        <v>46</v>
      </c>
      <c r="D49" s="10">
        <v>365</v>
      </c>
      <c r="E49" s="14" t="s">
        <v>9</v>
      </c>
      <c r="F49" s="9" t="s">
        <v>28</v>
      </c>
    </row>
    <row r="50" spans="1:6" x14ac:dyDescent="0.25">
      <c r="A50" s="5">
        <v>46</v>
      </c>
      <c r="B50" s="5" t="s">
        <v>51</v>
      </c>
      <c r="C50" s="6" t="s">
        <v>66</v>
      </c>
      <c r="D50" s="10">
        <v>365</v>
      </c>
      <c r="E50" s="14" t="s">
        <v>9</v>
      </c>
      <c r="F50" s="9" t="s">
        <v>28</v>
      </c>
    </row>
    <row r="51" spans="1:6" x14ac:dyDescent="0.25">
      <c r="A51" s="5">
        <v>47</v>
      </c>
      <c r="B51" s="5" t="s">
        <v>51</v>
      </c>
      <c r="C51" s="6" t="s">
        <v>47</v>
      </c>
      <c r="D51" s="10">
        <v>365</v>
      </c>
      <c r="E51" s="14" t="s">
        <v>9</v>
      </c>
      <c r="F51" s="9" t="s">
        <v>28</v>
      </c>
    </row>
    <row r="52" spans="1:6" x14ac:dyDescent="0.25">
      <c r="A52" s="20" t="s">
        <v>6</v>
      </c>
      <c r="B52" s="21"/>
      <c r="C52" s="22"/>
      <c r="D52" s="7">
        <f>SUM(D5:D51)</f>
        <v>28497.5</v>
      </c>
      <c r="E52" s="16"/>
      <c r="F52" s="17"/>
    </row>
    <row r="53" spans="1:6" x14ac:dyDescent="0.25">
      <c r="A53" s="3"/>
      <c r="B53" s="3"/>
      <c r="D53" s="3"/>
      <c r="E53" s="3"/>
      <c r="F53" s="3"/>
    </row>
    <row r="54" spans="1:6" x14ac:dyDescent="0.25">
      <c r="A54" s="3"/>
      <c r="B54" s="3"/>
      <c r="D54" s="3"/>
      <c r="E54" s="3"/>
      <c r="F54" s="3"/>
    </row>
    <row r="55" spans="1:6" x14ac:dyDescent="0.25">
      <c r="A55" s="3"/>
      <c r="B55" s="3"/>
      <c r="D55" s="3"/>
      <c r="E55" s="3"/>
      <c r="F55" s="3"/>
    </row>
  </sheetData>
  <mergeCells count="4">
    <mergeCell ref="A1:F1"/>
    <mergeCell ref="A2:F2"/>
    <mergeCell ref="A3:F3"/>
    <mergeCell ref="A52:C5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set. 2022</vt:lpstr>
      <vt:lpstr>octubre 2022</vt:lpstr>
      <vt:lpstr>nov.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2022-09-30T17:53:10Z</cp:lastPrinted>
  <dcterms:created xsi:type="dcterms:W3CDTF">2019-04-25T14:56:05Z</dcterms:created>
  <dcterms:modified xsi:type="dcterms:W3CDTF">2023-01-13T14:27:17Z</dcterms:modified>
</cp:coreProperties>
</file>