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4. Inventario 2020\"/>
    </mc:Choice>
  </mc:AlternateContent>
  <bookViews>
    <workbookView xWindow="0" yWindow="0" windowWidth="20490" windowHeight="7755" firstSheet="5" activeTab="4"/>
  </bookViews>
  <sheets>
    <sheet name="Bienes M. Divers. enero 2020" sheetId="3" r:id="rId1"/>
    <sheet name="Herram. Repuestos enero 2020" sheetId="4" r:id="rId2"/>
    <sheet name="Mob. y BM Diver. ene-2020" sheetId="5" r:id="rId3"/>
    <sheet name="Equipo de Informat.feb-2020" sheetId="6" r:id="rId4"/>
    <sheet name="BM diversos marzo-2020" sheetId="7" r:id="rId5"/>
    <sheet name="Equip, Infort. abril-jun. 2020" sheetId="8" r:id="rId6"/>
    <sheet name="BM diversos abril-jun. 2020" sheetId="9" r:id="rId7"/>
    <sheet name="jul-sept. 2020" sheetId="10" r:id="rId8"/>
    <sheet name="oct.-dic. 2020" sheetId="11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1" l="1"/>
  <c r="E11" i="10" l="1"/>
  <c r="E11" i="9" l="1"/>
  <c r="E13" i="8"/>
  <c r="E24" i="7" l="1"/>
  <c r="E15" i="7" l="1"/>
  <c r="E26" i="6"/>
  <c r="E16" i="6"/>
  <c r="E29" i="6" s="1"/>
  <c r="E25" i="5"/>
  <c r="E22" i="5"/>
  <c r="E14" i="5"/>
  <c r="E17" i="4" l="1"/>
  <c r="E21" i="4" s="1"/>
</calcChain>
</file>

<file path=xl/sharedStrings.xml><?xml version="1.0" encoding="utf-8"?>
<sst xmlns="http://schemas.openxmlformats.org/spreadsheetml/2006/main" count="220" uniqueCount="64">
  <si>
    <t>Alcaldia Municipal de San Pablo Tacachico, La Libertad.</t>
  </si>
  <si>
    <t>TOTAL</t>
  </si>
  <si>
    <t>BIENES MUEBLES DIVERSOS.</t>
  </si>
  <si>
    <t>Nº</t>
  </si>
  <si>
    <t>FECHA ADQUISICION</t>
  </si>
  <si>
    <t>ARTICULO</t>
  </si>
  <si>
    <t>ENCARGADO</t>
  </si>
  <si>
    <t>COSTO ADQUISICION</t>
  </si>
  <si>
    <t>MAS COMPRAS DURANTE EL EJERCICIO</t>
  </si>
  <si>
    <t>SALDO AL 1-ENE-2020</t>
  </si>
  <si>
    <t>INVENTARIO</t>
  </si>
  <si>
    <t>CON VALOR MENOR A $600.00 DOLARES</t>
  </si>
  <si>
    <t>FECHA COMPRA</t>
  </si>
  <si>
    <t>VALOR</t>
  </si>
  <si>
    <t>OBSERVACION</t>
  </si>
  <si>
    <t>MERCADO MUNICIPAL</t>
  </si>
  <si>
    <t>F.P.</t>
  </si>
  <si>
    <t>SALDO AL 31 DE ENERO DE 2020</t>
  </si>
  <si>
    <t>ESCALERA MARCA TRUPER</t>
  </si>
  <si>
    <t>HERRAMIENTAS Y REPUESTOS PRINCIPALES</t>
  </si>
  <si>
    <t>SALDO AL 1-ENE-2019</t>
  </si>
  <si>
    <t>TANQUE O DEPOSITO DE AGUA DE 750 LTS</t>
  </si>
  <si>
    <t>MTTO DE CANCHAS MUNICIPALES</t>
  </si>
  <si>
    <t>SALDO AL 31-ENERO-2020</t>
  </si>
  <si>
    <t>MOBILIARIOS Y BIENES MUEBLES DIVERSOS.</t>
  </si>
  <si>
    <t>INSPECTOR DE CATASTRO - MTTO. SERVICIOS MUNICIPALES</t>
  </si>
  <si>
    <r>
      <rPr>
        <b/>
        <sz val="11"/>
        <rFont val="Calibri"/>
        <family val="2"/>
      </rPr>
      <t>ESCRITORIOS</t>
    </r>
    <r>
      <rPr>
        <sz val="11"/>
        <rFont val="Calibri"/>
        <family val="2"/>
      </rPr>
      <t xml:space="preserve"> PARA COMPUTADORA</t>
    </r>
  </si>
  <si>
    <t>MENOS BAJAS A EQUIPO DURANTE EL EJERCICIO</t>
  </si>
  <si>
    <t>FECHA DE BAJA</t>
  </si>
  <si>
    <t>EQUIPO DE INFORMATICA</t>
  </si>
  <si>
    <t>SERVICIOS GENERALES</t>
  </si>
  <si>
    <r>
      <rPr>
        <b/>
        <sz val="11"/>
        <rFont val="Calibri"/>
        <family val="2"/>
      </rPr>
      <t>IMPRESOR</t>
    </r>
    <r>
      <rPr>
        <sz val="11"/>
        <rFont val="Calibri"/>
        <family val="2"/>
      </rPr>
      <t xml:space="preserve">  CANON  G3110</t>
    </r>
  </si>
  <si>
    <t>COMUNICACIONES</t>
  </si>
  <si>
    <r>
      <rPr>
        <b/>
        <sz val="12"/>
        <rFont val="Calibri"/>
        <family val="2"/>
      </rPr>
      <t>ESCALERA</t>
    </r>
    <r>
      <rPr>
        <sz val="10"/>
        <rFont val="Calibri"/>
        <family val="2"/>
      </rPr>
      <t xml:space="preserve"> MARCA TRUPER</t>
    </r>
  </si>
  <si>
    <r>
      <rPr>
        <b/>
        <sz val="12"/>
        <rFont val="Calibri"/>
        <family val="2"/>
      </rPr>
      <t>DJI OSMO MOBIL 3 FLY MOVE</t>
    </r>
    <r>
      <rPr>
        <sz val="10"/>
        <rFont val="Calibri"/>
        <family val="2"/>
      </rPr>
      <t xml:space="preserve"> INCLUYE: ESTABILIZADOR PARA TELEFONO, BOLSO Y CINCHA DE SEGURIDAD, ESTUCHE, TRIPODE, CABLE DE CARGA</t>
    </r>
  </si>
  <si>
    <t>Factura 0721 Orden 251</t>
  </si>
  <si>
    <t>Factua 034 orden 2861</t>
  </si>
  <si>
    <t>SALDO AL 31 DE MARZO DE 2020</t>
  </si>
  <si>
    <t>SALDO DEL 1 DE ENERO AL 31 DE MARZO DE 2020.</t>
  </si>
  <si>
    <t>SALDO DEL 1 DE ENERO AL 31 DE MARZO DE  2020</t>
  </si>
  <si>
    <t>SALDO AL 31 MARZO DE 2020</t>
  </si>
  <si>
    <t>SALDO AL 31-MARZO-2020</t>
  </si>
  <si>
    <t>INFORMATICA</t>
  </si>
  <si>
    <t>SALDO DEL 1 DE ABRIL AL 30 DE JUNIO DE 2020.</t>
  </si>
  <si>
    <r>
      <rPr>
        <b/>
        <sz val="11"/>
        <rFont val="Calibri"/>
        <family val="2"/>
      </rPr>
      <t>BATERIA</t>
    </r>
    <r>
      <rPr>
        <sz val="10"/>
        <rFont val="Calibri"/>
        <family val="2"/>
      </rPr>
      <t xml:space="preserve">  (CARGADOR) PARA LAPTO ASUS </t>
    </r>
  </si>
  <si>
    <t>factura 2722</t>
  </si>
  <si>
    <t>oreden N°2602</t>
  </si>
  <si>
    <t>SALDO DEL 1 DE ABRIL AL 30  DE JUNIO DE 2020.</t>
  </si>
  <si>
    <t>UACI</t>
  </si>
  <si>
    <r>
      <rPr>
        <b/>
        <sz val="12"/>
        <rFont val="Calibri"/>
        <family val="2"/>
      </rPr>
      <t>CONTOMETRO</t>
    </r>
    <r>
      <rPr>
        <sz val="10"/>
        <rFont val="Calibri"/>
        <family val="2"/>
      </rPr>
      <t xml:space="preserve"> MARCA CASIO</t>
    </r>
  </si>
  <si>
    <t>factura 2728</t>
  </si>
  <si>
    <t>MTTO DE BIENES</t>
  </si>
  <si>
    <r>
      <rPr>
        <b/>
        <sz val="12"/>
        <rFont val="Calibri"/>
        <family val="2"/>
      </rPr>
      <t>MOTOSIERRA</t>
    </r>
    <r>
      <rPr>
        <sz val="10"/>
        <rFont val="Calibri"/>
        <family val="2"/>
      </rPr>
      <t xml:space="preserve"> MARCA STHL M250-18</t>
    </r>
  </si>
  <si>
    <t>SALDO DEL 1 DE JULIO AL 30  DE SEPTIEMBRE DE 2020.</t>
  </si>
  <si>
    <t>GERENCIA</t>
  </si>
  <si>
    <t>AUDITORIA INTERNA</t>
  </si>
  <si>
    <t>ADMINISTRADOR DE CONTRATOS</t>
  </si>
  <si>
    <t>DE OCTUBRE A DICIEMBRE DE 2020</t>
  </si>
  <si>
    <r>
      <rPr>
        <b/>
        <sz val="11"/>
        <rFont val="Calibri"/>
        <family val="2"/>
      </rPr>
      <t>LIBRERA HORIZONTAL</t>
    </r>
    <r>
      <rPr>
        <sz val="11"/>
        <rFont val="Calibri"/>
        <family val="2"/>
      </rPr>
      <t xml:space="preserve"> CON PUERTAS DE METAL </t>
    </r>
  </si>
  <si>
    <r>
      <rPr>
        <b/>
        <sz val="11"/>
        <rFont val="Calibri"/>
        <family val="2"/>
      </rPr>
      <t>ARCHIVO</t>
    </r>
    <r>
      <rPr>
        <sz val="11"/>
        <rFont val="Calibri"/>
        <family val="2"/>
      </rPr>
      <t xml:space="preserve"> METALICO DE TRES GAVETAS COLOR NEGRO</t>
    </r>
  </si>
  <si>
    <r>
      <rPr>
        <b/>
        <sz val="11"/>
        <rFont val="Calibri"/>
        <family val="2"/>
      </rPr>
      <t>MUEBLE DE MADERA</t>
    </r>
    <r>
      <rPr>
        <sz val="11"/>
        <rFont val="Calibri"/>
        <family val="2"/>
      </rPr>
      <t xml:space="preserve"> TIPO ESTANTE DE 2 PELDAÑOS Y 4 ESPACIOS, MADERA: CEDRO, COLOR CAFÉ OSCURO.</t>
    </r>
  </si>
  <si>
    <t>orden 2502</t>
  </si>
  <si>
    <t>orden 2926</t>
  </si>
  <si>
    <t>orden 2958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</si>
</sst>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C0A]d\-mmm\-yy;@"/>
  </numFmts>
  <fonts count="2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0000FF"/>
      <name val="Calibri"/>
      <family val="2"/>
    </font>
    <font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44" fontId="2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44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4" fontId="2" fillId="5" borderId="3" xfId="0" applyNumberFormat="1" applyFont="1" applyFill="1" applyBorder="1" applyAlignment="1">
      <alignment wrapText="1"/>
    </xf>
    <xf numFmtId="44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wrapText="1"/>
    </xf>
    <xf numFmtId="44" fontId="1" fillId="6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5" fillId="3" borderId="1" xfId="0" applyFont="1" applyFill="1" applyBorder="1" applyAlignment="1">
      <alignment horizontal="center" wrapText="1"/>
    </xf>
    <xf numFmtId="164" fontId="15" fillId="3" borderId="1" xfId="0" applyNumberFormat="1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44" fontId="15" fillId="3" borderId="1" xfId="0" applyNumberFormat="1" applyFont="1" applyFill="1" applyBorder="1" applyAlignment="1">
      <alignment horizontal="center" vertical="center" wrapText="1"/>
    </xf>
    <xf numFmtId="9" fontId="16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wrapText="1"/>
    </xf>
    <xf numFmtId="44" fontId="2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1" fillId="5" borderId="3" xfId="0" applyNumberFormat="1" applyFont="1" applyFill="1" applyBorder="1"/>
    <xf numFmtId="44" fontId="4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4" fontId="1" fillId="6" borderId="3" xfId="0" applyNumberFormat="1" applyFont="1" applyFill="1" applyBorder="1" applyAlignment="1">
      <alignment horizontal="center" vertical="center" wrapText="1"/>
    </xf>
    <xf numFmtId="16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center" vertical="center" wrapText="1"/>
    </xf>
    <xf numFmtId="44" fontId="2" fillId="7" borderId="1" xfId="0" applyNumberFormat="1" applyFont="1" applyFill="1" applyBorder="1" applyAlignment="1">
      <alignment horizontal="center" vertical="center" wrapText="1"/>
    </xf>
    <xf numFmtId="9" fontId="2" fillId="7" borderId="1" xfId="0" applyNumberFormat="1" applyFont="1" applyFill="1" applyBorder="1" applyAlignment="1">
      <alignment horizontal="center" vertical="center" wrapText="1"/>
    </xf>
    <xf numFmtId="44" fontId="2" fillId="6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44" fontId="14" fillId="3" borderId="1" xfId="0" applyNumberFormat="1" applyFont="1" applyFill="1" applyBorder="1" applyAlignment="1">
      <alignment horizontal="center" vertical="center" wrapText="1"/>
    </xf>
    <xf numFmtId="9" fontId="11" fillId="3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44" fontId="20" fillId="3" borderId="1" xfId="0" applyNumberFormat="1" applyFont="1" applyFill="1" applyBorder="1" applyAlignment="1">
      <alignment horizontal="center" vertical="center" wrapText="1"/>
    </xf>
    <xf numFmtId="44" fontId="21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 vertical="center" wrapText="1"/>
    </xf>
    <xf numFmtId="44" fontId="9" fillId="0" borderId="0" xfId="1" applyFont="1"/>
    <xf numFmtId="44" fontId="9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justify" wrapText="1"/>
    </xf>
    <xf numFmtId="0" fontId="23" fillId="3" borderId="1" xfId="0" applyFont="1" applyFill="1" applyBorder="1" applyAlignment="1">
      <alignment horizontal="left" wrapText="1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23" fillId="3" borderId="1" xfId="0" applyFont="1" applyFill="1" applyBorder="1" applyAlignment="1">
      <alignment horizontal="left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3" borderId="1" xfId="0" applyFont="1" applyFill="1" applyBorder="1" applyAlignment="1">
      <alignment horizontal="center" wrapText="1"/>
    </xf>
    <xf numFmtId="164" fontId="13" fillId="3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44" fontId="13" fillId="0" borderId="0" xfId="0" applyNumberFormat="1" applyFont="1"/>
    <xf numFmtId="0" fontId="4" fillId="3" borderId="1" xfId="0" applyFont="1" applyFill="1" applyBorder="1" applyAlignment="1">
      <alignment horizontal="center" vertical="center"/>
    </xf>
    <xf numFmtId="44" fontId="25" fillId="0" borderId="1" xfId="0" applyNumberFormat="1" applyFont="1" applyBorder="1"/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0"/>
  <sheetViews>
    <sheetView workbookViewId="0">
      <selection activeCell="G22" sqref="G22"/>
    </sheetView>
  </sheetViews>
  <sheetFormatPr baseColWidth="10" defaultRowHeight="15" x14ac:dyDescent="0.25"/>
  <cols>
    <col min="1" max="1" width="4.5703125" customWidth="1"/>
    <col min="2" max="2" width="14.140625" customWidth="1"/>
    <col min="3" max="3" width="15.5703125" customWidth="1"/>
    <col min="4" max="4" width="21" customWidth="1"/>
    <col min="5" max="5" width="13.140625" customWidth="1"/>
    <col min="6" max="6" width="16.140625" customWidth="1"/>
  </cols>
  <sheetData>
    <row r="1" spans="1:6" ht="18.75" x14ac:dyDescent="0.3">
      <c r="A1" s="97" t="s">
        <v>0</v>
      </c>
      <c r="B1" s="97"/>
      <c r="C1" s="97"/>
      <c r="D1" s="97"/>
      <c r="E1" s="97"/>
      <c r="F1" s="97"/>
    </row>
    <row r="2" spans="1:6" ht="18.75" x14ac:dyDescent="0.3">
      <c r="A2" s="98" t="s">
        <v>10</v>
      </c>
      <c r="B2" s="98"/>
      <c r="C2" s="98"/>
      <c r="D2" s="98"/>
      <c r="E2" s="98"/>
      <c r="F2" s="98"/>
    </row>
    <row r="3" spans="1:6" ht="18.75" x14ac:dyDescent="0.3">
      <c r="A3" s="97" t="s">
        <v>2</v>
      </c>
      <c r="B3" s="97"/>
      <c r="C3" s="97"/>
      <c r="D3" s="97"/>
      <c r="E3" s="97"/>
      <c r="F3" s="97"/>
    </row>
    <row r="4" spans="1:6" ht="18.75" x14ac:dyDescent="0.3">
      <c r="A4" s="98" t="s">
        <v>17</v>
      </c>
      <c r="B4" s="98"/>
      <c r="C4" s="98"/>
      <c r="D4" s="98"/>
      <c r="E4" s="98"/>
      <c r="F4" s="98"/>
    </row>
    <row r="5" spans="1:6" ht="18.75" x14ac:dyDescent="0.3">
      <c r="A5" s="98" t="s">
        <v>11</v>
      </c>
      <c r="B5" s="98"/>
      <c r="C5" s="98"/>
      <c r="D5" s="98"/>
      <c r="E5" s="98"/>
      <c r="F5" s="98"/>
    </row>
    <row r="6" spans="1:6" ht="30" x14ac:dyDescent="0.25">
      <c r="A6" s="1" t="s">
        <v>3</v>
      </c>
      <c r="B6" s="1" t="s">
        <v>12</v>
      </c>
      <c r="C6" s="1" t="s">
        <v>5</v>
      </c>
      <c r="D6" s="1" t="s">
        <v>6</v>
      </c>
      <c r="E6" s="1" t="s">
        <v>13</v>
      </c>
      <c r="F6" s="1" t="s">
        <v>14</v>
      </c>
    </row>
    <row r="7" spans="1:6" ht="23.25" customHeight="1" x14ac:dyDescent="0.25">
      <c r="A7" s="99" t="s">
        <v>9</v>
      </c>
      <c r="B7" s="100"/>
      <c r="C7" s="100"/>
      <c r="D7" s="101"/>
      <c r="E7" s="18">
        <v>38774.5</v>
      </c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ht="24.75" customHeight="1" x14ac:dyDescent="0.25">
      <c r="A11" s="96" t="s">
        <v>8</v>
      </c>
      <c r="B11" s="96"/>
      <c r="C11" s="96"/>
      <c r="D11" s="96"/>
      <c r="E11" s="96"/>
      <c r="F11" s="96"/>
    </row>
    <row r="12" spans="1:6" x14ac:dyDescent="0.25">
      <c r="A12" s="4"/>
      <c r="B12" s="4"/>
      <c r="C12" s="4"/>
      <c r="D12" s="4"/>
      <c r="E12" s="4"/>
      <c r="F12" s="4"/>
    </row>
    <row r="13" spans="1:6" ht="30" x14ac:dyDescent="0.25">
      <c r="A13" s="1" t="s">
        <v>3</v>
      </c>
      <c r="B13" s="1" t="s">
        <v>4</v>
      </c>
      <c r="C13" s="1" t="s">
        <v>5</v>
      </c>
      <c r="D13" s="1" t="s">
        <v>6</v>
      </c>
      <c r="E13" s="1" t="s">
        <v>7</v>
      </c>
      <c r="F13" s="1" t="s">
        <v>14</v>
      </c>
    </row>
    <row r="14" spans="1:6" ht="30" x14ac:dyDescent="0.25">
      <c r="A14" s="11">
        <v>1</v>
      </c>
      <c r="B14" s="15">
        <v>43861</v>
      </c>
      <c r="C14" s="16" t="s">
        <v>18</v>
      </c>
      <c r="D14" s="11" t="s">
        <v>15</v>
      </c>
      <c r="E14" s="13">
        <v>110</v>
      </c>
      <c r="F14" s="17" t="s">
        <v>16</v>
      </c>
    </row>
    <row r="15" spans="1:6" x14ac:dyDescent="0.25">
      <c r="A15" s="20"/>
      <c r="B15" s="20"/>
      <c r="C15" s="20"/>
      <c r="D15" s="20"/>
      <c r="E15" s="20"/>
      <c r="F15" s="20"/>
    </row>
    <row r="16" spans="1:6" x14ac:dyDescent="0.25">
      <c r="A16" s="20"/>
      <c r="B16" s="20"/>
      <c r="C16" s="20"/>
      <c r="D16" s="20"/>
      <c r="E16" s="20"/>
      <c r="F16" s="20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ht="26.25" customHeight="1" x14ac:dyDescent="0.25">
      <c r="A19" s="93" t="s">
        <v>23</v>
      </c>
      <c r="B19" s="94"/>
      <c r="C19" s="94"/>
      <c r="D19" s="95"/>
      <c r="E19" s="3">
        <v>38884.5</v>
      </c>
      <c r="F19" s="2"/>
    </row>
    <row r="20" spans="1:6" x14ac:dyDescent="0.25">
      <c r="A20" s="2"/>
      <c r="B20" s="2"/>
      <c r="C20" s="2"/>
      <c r="D20" s="2"/>
      <c r="E20" s="2"/>
      <c r="F20" s="2"/>
    </row>
  </sheetData>
  <mergeCells count="8">
    <mergeCell ref="A19:D19"/>
    <mergeCell ref="A11:F11"/>
    <mergeCell ref="A1:F1"/>
    <mergeCell ref="A2:F2"/>
    <mergeCell ref="A3:F3"/>
    <mergeCell ref="A4:F4"/>
    <mergeCell ref="A5:F5"/>
    <mergeCell ref="A7:D7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F25"/>
  <sheetViews>
    <sheetView workbookViewId="0">
      <selection activeCell="A11" sqref="A11:F11"/>
    </sheetView>
  </sheetViews>
  <sheetFormatPr baseColWidth="10" defaultRowHeight="15" x14ac:dyDescent="0.25"/>
  <cols>
    <col min="1" max="1" width="4.5703125" customWidth="1"/>
    <col min="2" max="2" width="14.140625" customWidth="1"/>
    <col min="3" max="3" width="16.7109375" customWidth="1"/>
    <col min="4" max="4" width="14.7109375" customWidth="1"/>
    <col min="5" max="6" width="16.28515625" customWidth="1"/>
  </cols>
  <sheetData>
    <row r="2" spans="1:6" ht="18.75" x14ac:dyDescent="0.3">
      <c r="A2" s="105" t="s">
        <v>0</v>
      </c>
      <c r="B2" s="105"/>
      <c r="C2" s="105"/>
      <c r="D2" s="105"/>
      <c r="E2" s="105"/>
      <c r="F2" s="105"/>
    </row>
    <row r="3" spans="1:6" ht="18.75" x14ac:dyDescent="0.3">
      <c r="A3" s="106" t="s">
        <v>10</v>
      </c>
      <c r="B3" s="106"/>
      <c r="C3" s="106"/>
      <c r="D3" s="106"/>
      <c r="E3" s="106"/>
      <c r="F3" s="106"/>
    </row>
    <row r="4" spans="1:6" ht="18.75" x14ac:dyDescent="0.3">
      <c r="A4" s="97" t="s">
        <v>19</v>
      </c>
      <c r="B4" s="97"/>
      <c r="C4" s="97"/>
      <c r="D4" s="97"/>
      <c r="E4" s="97"/>
      <c r="F4" s="97"/>
    </row>
    <row r="5" spans="1:6" ht="18.75" x14ac:dyDescent="0.3">
      <c r="A5" s="98" t="s">
        <v>17</v>
      </c>
      <c r="B5" s="98"/>
      <c r="C5" s="98"/>
      <c r="D5" s="98"/>
      <c r="E5" s="98"/>
      <c r="F5" s="98"/>
    </row>
    <row r="6" spans="1:6" ht="18.75" x14ac:dyDescent="0.3">
      <c r="A6" s="98" t="s">
        <v>11</v>
      </c>
      <c r="B6" s="98"/>
      <c r="C6" s="98"/>
      <c r="D6" s="98"/>
      <c r="E6" s="98"/>
      <c r="F6" s="98"/>
    </row>
    <row r="7" spans="1:6" ht="30" x14ac:dyDescent="0.25">
      <c r="A7" s="1" t="s">
        <v>3</v>
      </c>
      <c r="B7" s="1" t="s">
        <v>12</v>
      </c>
      <c r="C7" s="1" t="s">
        <v>5</v>
      </c>
      <c r="D7" s="1" t="s">
        <v>6</v>
      </c>
      <c r="E7" s="1" t="s">
        <v>13</v>
      </c>
      <c r="F7" s="1" t="s">
        <v>14</v>
      </c>
    </row>
    <row r="8" spans="1:6" ht="21.75" customHeight="1" x14ac:dyDescent="0.25">
      <c r="A8" s="99" t="s">
        <v>20</v>
      </c>
      <c r="B8" s="100"/>
      <c r="C8" s="100"/>
      <c r="D8" s="101"/>
      <c r="E8" s="18">
        <v>770.77</v>
      </c>
      <c r="F8" s="4"/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ht="18" customHeight="1" x14ac:dyDescent="0.3">
      <c r="A11" s="98" t="s">
        <v>8</v>
      </c>
      <c r="B11" s="98"/>
      <c r="C11" s="98"/>
      <c r="D11" s="98"/>
      <c r="E11" s="98"/>
      <c r="F11" s="98"/>
    </row>
    <row r="12" spans="1:6" ht="30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14</v>
      </c>
    </row>
    <row r="13" spans="1:6" ht="45" x14ac:dyDescent="0.25">
      <c r="A13" s="6">
        <v>2</v>
      </c>
      <c r="B13" s="7">
        <v>43846</v>
      </c>
      <c r="C13" s="8" t="s">
        <v>21</v>
      </c>
      <c r="D13" s="6" t="s">
        <v>22</v>
      </c>
      <c r="E13" s="9">
        <v>300</v>
      </c>
      <c r="F13" s="10" t="s">
        <v>16</v>
      </c>
    </row>
    <row r="14" spans="1:6" x14ac:dyDescent="0.25">
      <c r="A14" s="6"/>
      <c r="B14" s="7"/>
      <c r="C14" s="8"/>
      <c r="D14" s="6"/>
      <c r="E14" s="9"/>
      <c r="F14" s="10"/>
    </row>
    <row r="15" spans="1:6" x14ac:dyDescent="0.25">
      <c r="A15" s="6"/>
      <c r="B15" s="7"/>
      <c r="C15" s="8"/>
      <c r="D15" s="6"/>
      <c r="E15" s="9"/>
      <c r="F15" s="10"/>
    </row>
    <row r="16" spans="1:6" x14ac:dyDescent="0.25">
      <c r="A16" s="11"/>
      <c r="B16" s="7"/>
      <c r="C16" s="8"/>
      <c r="D16" s="12"/>
      <c r="E16" s="13"/>
      <c r="F16" s="14"/>
    </row>
    <row r="17" spans="1:6" ht="17.25" customHeight="1" x14ac:dyDescent="0.25">
      <c r="A17" s="102" t="s">
        <v>1</v>
      </c>
      <c r="B17" s="103"/>
      <c r="C17" s="103"/>
      <c r="D17" s="104"/>
      <c r="E17" s="19">
        <f>SUM(E13:E16)</f>
        <v>300</v>
      </c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93" t="s">
        <v>23</v>
      </c>
      <c r="B21" s="94"/>
      <c r="C21" s="94"/>
      <c r="D21" s="95"/>
      <c r="E21" s="3">
        <f>E8+E17-E20</f>
        <v>1070.77</v>
      </c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</sheetData>
  <mergeCells count="9">
    <mergeCell ref="A17:D17"/>
    <mergeCell ref="A21:D21"/>
    <mergeCell ref="A11:F11"/>
    <mergeCell ref="A2:F2"/>
    <mergeCell ref="A3:F3"/>
    <mergeCell ref="A4:F4"/>
    <mergeCell ref="A5:F5"/>
    <mergeCell ref="A6:F6"/>
    <mergeCell ref="A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5"/>
  <sheetViews>
    <sheetView workbookViewId="0">
      <selection activeCell="D15" sqref="D15"/>
    </sheetView>
  </sheetViews>
  <sheetFormatPr baseColWidth="10" defaultRowHeight="15" x14ac:dyDescent="0.25"/>
  <cols>
    <col min="1" max="1" width="6" customWidth="1"/>
    <col min="2" max="2" width="12.85546875" customWidth="1"/>
    <col min="3" max="3" width="36.42578125" customWidth="1"/>
    <col min="4" max="4" width="40.7109375" customWidth="1"/>
    <col min="5" max="5" width="16.28515625" customWidth="1"/>
    <col min="6" max="6" width="14.42578125" customWidth="1"/>
  </cols>
  <sheetData>
    <row r="1" spans="1:6" ht="18.75" x14ac:dyDescent="0.3">
      <c r="A1" s="105" t="s">
        <v>0</v>
      </c>
      <c r="B1" s="105"/>
      <c r="C1" s="105"/>
      <c r="D1" s="105"/>
      <c r="E1" s="105"/>
      <c r="F1" s="105"/>
    </row>
    <row r="2" spans="1:6" ht="18.75" x14ac:dyDescent="0.3">
      <c r="A2" s="106" t="s">
        <v>10</v>
      </c>
      <c r="B2" s="106"/>
      <c r="C2" s="106"/>
      <c r="D2" s="106"/>
      <c r="E2" s="106"/>
      <c r="F2" s="106"/>
    </row>
    <row r="3" spans="1:6" ht="18.75" x14ac:dyDescent="0.3">
      <c r="A3" s="105" t="s">
        <v>24</v>
      </c>
      <c r="B3" s="105"/>
      <c r="C3" s="105"/>
      <c r="D3" s="105"/>
      <c r="E3" s="105"/>
      <c r="F3" s="105"/>
    </row>
    <row r="4" spans="1:6" ht="18.75" x14ac:dyDescent="0.3">
      <c r="A4" s="98" t="s">
        <v>39</v>
      </c>
      <c r="B4" s="98"/>
      <c r="C4" s="98"/>
      <c r="D4" s="98"/>
      <c r="E4" s="98"/>
      <c r="F4" s="98"/>
    </row>
    <row r="5" spans="1:6" ht="18.75" x14ac:dyDescent="0.3">
      <c r="A5" s="98" t="s">
        <v>11</v>
      </c>
      <c r="B5" s="98"/>
      <c r="C5" s="98"/>
      <c r="D5" s="98"/>
      <c r="E5" s="98"/>
      <c r="F5" s="98"/>
    </row>
    <row r="6" spans="1:6" ht="30" x14ac:dyDescent="0.25">
      <c r="A6" s="1" t="s">
        <v>3</v>
      </c>
      <c r="B6" s="1" t="s">
        <v>12</v>
      </c>
      <c r="C6" s="1" t="s">
        <v>5</v>
      </c>
      <c r="D6" s="1" t="s">
        <v>6</v>
      </c>
      <c r="E6" s="1" t="s">
        <v>13</v>
      </c>
      <c r="F6" s="1" t="s">
        <v>14</v>
      </c>
    </row>
    <row r="7" spans="1:6" ht="15.75" x14ac:dyDescent="0.25">
      <c r="A7" s="110" t="s">
        <v>9</v>
      </c>
      <c r="B7" s="111"/>
      <c r="C7" s="111"/>
      <c r="D7" s="112"/>
      <c r="E7" s="40">
        <v>31258.67</v>
      </c>
      <c r="F7" s="5"/>
    </row>
    <row r="8" spans="1:6" x14ac:dyDescent="0.25">
      <c r="A8" s="5"/>
      <c r="B8" s="5"/>
      <c r="C8" s="5"/>
      <c r="D8" s="5"/>
      <c r="E8" s="5"/>
      <c r="F8" s="5"/>
    </row>
    <row r="9" spans="1:6" ht="18.75" x14ac:dyDescent="0.3">
      <c r="A9" s="106" t="s">
        <v>8</v>
      </c>
      <c r="B9" s="106"/>
      <c r="C9" s="106"/>
      <c r="D9" s="106"/>
      <c r="E9" s="106"/>
      <c r="F9" s="5"/>
    </row>
    <row r="10" spans="1:6" ht="45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14</v>
      </c>
    </row>
    <row r="11" spans="1:6" ht="30" x14ac:dyDescent="0.25">
      <c r="A11" s="6">
        <v>2</v>
      </c>
      <c r="B11" s="7">
        <v>43852</v>
      </c>
      <c r="C11" s="16" t="s">
        <v>26</v>
      </c>
      <c r="D11" s="14" t="s">
        <v>25</v>
      </c>
      <c r="E11" s="41">
        <v>30</v>
      </c>
      <c r="F11" s="36"/>
    </row>
    <row r="12" spans="1:6" x14ac:dyDescent="0.25">
      <c r="A12" s="6"/>
      <c r="B12" s="7"/>
      <c r="C12" s="16"/>
      <c r="D12" s="14"/>
      <c r="E12" s="41"/>
      <c r="F12" s="36"/>
    </row>
    <row r="13" spans="1:6" x14ac:dyDescent="0.25">
      <c r="A13" s="32"/>
      <c r="B13" s="33"/>
      <c r="C13" s="37"/>
      <c r="D13" s="34"/>
      <c r="E13" s="35"/>
      <c r="F13" s="36"/>
    </row>
    <row r="14" spans="1:6" x14ac:dyDescent="0.25">
      <c r="A14" s="107" t="s">
        <v>1</v>
      </c>
      <c r="B14" s="108"/>
      <c r="C14" s="108"/>
      <c r="D14" s="109"/>
      <c r="E14" s="38">
        <f>SUM(E11:E11)</f>
        <v>30</v>
      </c>
      <c r="F14" s="4"/>
    </row>
    <row r="15" spans="1:6" x14ac:dyDescent="0.25">
      <c r="A15" s="31"/>
      <c r="B15" s="31"/>
      <c r="C15" s="31"/>
      <c r="D15" s="31"/>
      <c r="E15" s="31"/>
      <c r="F15" s="31"/>
    </row>
    <row r="17" spans="1:6" ht="18.75" x14ac:dyDescent="0.3">
      <c r="A17" s="106" t="s">
        <v>27</v>
      </c>
      <c r="B17" s="106"/>
      <c r="C17" s="106"/>
      <c r="D17" s="106"/>
      <c r="E17" s="106"/>
      <c r="F17" s="29"/>
    </row>
    <row r="18" spans="1:6" x14ac:dyDescent="0.25">
      <c r="A18" s="29"/>
      <c r="B18" s="29"/>
      <c r="C18" s="29"/>
      <c r="D18" s="29"/>
      <c r="E18" s="29"/>
      <c r="F18" s="29"/>
    </row>
    <row r="19" spans="1:6" ht="45" x14ac:dyDescent="0.25">
      <c r="A19" s="39" t="s">
        <v>3</v>
      </c>
      <c r="B19" s="1" t="s">
        <v>4</v>
      </c>
      <c r="C19" s="39" t="s">
        <v>5</v>
      </c>
      <c r="D19" s="39" t="s">
        <v>6</v>
      </c>
      <c r="E19" s="1" t="s">
        <v>7</v>
      </c>
      <c r="F19" s="1" t="s">
        <v>28</v>
      </c>
    </row>
    <row r="20" spans="1:6" x14ac:dyDescent="0.25">
      <c r="A20" s="48"/>
      <c r="B20" s="49"/>
      <c r="C20" s="50"/>
      <c r="D20" s="11"/>
      <c r="E20" s="13"/>
      <c r="F20" s="51"/>
    </row>
    <row r="21" spans="1:6" x14ac:dyDescent="0.25">
      <c r="A21" s="52"/>
      <c r="B21" s="53"/>
      <c r="C21" s="54"/>
      <c r="D21" s="55"/>
      <c r="E21" s="56"/>
      <c r="F21" s="57"/>
    </row>
    <row r="22" spans="1:6" x14ac:dyDescent="0.25">
      <c r="A22" s="107" t="s">
        <v>1</v>
      </c>
      <c r="B22" s="108"/>
      <c r="C22" s="108"/>
      <c r="D22" s="109"/>
      <c r="E22" s="58">
        <f>SUM(E20:E21)</f>
        <v>0</v>
      </c>
      <c r="F22" s="59"/>
    </row>
    <row r="23" spans="1:6" x14ac:dyDescent="0.25">
      <c r="A23" s="2"/>
      <c r="B23" s="2"/>
      <c r="C23" s="2"/>
      <c r="D23" s="2"/>
      <c r="E23" s="2"/>
      <c r="F23" s="2"/>
    </row>
    <row r="25" spans="1:6" x14ac:dyDescent="0.25">
      <c r="A25" s="93" t="s">
        <v>40</v>
      </c>
      <c r="B25" s="94"/>
      <c r="C25" s="94"/>
      <c r="D25" s="95"/>
      <c r="E25" s="3">
        <f>E7+E14-E21</f>
        <v>31288.67</v>
      </c>
    </row>
  </sheetData>
  <mergeCells count="11">
    <mergeCell ref="A17:E17"/>
    <mergeCell ref="A22:D22"/>
    <mergeCell ref="A25:D25"/>
    <mergeCell ref="A9:E9"/>
    <mergeCell ref="A1:F1"/>
    <mergeCell ref="A2:F2"/>
    <mergeCell ref="A3:F3"/>
    <mergeCell ref="A4:F4"/>
    <mergeCell ref="A5:F5"/>
    <mergeCell ref="A14:D14"/>
    <mergeCell ref="A7:D7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29"/>
  <sheetViews>
    <sheetView topLeftCell="A10" workbookViewId="0">
      <selection activeCell="C30" sqref="C30"/>
    </sheetView>
  </sheetViews>
  <sheetFormatPr baseColWidth="10" defaultRowHeight="15" x14ac:dyDescent="0.25"/>
  <cols>
    <col min="1" max="1" width="5.5703125" customWidth="1"/>
    <col min="2" max="2" width="21" customWidth="1"/>
    <col min="3" max="3" width="31.7109375" customWidth="1"/>
    <col min="4" max="4" width="33.5703125" customWidth="1"/>
    <col min="5" max="5" width="12.42578125" bestFit="1" customWidth="1"/>
    <col min="6" max="6" width="16.42578125" customWidth="1"/>
  </cols>
  <sheetData>
    <row r="1" spans="1:8" ht="18.75" x14ac:dyDescent="0.3">
      <c r="A1" s="105" t="s">
        <v>0</v>
      </c>
      <c r="B1" s="105"/>
      <c r="C1" s="105"/>
      <c r="D1" s="105"/>
      <c r="E1" s="105"/>
      <c r="F1" s="105"/>
    </row>
    <row r="2" spans="1:8" ht="18.75" x14ac:dyDescent="0.3">
      <c r="A2" s="106" t="s">
        <v>10</v>
      </c>
      <c r="B2" s="106"/>
      <c r="C2" s="106"/>
      <c r="D2" s="106"/>
      <c r="E2" s="106"/>
      <c r="F2" s="106"/>
    </row>
    <row r="3" spans="1:8" ht="18.75" x14ac:dyDescent="0.3">
      <c r="A3" s="105" t="s">
        <v>29</v>
      </c>
      <c r="B3" s="105"/>
      <c r="C3" s="105"/>
      <c r="D3" s="105"/>
      <c r="E3" s="105"/>
      <c r="F3" s="105"/>
    </row>
    <row r="4" spans="1:8" ht="18.75" x14ac:dyDescent="0.3">
      <c r="A4" s="105" t="s">
        <v>38</v>
      </c>
      <c r="B4" s="105"/>
      <c r="C4" s="105"/>
      <c r="D4" s="105"/>
      <c r="E4" s="105"/>
      <c r="F4" s="105"/>
    </row>
    <row r="5" spans="1:8" ht="18.75" x14ac:dyDescent="0.3">
      <c r="A5" s="106" t="s">
        <v>11</v>
      </c>
      <c r="B5" s="106"/>
      <c r="C5" s="106"/>
      <c r="D5" s="106"/>
      <c r="E5" s="106"/>
      <c r="F5" s="106"/>
    </row>
    <row r="6" spans="1:8" x14ac:dyDescent="0.25">
      <c r="A6" s="1" t="s">
        <v>3</v>
      </c>
      <c r="B6" s="1" t="s">
        <v>12</v>
      </c>
      <c r="C6" s="1" t="s">
        <v>5</v>
      </c>
      <c r="D6" s="1" t="s">
        <v>6</v>
      </c>
      <c r="E6" s="1" t="s">
        <v>13</v>
      </c>
      <c r="F6" s="1" t="s">
        <v>14</v>
      </c>
    </row>
    <row r="7" spans="1:8" x14ac:dyDescent="0.25">
      <c r="A7" s="119" t="s">
        <v>20</v>
      </c>
      <c r="B7" s="119"/>
      <c r="C7" s="119"/>
      <c r="D7" s="119"/>
      <c r="E7" s="38">
        <v>17043.349999999999</v>
      </c>
      <c r="F7" s="5"/>
    </row>
    <row r="10" spans="1:8" ht="18.75" x14ac:dyDescent="0.3">
      <c r="A10" s="106" t="s">
        <v>8</v>
      </c>
      <c r="B10" s="106"/>
      <c r="C10" s="106"/>
      <c r="D10" s="106"/>
      <c r="E10" s="106"/>
      <c r="F10" s="29"/>
    </row>
    <row r="11" spans="1:8" x14ac:dyDescent="0.25">
      <c r="A11" s="29"/>
      <c r="B11" s="29"/>
      <c r="C11" s="29"/>
      <c r="D11" s="29"/>
      <c r="E11" s="29"/>
      <c r="F11" s="29"/>
    </row>
    <row r="12" spans="1:8" ht="25.5" x14ac:dyDescent="0.25">
      <c r="A12" s="21" t="s">
        <v>3</v>
      </c>
      <c r="B12" s="22" t="s">
        <v>4</v>
      </c>
      <c r="C12" s="23" t="s">
        <v>5</v>
      </c>
      <c r="D12" s="23" t="s">
        <v>6</v>
      </c>
      <c r="E12" s="24" t="s">
        <v>7</v>
      </c>
      <c r="F12" s="22" t="s">
        <v>14</v>
      </c>
    </row>
    <row r="13" spans="1:8" x14ac:dyDescent="0.25">
      <c r="A13" s="71">
        <v>1</v>
      </c>
      <c r="B13" s="72">
        <v>43890</v>
      </c>
      <c r="C13" s="16" t="s">
        <v>31</v>
      </c>
      <c r="D13" s="6" t="s">
        <v>30</v>
      </c>
      <c r="E13" s="13">
        <v>251</v>
      </c>
      <c r="F13" s="73" t="s">
        <v>16</v>
      </c>
      <c r="H13" t="s">
        <v>35</v>
      </c>
    </row>
    <row r="14" spans="1:8" ht="15.75" x14ac:dyDescent="0.25">
      <c r="A14" s="25"/>
      <c r="B14" s="26"/>
      <c r="C14" s="27"/>
      <c r="D14" s="30"/>
      <c r="E14" s="60"/>
      <c r="F14" s="61"/>
    </row>
    <row r="15" spans="1:8" ht="15.75" x14ac:dyDescent="0.25">
      <c r="A15" s="25"/>
      <c r="B15" s="26"/>
      <c r="C15" s="27"/>
      <c r="D15" s="62"/>
      <c r="E15" s="63"/>
      <c r="F15" s="61"/>
    </row>
    <row r="16" spans="1:8" ht="15.75" x14ac:dyDescent="0.25">
      <c r="A16" s="113" t="s">
        <v>1</v>
      </c>
      <c r="B16" s="114"/>
      <c r="C16" s="114"/>
      <c r="D16" s="115"/>
      <c r="E16" s="28">
        <f>SUM(E13:E15)</f>
        <v>251</v>
      </c>
      <c r="F16" s="29"/>
    </row>
    <row r="17" spans="1:6" x14ac:dyDescent="0.25">
      <c r="A17" s="29"/>
      <c r="B17" s="29"/>
      <c r="C17" s="29"/>
      <c r="D17" s="29"/>
      <c r="E17" s="29"/>
      <c r="F17" s="29"/>
    </row>
    <row r="18" spans="1:6" x14ac:dyDescent="0.25">
      <c r="A18" s="29"/>
      <c r="B18" s="29"/>
      <c r="C18" s="29"/>
      <c r="D18" s="29"/>
      <c r="E18" s="29"/>
      <c r="F18" s="29"/>
    </row>
    <row r="19" spans="1:6" ht="18.75" x14ac:dyDescent="0.3">
      <c r="A19" s="106" t="s">
        <v>27</v>
      </c>
      <c r="B19" s="106"/>
      <c r="C19" s="106"/>
      <c r="D19" s="106"/>
      <c r="E19" s="106"/>
      <c r="F19" s="29"/>
    </row>
    <row r="20" spans="1:6" x14ac:dyDescent="0.25">
      <c r="A20" s="29"/>
      <c r="B20" s="29"/>
      <c r="C20" s="29"/>
      <c r="D20" s="29"/>
      <c r="E20" s="29"/>
      <c r="F20" s="29"/>
    </row>
    <row r="21" spans="1:6" ht="25.5" x14ac:dyDescent="0.25">
      <c r="A21" s="21" t="s">
        <v>3</v>
      </c>
      <c r="B21" s="22" t="s">
        <v>4</v>
      </c>
      <c r="C21" s="23" t="s">
        <v>5</v>
      </c>
      <c r="D21" s="23" t="s">
        <v>6</v>
      </c>
      <c r="E21" s="24" t="s">
        <v>7</v>
      </c>
      <c r="F21" s="22" t="s">
        <v>28</v>
      </c>
    </row>
    <row r="22" spans="1:6" ht="15.75" x14ac:dyDescent="0.25">
      <c r="A22" s="64"/>
      <c r="B22" s="65"/>
      <c r="C22" s="66"/>
      <c r="D22" s="67"/>
      <c r="E22" s="68"/>
      <c r="F22" s="69"/>
    </row>
    <row r="23" spans="1:6" ht="15.75" x14ac:dyDescent="0.25">
      <c r="A23" s="64"/>
      <c r="B23" s="65"/>
      <c r="C23" s="70"/>
      <c r="D23" s="67"/>
      <c r="E23" s="68"/>
      <c r="F23" s="69"/>
    </row>
    <row r="24" spans="1:6" ht="15.75" x14ac:dyDescent="0.25">
      <c r="A24" s="64"/>
      <c r="B24" s="65"/>
      <c r="C24" s="70"/>
      <c r="D24" s="67"/>
      <c r="E24" s="68"/>
      <c r="F24" s="69"/>
    </row>
    <row r="25" spans="1:6" ht="15.75" x14ac:dyDescent="0.25">
      <c r="A25" s="64"/>
      <c r="B25" s="65"/>
      <c r="C25" s="70"/>
      <c r="D25" s="67"/>
      <c r="E25" s="68"/>
      <c r="F25" s="69"/>
    </row>
    <row r="26" spans="1:6" ht="15.75" x14ac:dyDescent="0.25">
      <c r="A26" s="116" t="s">
        <v>1</v>
      </c>
      <c r="B26" s="117"/>
      <c r="C26" s="117"/>
      <c r="D26" s="118"/>
      <c r="E26" s="47">
        <f>SUM(E22:E25)</f>
        <v>0</v>
      </c>
      <c r="F26" s="29"/>
    </row>
    <row r="27" spans="1:6" x14ac:dyDescent="0.25">
      <c r="A27" s="29"/>
      <c r="B27" s="29"/>
      <c r="C27" s="29"/>
      <c r="D27" s="29"/>
      <c r="E27" s="29"/>
      <c r="F27" s="29"/>
    </row>
    <row r="28" spans="1:6" ht="11.25" customHeight="1" x14ac:dyDescent="0.25">
      <c r="A28" s="29"/>
      <c r="B28" s="29"/>
      <c r="C28" s="29"/>
      <c r="D28" s="29"/>
      <c r="E28" s="29"/>
      <c r="F28" s="29"/>
    </row>
    <row r="29" spans="1:6" x14ac:dyDescent="0.25">
      <c r="A29" s="93" t="s">
        <v>37</v>
      </c>
      <c r="B29" s="94"/>
      <c r="C29" s="94"/>
      <c r="D29" s="95"/>
      <c r="E29" s="3">
        <f>E7+E16-E26</f>
        <v>17294.349999999999</v>
      </c>
      <c r="F29" s="29"/>
    </row>
  </sheetData>
  <mergeCells count="11">
    <mergeCell ref="A7:D7"/>
    <mergeCell ref="A1:F1"/>
    <mergeCell ref="A2:F2"/>
    <mergeCell ref="A3:F3"/>
    <mergeCell ref="A4:F4"/>
    <mergeCell ref="A5:F5"/>
    <mergeCell ref="A10:E10"/>
    <mergeCell ref="A16:D16"/>
    <mergeCell ref="A19:E19"/>
    <mergeCell ref="A26:D26"/>
    <mergeCell ref="A29:D29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45"/>
  <sheetViews>
    <sheetView tabSelected="1" topLeftCell="A4" workbookViewId="0">
      <selection activeCell="D8" sqref="D8"/>
    </sheetView>
  </sheetViews>
  <sheetFormatPr baseColWidth="10" defaultRowHeight="15" x14ac:dyDescent="0.25"/>
  <cols>
    <col min="1" max="1" width="6.5703125" customWidth="1"/>
    <col min="2" max="2" width="13.5703125" customWidth="1"/>
    <col min="3" max="3" width="34.28515625" customWidth="1"/>
    <col min="4" max="4" width="31.5703125" customWidth="1"/>
    <col min="5" max="5" width="17.42578125" customWidth="1"/>
    <col min="6" max="6" width="19.28515625" customWidth="1"/>
  </cols>
  <sheetData>
    <row r="1" spans="1:8" ht="18.75" x14ac:dyDescent="0.3">
      <c r="A1" s="105" t="s">
        <v>0</v>
      </c>
      <c r="B1" s="105"/>
      <c r="C1" s="105"/>
      <c r="D1" s="105"/>
      <c r="E1" s="105"/>
      <c r="F1" s="105"/>
    </row>
    <row r="2" spans="1:8" ht="18.75" x14ac:dyDescent="0.3">
      <c r="A2" s="106" t="s">
        <v>10</v>
      </c>
      <c r="B2" s="106"/>
      <c r="C2" s="106"/>
      <c r="D2" s="106"/>
      <c r="E2" s="106"/>
      <c r="F2" s="106"/>
    </row>
    <row r="3" spans="1:8" ht="18.75" x14ac:dyDescent="0.3">
      <c r="A3" s="105" t="s">
        <v>2</v>
      </c>
      <c r="B3" s="105"/>
      <c r="C3" s="105"/>
      <c r="D3" s="105"/>
      <c r="E3" s="105"/>
      <c r="F3" s="105"/>
    </row>
    <row r="4" spans="1:8" ht="18.75" x14ac:dyDescent="0.3">
      <c r="A4" s="105" t="s">
        <v>38</v>
      </c>
      <c r="B4" s="105"/>
      <c r="C4" s="105"/>
      <c r="D4" s="105"/>
      <c r="E4" s="105"/>
      <c r="F4" s="105"/>
    </row>
    <row r="5" spans="1:8" ht="18.75" x14ac:dyDescent="0.3">
      <c r="A5" s="106" t="s">
        <v>11</v>
      </c>
      <c r="B5" s="106"/>
      <c r="C5" s="106"/>
      <c r="D5" s="106"/>
      <c r="E5" s="106"/>
      <c r="F5" s="106"/>
    </row>
    <row r="6" spans="1:8" ht="30" x14ac:dyDescent="0.25">
      <c r="A6" s="1" t="s">
        <v>3</v>
      </c>
      <c r="B6" s="1" t="s">
        <v>12</v>
      </c>
      <c r="C6" s="1" t="s">
        <v>5</v>
      </c>
      <c r="D6" s="1" t="s">
        <v>6</v>
      </c>
      <c r="E6" s="1" t="s">
        <v>13</v>
      </c>
      <c r="F6" s="1" t="s">
        <v>14</v>
      </c>
      <c r="G6" s="5"/>
    </row>
    <row r="7" spans="1:8" ht="15.75" x14ac:dyDescent="0.25">
      <c r="A7" s="110" t="s">
        <v>9</v>
      </c>
      <c r="B7" s="111"/>
      <c r="C7" s="111"/>
      <c r="D7" s="112"/>
      <c r="E7" s="40">
        <v>38774.5</v>
      </c>
      <c r="F7" s="59"/>
    </row>
    <row r="8" spans="1:8" x14ac:dyDescent="0.25">
      <c r="A8" s="59"/>
      <c r="B8" s="59"/>
      <c r="C8" s="59"/>
      <c r="D8" s="59"/>
      <c r="E8" s="59"/>
      <c r="F8" s="59"/>
    </row>
    <row r="9" spans="1:8" x14ac:dyDescent="0.25">
      <c r="A9" s="59"/>
      <c r="B9" s="59"/>
      <c r="C9" s="59"/>
      <c r="D9" s="59"/>
      <c r="E9" s="59"/>
      <c r="F9" s="59"/>
    </row>
    <row r="10" spans="1:8" ht="18.75" x14ac:dyDescent="0.3">
      <c r="A10" s="106" t="s">
        <v>8</v>
      </c>
      <c r="B10" s="106"/>
      <c r="C10" s="106"/>
      <c r="D10" s="106"/>
      <c r="E10" s="106"/>
      <c r="F10" s="29"/>
    </row>
    <row r="11" spans="1:8" ht="24" x14ac:dyDescent="0.25">
      <c r="A11" s="21" t="s">
        <v>3</v>
      </c>
      <c r="B11" s="22" t="s">
        <v>4</v>
      </c>
      <c r="C11" s="23" t="s">
        <v>5</v>
      </c>
      <c r="D11" s="23" t="s">
        <v>6</v>
      </c>
      <c r="E11" s="24" t="s">
        <v>7</v>
      </c>
      <c r="F11" s="22" t="s">
        <v>14</v>
      </c>
    </row>
    <row r="12" spans="1:8" ht="15.75" x14ac:dyDescent="0.25">
      <c r="A12" s="45">
        <v>1</v>
      </c>
      <c r="B12" s="42">
        <v>43861</v>
      </c>
      <c r="C12" s="79" t="s">
        <v>33</v>
      </c>
      <c r="D12" s="43" t="s">
        <v>15</v>
      </c>
      <c r="E12" s="44">
        <v>110</v>
      </c>
      <c r="F12" s="80" t="s">
        <v>16</v>
      </c>
    </row>
    <row r="13" spans="1:8" ht="54.75" x14ac:dyDescent="0.25">
      <c r="A13" s="45">
        <v>1</v>
      </c>
      <c r="B13" s="42">
        <v>43903</v>
      </c>
      <c r="C13" s="79" t="s">
        <v>34</v>
      </c>
      <c r="D13" s="43" t="s">
        <v>32</v>
      </c>
      <c r="E13" s="44">
        <v>165</v>
      </c>
      <c r="F13" s="81" t="s">
        <v>16</v>
      </c>
      <c r="H13" t="s">
        <v>36</v>
      </c>
    </row>
    <row r="14" spans="1:8" x14ac:dyDescent="0.25">
      <c r="A14" s="45"/>
      <c r="B14" s="42"/>
      <c r="C14" s="79"/>
      <c r="D14" s="43"/>
      <c r="E14" s="44"/>
      <c r="F14" s="76"/>
    </row>
    <row r="15" spans="1:8" ht="15.75" x14ac:dyDescent="0.25">
      <c r="A15" s="113" t="s">
        <v>1</v>
      </c>
      <c r="B15" s="114"/>
      <c r="C15" s="114"/>
      <c r="D15" s="115"/>
      <c r="E15" s="28">
        <f>SUM(E12:E14)</f>
        <v>275</v>
      </c>
      <c r="F15" s="29"/>
    </row>
    <row r="16" spans="1:8" x14ac:dyDescent="0.25">
      <c r="A16" s="29"/>
      <c r="B16" s="29"/>
      <c r="C16" s="29"/>
      <c r="D16" s="29"/>
      <c r="E16" s="74"/>
      <c r="F16" s="29"/>
    </row>
    <row r="17" spans="1:6" ht="18.75" x14ac:dyDescent="0.3">
      <c r="A17" s="106" t="s">
        <v>27</v>
      </c>
      <c r="B17" s="106"/>
      <c r="C17" s="106"/>
      <c r="D17" s="106"/>
      <c r="E17" s="106"/>
      <c r="F17" s="29"/>
    </row>
    <row r="18" spans="1:6" ht="30" x14ac:dyDescent="0.25">
      <c r="A18" s="39" t="s">
        <v>3</v>
      </c>
      <c r="B18" s="1" t="s">
        <v>4</v>
      </c>
      <c r="C18" s="39" t="s">
        <v>5</v>
      </c>
      <c r="D18" s="39" t="s">
        <v>6</v>
      </c>
      <c r="E18" s="1" t="s">
        <v>7</v>
      </c>
      <c r="F18" s="1" t="s">
        <v>28</v>
      </c>
    </row>
    <row r="19" spans="1:6" x14ac:dyDescent="0.25">
      <c r="A19" s="11"/>
      <c r="B19" s="15"/>
      <c r="C19" s="8"/>
      <c r="D19" s="11"/>
      <c r="E19" s="13"/>
      <c r="F19" s="11"/>
    </row>
    <row r="20" spans="1:6" ht="15.75" x14ac:dyDescent="0.25">
      <c r="A20" s="43"/>
      <c r="B20" s="77"/>
      <c r="C20" s="78"/>
      <c r="D20" s="43"/>
      <c r="E20" s="75"/>
      <c r="F20" s="46"/>
    </row>
    <row r="21" spans="1:6" ht="15.75" x14ac:dyDescent="0.25">
      <c r="A21" s="113" t="s">
        <v>1</v>
      </c>
      <c r="B21" s="114"/>
      <c r="C21" s="114"/>
      <c r="D21" s="115"/>
      <c r="E21" s="47">
        <v>2668.9</v>
      </c>
      <c r="F21" s="29"/>
    </row>
    <row r="22" spans="1:6" x14ac:dyDescent="0.25">
      <c r="A22" s="29"/>
      <c r="B22" s="29"/>
      <c r="C22" s="29"/>
      <c r="D22" s="29"/>
      <c r="E22" s="29"/>
      <c r="F22" s="29"/>
    </row>
    <row r="23" spans="1:6" x14ac:dyDescent="0.25">
      <c r="A23" s="29"/>
      <c r="B23" s="29"/>
      <c r="C23" s="29"/>
      <c r="D23" s="29"/>
      <c r="E23" s="29"/>
      <c r="F23" s="29"/>
    </row>
    <row r="24" spans="1:6" x14ac:dyDescent="0.25">
      <c r="A24" s="93" t="s">
        <v>41</v>
      </c>
      <c r="B24" s="94"/>
      <c r="C24" s="94"/>
      <c r="D24" s="95"/>
      <c r="E24" s="3">
        <f>E7+E15-E21</f>
        <v>36380.6</v>
      </c>
      <c r="F24" s="29"/>
    </row>
    <row r="25" spans="1:6" x14ac:dyDescent="0.25">
      <c r="A25" s="59"/>
      <c r="B25" s="59"/>
      <c r="C25" s="59"/>
      <c r="D25" s="59"/>
      <c r="E25" s="59"/>
      <c r="F25" s="59"/>
    </row>
    <row r="26" spans="1:6" x14ac:dyDescent="0.25">
      <c r="A26" s="59"/>
      <c r="B26" s="59"/>
      <c r="C26" s="59"/>
      <c r="D26" s="59"/>
      <c r="E26" s="59"/>
      <c r="F26" s="59"/>
    </row>
    <row r="27" spans="1:6" x14ac:dyDescent="0.25">
      <c r="A27" s="59"/>
      <c r="B27" s="59"/>
      <c r="C27" s="59"/>
      <c r="D27" s="59"/>
      <c r="E27" s="59"/>
      <c r="F27" s="59"/>
    </row>
    <row r="28" spans="1:6" x14ac:dyDescent="0.25">
      <c r="A28" s="59"/>
      <c r="B28" s="59"/>
      <c r="C28" s="59"/>
      <c r="D28" s="59"/>
      <c r="E28" s="59"/>
      <c r="F28" s="59"/>
    </row>
    <row r="29" spans="1:6" x14ac:dyDescent="0.25">
      <c r="A29" s="59"/>
      <c r="B29" s="59"/>
      <c r="C29" s="59"/>
      <c r="D29" s="59"/>
      <c r="E29" s="59"/>
      <c r="F29" s="59"/>
    </row>
    <row r="30" spans="1:6" x14ac:dyDescent="0.25">
      <c r="A30" s="59"/>
      <c r="B30" s="59"/>
      <c r="C30" s="59"/>
      <c r="D30" s="59"/>
      <c r="E30" s="59"/>
      <c r="F30" s="59"/>
    </row>
    <row r="31" spans="1:6" x14ac:dyDescent="0.25">
      <c r="A31" s="59"/>
      <c r="B31" s="59"/>
      <c r="C31" s="59"/>
      <c r="D31" s="59"/>
      <c r="E31" s="59"/>
      <c r="F31" s="59"/>
    </row>
    <row r="32" spans="1:6" x14ac:dyDescent="0.25">
      <c r="A32" s="59"/>
      <c r="B32" s="59"/>
      <c r="C32" s="59"/>
      <c r="D32" s="59"/>
      <c r="E32" s="59"/>
      <c r="F32" s="59"/>
    </row>
    <row r="33" spans="1:6" x14ac:dyDescent="0.25">
      <c r="A33" s="59"/>
      <c r="B33" s="59"/>
      <c r="C33" s="59"/>
      <c r="D33" s="59"/>
      <c r="E33" s="59"/>
      <c r="F33" s="59"/>
    </row>
    <row r="34" spans="1:6" x14ac:dyDescent="0.25">
      <c r="A34" s="59"/>
      <c r="B34" s="59"/>
      <c r="C34" s="59"/>
      <c r="D34" s="59"/>
      <c r="E34" s="59"/>
      <c r="F34" s="59"/>
    </row>
    <row r="35" spans="1:6" x14ac:dyDescent="0.25">
      <c r="A35" s="59"/>
      <c r="B35" s="59"/>
      <c r="C35" s="59"/>
      <c r="D35" s="59"/>
      <c r="E35" s="59"/>
      <c r="F35" s="59"/>
    </row>
    <row r="36" spans="1:6" x14ac:dyDescent="0.25">
      <c r="A36" s="59"/>
      <c r="B36" s="59"/>
      <c r="C36" s="59"/>
      <c r="D36" s="59"/>
      <c r="E36" s="59"/>
      <c r="F36" s="59"/>
    </row>
    <row r="37" spans="1:6" x14ac:dyDescent="0.25">
      <c r="A37" s="59"/>
      <c r="B37" s="59"/>
      <c r="C37" s="59"/>
      <c r="D37" s="59"/>
      <c r="E37" s="59"/>
      <c r="F37" s="59"/>
    </row>
    <row r="38" spans="1:6" x14ac:dyDescent="0.25">
      <c r="A38" s="59"/>
      <c r="B38" s="59"/>
      <c r="C38" s="59"/>
      <c r="D38" s="59"/>
      <c r="E38" s="59"/>
      <c r="F38" s="59"/>
    </row>
    <row r="39" spans="1:6" x14ac:dyDescent="0.25">
      <c r="A39" s="59"/>
      <c r="B39" s="59"/>
      <c r="C39" s="59"/>
      <c r="D39" s="59"/>
      <c r="E39" s="59"/>
      <c r="F39" s="59"/>
    </row>
    <row r="40" spans="1:6" x14ac:dyDescent="0.25">
      <c r="A40" s="59"/>
      <c r="B40" s="59"/>
      <c r="C40" s="59"/>
      <c r="D40" s="59"/>
      <c r="E40" s="59"/>
      <c r="F40" s="59"/>
    </row>
    <row r="41" spans="1:6" x14ac:dyDescent="0.25">
      <c r="A41" s="59"/>
      <c r="B41" s="59"/>
      <c r="C41" s="59"/>
      <c r="D41" s="59"/>
      <c r="E41" s="59"/>
      <c r="F41" s="59"/>
    </row>
    <row r="42" spans="1:6" x14ac:dyDescent="0.25">
      <c r="A42" s="59"/>
      <c r="B42" s="59"/>
      <c r="C42" s="59"/>
      <c r="D42" s="59"/>
      <c r="E42" s="59"/>
      <c r="F42" s="59"/>
    </row>
    <row r="43" spans="1:6" x14ac:dyDescent="0.25">
      <c r="A43" s="59"/>
      <c r="B43" s="59"/>
      <c r="C43" s="59"/>
      <c r="D43" s="59"/>
      <c r="E43" s="59"/>
      <c r="F43" s="59"/>
    </row>
    <row r="44" spans="1:6" x14ac:dyDescent="0.25">
      <c r="A44" s="59"/>
      <c r="B44" s="59"/>
      <c r="C44" s="59"/>
      <c r="D44" s="59"/>
      <c r="E44" s="59"/>
      <c r="F44" s="59"/>
    </row>
    <row r="45" spans="1:6" x14ac:dyDescent="0.25">
      <c r="A45" s="59"/>
      <c r="B45" s="59"/>
      <c r="C45" s="59"/>
      <c r="D45" s="59"/>
      <c r="E45" s="59"/>
      <c r="F45" s="59"/>
    </row>
  </sheetData>
  <mergeCells count="11">
    <mergeCell ref="A7:D7"/>
    <mergeCell ref="A1:F1"/>
    <mergeCell ref="A2:F2"/>
    <mergeCell ref="A3:F3"/>
    <mergeCell ref="A4:F4"/>
    <mergeCell ref="A5:F5"/>
    <mergeCell ref="A10:E10"/>
    <mergeCell ref="A15:D15"/>
    <mergeCell ref="A17:E17"/>
    <mergeCell ref="A21:D21"/>
    <mergeCell ref="A24:D24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H13"/>
  <sheetViews>
    <sheetView workbookViewId="0">
      <selection activeCell="D22" sqref="D22"/>
    </sheetView>
  </sheetViews>
  <sheetFormatPr baseColWidth="10" defaultRowHeight="15" x14ac:dyDescent="0.25"/>
  <cols>
    <col min="1" max="1" width="3.5703125" customWidth="1"/>
    <col min="3" max="3" width="33.7109375" customWidth="1"/>
    <col min="4" max="4" width="16.5703125" customWidth="1"/>
    <col min="7" max="7" width="13.85546875" customWidth="1"/>
    <col min="8" max="8" width="17.140625" customWidth="1"/>
  </cols>
  <sheetData>
    <row r="4" spans="1:8" ht="18.75" x14ac:dyDescent="0.3">
      <c r="A4" s="105" t="s">
        <v>0</v>
      </c>
      <c r="B4" s="105"/>
      <c r="C4" s="105"/>
      <c r="D4" s="105"/>
      <c r="E4" s="105"/>
      <c r="F4" s="105"/>
    </row>
    <row r="5" spans="1:8" ht="18.75" x14ac:dyDescent="0.3">
      <c r="A5" s="106" t="s">
        <v>10</v>
      </c>
      <c r="B5" s="106"/>
      <c r="C5" s="106"/>
      <c r="D5" s="106"/>
      <c r="E5" s="106"/>
      <c r="F5" s="106"/>
    </row>
    <row r="6" spans="1:8" ht="18.75" x14ac:dyDescent="0.3">
      <c r="A6" s="105" t="s">
        <v>2</v>
      </c>
      <c r="B6" s="105"/>
      <c r="C6" s="105"/>
      <c r="D6" s="105"/>
      <c r="E6" s="105"/>
      <c r="F6" s="105"/>
    </row>
    <row r="7" spans="1:8" ht="18.75" x14ac:dyDescent="0.3">
      <c r="A7" s="105" t="s">
        <v>43</v>
      </c>
      <c r="B7" s="105"/>
      <c r="C7" s="105"/>
      <c r="D7" s="105"/>
      <c r="E7" s="105"/>
      <c r="F7" s="105"/>
    </row>
    <row r="8" spans="1:8" ht="18.75" x14ac:dyDescent="0.3">
      <c r="A8" s="106" t="s">
        <v>11</v>
      </c>
      <c r="B8" s="106"/>
      <c r="C8" s="106"/>
      <c r="D8" s="106"/>
      <c r="E8" s="106"/>
      <c r="F8" s="106"/>
    </row>
    <row r="10" spans="1:8" ht="25.5" x14ac:dyDescent="0.25">
      <c r="A10" s="21" t="s">
        <v>3</v>
      </c>
      <c r="B10" s="22" t="s">
        <v>4</v>
      </c>
      <c r="C10" s="23" t="s">
        <v>5</v>
      </c>
      <c r="D10" s="23" t="s">
        <v>6</v>
      </c>
      <c r="E10" s="24" t="s">
        <v>7</v>
      </c>
      <c r="F10" s="22" t="s">
        <v>14</v>
      </c>
    </row>
    <row r="11" spans="1:8" ht="20.100000000000001" customHeight="1" x14ac:dyDescent="0.25">
      <c r="A11" s="45">
        <v>1</v>
      </c>
      <c r="B11" s="42">
        <v>44008</v>
      </c>
      <c r="C11" s="82" t="s">
        <v>44</v>
      </c>
      <c r="D11" s="43" t="s">
        <v>42</v>
      </c>
      <c r="E11" s="44">
        <v>120</v>
      </c>
      <c r="F11" s="83" t="s">
        <v>16</v>
      </c>
      <c r="G11" s="84" t="s">
        <v>45</v>
      </c>
      <c r="H11" s="84" t="s">
        <v>46</v>
      </c>
    </row>
    <row r="12" spans="1:8" ht="15.75" x14ac:dyDescent="0.25">
      <c r="A12" s="25"/>
      <c r="B12" s="26"/>
      <c r="C12" s="27"/>
      <c r="D12" s="62"/>
      <c r="E12" s="63"/>
      <c r="F12" s="61"/>
    </row>
    <row r="13" spans="1:8" ht="15.75" x14ac:dyDescent="0.25">
      <c r="A13" s="113" t="s">
        <v>1</v>
      </c>
      <c r="B13" s="114"/>
      <c r="C13" s="114"/>
      <c r="D13" s="115"/>
      <c r="E13" s="28">
        <f>SUM(E11:E12)</f>
        <v>120</v>
      </c>
      <c r="F13" s="29"/>
    </row>
  </sheetData>
  <mergeCells count="6">
    <mergeCell ref="A13:D13"/>
    <mergeCell ref="A4:F4"/>
    <mergeCell ref="A5:F5"/>
    <mergeCell ref="A6:F6"/>
    <mergeCell ref="A7:F7"/>
    <mergeCell ref="A8:F8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H11"/>
  <sheetViews>
    <sheetView workbookViewId="0">
      <selection activeCell="G14" sqref="G14"/>
    </sheetView>
  </sheetViews>
  <sheetFormatPr baseColWidth="10" defaultRowHeight="15" x14ac:dyDescent="0.25"/>
  <cols>
    <col min="1" max="1" width="3.140625" customWidth="1"/>
    <col min="3" max="3" width="34.140625" customWidth="1"/>
    <col min="4" max="4" width="14.28515625" customWidth="1"/>
    <col min="5" max="5" width="13.85546875" customWidth="1"/>
  </cols>
  <sheetData>
    <row r="3" spans="1:8" ht="18.75" x14ac:dyDescent="0.3">
      <c r="A3" s="105" t="s">
        <v>0</v>
      </c>
      <c r="B3" s="105"/>
      <c r="C3" s="105"/>
      <c r="D3" s="105"/>
      <c r="E3" s="105"/>
      <c r="F3" s="105"/>
    </row>
    <row r="4" spans="1:8" ht="18.75" x14ac:dyDescent="0.3">
      <c r="A4" s="106" t="s">
        <v>10</v>
      </c>
      <c r="B4" s="106"/>
      <c r="C4" s="106"/>
      <c r="D4" s="106"/>
      <c r="E4" s="106"/>
      <c r="F4" s="106"/>
    </row>
    <row r="5" spans="1:8" ht="18.75" x14ac:dyDescent="0.3">
      <c r="A5" s="105" t="s">
        <v>2</v>
      </c>
      <c r="B5" s="105"/>
      <c r="C5" s="105"/>
      <c r="D5" s="105"/>
      <c r="E5" s="105"/>
      <c r="F5" s="105"/>
    </row>
    <row r="6" spans="1:8" ht="18.75" x14ac:dyDescent="0.3">
      <c r="A6" s="105" t="s">
        <v>47</v>
      </c>
      <c r="B6" s="105"/>
      <c r="C6" s="105"/>
      <c r="D6" s="105"/>
      <c r="E6" s="105"/>
      <c r="F6" s="105"/>
    </row>
    <row r="7" spans="1:8" ht="18.75" x14ac:dyDescent="0.3">
      <c r="A7" s="106" t="s">
        <v>11</v>
      </c>
      <c r="B7" s="106"/>
      <c r="C7" s="106"/>
      <c r="D7" s="106"/>
      <c r="E7" s="106"/>
      <c r="F7" s="106"/>
    </row>
    <row r="8" spans="1:8" ht="25.5" x14ac:dyDescent="0.25">
      <c r="A8" s="24" t="s">
        <v>3</v>
      </c>
      <c r="B8" s="22" t="s">
        <v>4</v>
      </c>
      <c r="C8" s="85" t="s">
        <v>5</v>
      </c>
      <c r="D8" s="85" t="s">
        <v>6</v>
      </c>
      <c r="E8" s="24" t="s">
        <v>7</v>
      </c>
      <c r="F8" s="22" t="s">
        <v>14</v>
      </c>
    </row>
    <row r="9" spans="1:8" ht="30" customHeight="1" x14ac:dyDescent="0.25">
      <c r="A9" s="43">
        <v>1</v>
      </c>
      <c r="B9" s="77">
        <v>44008</v>
      </c>
      <c r="C9" s="79" t="s">
        <v>49</v>
      </c>
      <c r="D9" s="43" t="s">
        <v>48</v>
      </c>
      <c r="E9" s="44">
        <v>155</v>
      </c>
      <c r="F9" s="89" t="s">
        <v>16</v>
      </c>
      <c r="G9" s="84" t="s">
        <v>50</v>
      </c>
      <c r="H9" s="84" t="s">
        <v>46</v>
      </c>
    </row>
    <row r="10" spans="1:8" ht="30" customHeight="1" x14ac:dyDescent="0.25">
      <c r="A10" s="87"/>
      <c r="B10" s="88"/>
      <c r="C10" s="79"/>
      <c r="D10" s="43"/>
      <c r="E10" s="44"/>
      <c r="F10" s="76"/>
    </row>
    <row r="11" spans="1:8" ht="30" customHeight="1" x14ac:dyDescent="0.25">
      <c r="A11" s="113" t="s">
        <v>1</v>
      </c>
      <c r="B11" s="114"/>
      <c r="C11" s="114"/>
      <c r="D11" s="115"/>
      <c r="E11" s="28">
        <f>SUM(E9:E10)</f>
        <v>155</v>
      </c>
      <c r="F11" s="86"/>
    </row>
  </sheetData>
  <mergeCells count="6">
    <mergeCell ref="A11:D11"/>
    <mergeCell ref="A3:F3"/>
    <mergeCell ref="A4:F4"/>
    <mergeCell ref="A5:F5"/>
    <mergeCell ref="A6:F6"/>
    <mergeCell ref="A7:F7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G11"/>
  <sheetViews>
    <sheetView workbookViewId="0">
      <selection activeCell="G12" sqref="G12"/>
    </sheetView>
  </sheetViews>
  <sheetFormatPr baseColWidth="10" defaultRowHeight="15" x14ac:dyDescent="0.25"/>
  <cols>
    <col min="1" max="1" width="4.140625" customWidth="1"/>
    <col min="3" max="3" width="43.5703125" customWidth="1"/>
  </cols>
  <sheetData>
    <row r="4" spans="1:7" ht="18.75" x14ac:dyDescent="0.3">
      <c r="A4" s="105" t="s">
        <v>0</v>
      </c>
      <c r="B4" s="105"/>
      <c r="C4" s="105"/>
      <c r="D4" s="105"/>
      <c r="E4" s="105"/>
      <c r="F4" s="105"/>
    </row>
    <row r="5" spans="1:7" ht="18.75" x14ac:dyDescent="0.3">
      <c r="A5" s="106" t="s">
        <v>10</v>
      </c>
      <c r="B5" s="106"/>
      <c r="C5" s="106"/>
      <c r="D5" s="106"/>
      <c r="E5" s="106"/>
      <c r="F5" s="106"/>
      <c r="G5" s="29"/>
    </row>
    <row r="6" spans="1:7" ht="18.75" x14ac:dyDescent="0.3">
      <c r="A6" s="105" t="s">
        <v>2</v>
      </c>
      <c r="B6" s="105"/>
      <c r="C6" s="105"/>
      <c r="D6" s="105"/>
      <c r="E6" s="105"/>
      <c r="F6" s="105"/>
      <c r="G6" s="29"/>
    </row>
    <row r="7" spans="1:7" ht="18.75" x14ac:dyDescent="0.3">
      <c r="A7" s="105" t="s">
        <v>53</v>
      </c>
      <c r="B7" s="105"/>
      <c r="C7" s="105"/>
      <c r="D7" s="105"/>
      <c r="E7" s="105"/>
      <c r="F7" s="105"/>
      <c r="G7" s="29"/>
    </row>
    <row r="8" spans="1:7" ht="18.75" x14ac:dyDescent="0.3">
      <c r="A8" s="106" t="s">
        <v>11</v>
      </c>
      <c r="B8" s="106"/>
      <c r="C8" s="106"/>
      <c r="D8" s="106"/>
      <c r="E8" s="106"/>
      <c r="F8" s="106"/>
      <c r="G8" s="29"/>
    </row>
    <row r="9" spans="1:7" ht="25.5" x14ac:dyDescent="0.25">
      <c r="A9" s="21" t="s">
        <v>3</v>
      </c>
      <c r="B9" s="22" t="s">
        <v>4</v>
      </c>
      <c r="C9" s="23" t="s">
        <v>5</v>
      </c>
      <c r="D9" s="23" t="s">
        <v>6</v>
      </c>
      <c r="E9" s="24" t="s">
        <v>7</v>
      </c>
      <c r="F9" s="22" t="s">
        <v>14</v>
      </c>
      <c r="G9" s="29"/>
    </row>
    <row r="10" spans="1:7" ht="25.5" x14ac:dyDescent="0.25">
      <c r="A10" s="45">
        <v>1</v>
      </c>
      <c r="B10" s="42">
        <v>44013</v>
      </c>
      <c r="C10" s="79" t="s">
        <v>52</v>
      </c>
      <c r="D10" s="43" t="s">
        <v>51</v>
      </c>
      <c r="E10" s="44">
        <v>505</v>
      </c>
      <c r="F10" s="81" t="s">
        <v>16</v>
      </c>
      <c r="G10" s="90"/>
    </row>
    <row r="11" spans="1:7" ht="15.75" x14ac:dyDescent="0.25">
      <c r="A11" s="113" t="s">
        <v>1</v>
      </c>
      <c r="B11" s="114"/>
      <c r="C11" s="114"/>
      <c r="D11" s="115"/>
      <c r="E11" s="28">
        <f>SUM(E10:E10)</f>
        <v>505</v>
      </c>
      <c r="F11" s="29"/>
      <c r="G11" s="29"/>
    </row>
  </sheetData>
  <mergeCells count="6">
    <mergeCell ref="A11:D11"/>
    <mergeCell ref="A4:F4"/>
    <mergeCell ref="A5:F5"/>
    <mergeCell ref="A6:F6"/>
    <mergeCell ref="A7:F7"/>
    <mergeCell ref="A8:F8"/>
  </mergeCells>
  <pageMargins left="0.25" right="0.25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3:G12"/>
  <sheetViews>
    <sheetView workbookViewId="0">
      <selection activeCell="I11" sqref="I11"/>
    </sheetView>
  </sheetViews>
  <sheetFormatPr baseColWidth="10" defaultRowHeight="15" x14ac:dyDescent="0.25"/>
  <cols>
    <col min="1" max="1" width="5.7109375" customWidth="1"/>
    <col min="2" max="2" width="11.5703125" customWidth="1"/>
    <col min="3" max="3" width="22" customWidth="1"/>
    <col min="4" max="4" width="17.5703125" customWidth="1"/>
    <col min="6" max="6" width="14.7109375" customWidth="1"/>
  </cols>
  <sheetData>
    <row r="3" spans="1:7" ht="15.75" x14ac:dyDescent="0.25">
      <c r="A3" s="120" t="s">
        <v>0</v>
      </c>
      <c r="B3" s="120"/>
      <c r="C3" s="120"/>
      <c r="D3" s="120"/>
      <c r="E3" s="120"/>
      <c r="F3" s="120"/>
    </row>
    <row r="4" spans="1:7" ht="15.75" x14ac:dyDescent="0.25">
      <c r="A4" s="121" t="s">
        <v>10</v>
      </c>
      <c r="B4" s="121"/>
      <c r="C4" s="121"/>
      <c r="D4" s="121"/>
      <c r="E4" s="121"/>
      <c r="F4" s="121"/>
    </row>
    <row r="5" spans="1:7" ht="15.75" x14ac:dyDescent="0.25">
      <c r="A5" s="120" t="s">
        <v>24</v>
      </c>
      <c r="B5" s="120"/>
      <c r="C5" s="120"/>
      <c r="D5" s="120"/>
      <c r="E5" s="120"/>
      <c r="F5" s="120"/>
    </row>
    <row r="6" spans="1:7" ht="15.75" x14ac:dyDescent="0.25">
      <c r="A6" s="96" t="s">
        <v>57</v>
      </c>
      <c r="B6" s="96"/>
      <c r="C6" s="96"/>
      <c r="D6" s="96"/>
      <c r="E6" s="96"/>
      <c r="F6" s="96"/>
    </row>
    <row r="7" spans="1:7" ht="15.75" x14ac:dyDescent="0.25">
      <c r="A7" s="96" t="s">
        <v>11</v>
      </c>
      <c r="B7" s="96"/>
      <c r="C7" s="96"/>
      <c r="D7" s="96"/>
      <c r="E7" s="96"/>
      <c r="F7" s="96"/>
    </row>
    <row r="8" spans="1:7" ht="30" x14ac:dyDescent="0.25">
      <c r="A8" s="1" t="s">
        <v>3</v>
      </c>
      <c r="B8" s="1" t="s">
        <v>12</v>
      </c>
      <c r="C8" s="1" t="s">
        <v>5</v>
      </c>
      <c r="D8" s="1" t="s">
        <v>6</v>
      </c>
      <c r="E8" s="1" t="s">
        <v>13</v>
      </c>
      <c r="F8" s="1" t="s">
        <v>14</v>
      </c>
    </row>
    <row r="9" spans="1:7" ht="45" x14ac:dyDescent="0.25">
      <c r="A9" s="71">
        <v>1</v>
      </c>
      <c r="B9" s="72">
        <v>44127</v>
      </c>
      <c r="C9" s="16" t="s">
        <v>58</v>
      </c>
      <c r="D9" s="91" t="s">
        <v>54</v>
      </c>
      <c r="E9" s="41">
        <v>205</v>
      </c>
      <c r="F9" s="73" t="s">
        <v>16</v>
      </c>
      <c r="G9" t="s">
        <v>61</v>
      </c>
    </row>
    <row r="10" spans="1:7" ht="45" x14ac:dyDescent="0.25">
      <c r="A10" s="71">
        <v>1</v>
      </c>
      <c r="B10" s="72">
        <v>44141</v>
      </c>
      <c r="C10" s="16" t="s">
        <v>59</v>
      </c>
      <c r="D10" s="11" t="s">
        <v>55</v>
      </c>
      <c r="E10" s="41">
        <v>295</v>
      </c>
      <c r="F10" s="73" t="s">
        <v>16</v>
      </c>
      <c r="G10" t="s">
        <v>62</v>
      </c>
    </row>
    <row r="11" spans="1:7" ht="90" x14ac:dyDescent="0.25">
      <c r="A11" s="71">
        <v>1</v>
      </c>
      <c r="B11" s="72">
        <v>44162</v>
      </c>
      <c r="C11" s="16" t="s">
        <v>60</v>
      </c>
      <c r="D11" s="11" t="s">
        <v>56</v>
      </c>
      <c r="E11" s="41">
        <v>225</v>
      </c>
      <c r="F11" s="73" t="s">
        <v>16</v>
      </c>
      <c r="G11" t="s">
        <v>63</v>
      </c>
    </row>
    <row r="12" spans="1:7" x14ac:dyDescent="0.25">
      <c r="A12" s="122" t="s">
        <v>1</v>
      </c>
      <c r="B12" s="122"/>
      <c r="C12" s="122"/>
      <c r="D12" s="122"/>
      <c r="E12" s="92">
        <f>SUM(E9:E11)</f>
        <v>725</v>
      </c>
    </row>
  </sheetData>
  <mergeCells count="6">
    <mergeCell ref="A12:D12"/>
    <mergeCell ref="A3:F3"/>
    <mergeCell ref="A4:F4"/>
    <mergeCell ref="A5:F5"/>
    <mergeCell ref="A6:F6"/>
    <mergeCell ref="A7:F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Bienes M. Divers. enero 2020</vt:lpstr>
      <vt:lpstr>Herram. Repuestos enero 2020</vt:lpstr>
      <vt:lpstr>Mob. y BM Diver. ene-2020</vt:lpstr>
      <vt:lpstr>Equipo de Informat.feb-2020</vt:lpstr>
      <vt:lpstr>BM diversos marzo-2020</vt:lpstr>
      <vt:lpstr>Equip, Infort. abril-jun. 2020</vt:lpstr>
      <vt:lpstr>BM diversos abril-jun. 2020</vt:lpstr>
      <vt:lpstr>jul-sept. 2020</vt:lpstr>
      <vt:lpstr>oct.-dic.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2021-01-18T22:11:33Z</cp:lastPrinted>
  <dcterms:created xsi:type="dcterms:W3CDTF">2020-03-16T21:04:14Z</dcterms:created>
  <dcterms:modified xsi:type="dcterms:W3CDTF">2021-01-18T22:29:31Z</dcterms:modified>
</cp:coreProperties>
</file>