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Remunieraciones 2019\"/>
    </mc:Choice>
  </mc:AlternateContent>
  <bookViews>
    <workbookView xWindow="0" yWindow="0" windowWidth="20490" windowHeight="7755" activeTab="4"/>
  </bookViews>
  <sheets>
    <sheet name="10-DIC-2018 AL 02-ENE-2019" sheetId="1" r:id="rId1"/>
    <sheet name="ABRIL Y MAYO 2019" sheetId="2" r:id="rId2"/>
    <sheet name="AGOSTO 2019" sheetId="3" r:id="rId3"/>
    <sheet name="SEPT. 2019" sheetId="4" r:id="rId4"/>
    <sheet name="oct. 2019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5" l="1"/>
  <c r="D7" i="5"/>
  <c r="F7" i="5" s="1"/>
  <c r="F10" i="5" s="1"/>
  <c r="E13" i="4"/>
  <c r="F11" i="4"/>
  <c r="F10" i="4"/>
  <c r="F9" i="4"/>
  <c r="F8" i="4"/>
  <c r="F7" i="4"/>
  <c r="F13" i="4" s="1"/>
  <c r="E13" i="3" l="1"/>
  <c r="F12" i="3"/>
  <c r="F11" i="3"/>
  <c r="F10" i="3"/>
  <c r="F9" i="3"/>
  <c r="F8" i="3"/>
  <c r="F7" i="3"/>
  <c r="F13" i="3" s="1"/>
  <c r="E12" i="2" l="1"/>
  <c r="F11" i="2"/>
  <c r="F10" i="2"/>
  <c r="F9" i="2"/>
  <c r="F8" i="2"/>
  <c r="F7" i="2"/>
  <c r="F6" i="2"/>
  <c r="F12" i="2" s="1"/>
  <c r="E11" i="1" l="1"/>
  <c r="F10" i="1"/>
  <c r="F9" i="1"/>
  <c r="F8" i="1"/>
  <c r="F7" i="1"/>
  <c r="F6" i="1"/>
  <c r="F11" i="1" l="1"/>
</calcChain>
</file>

<file path=xl/sharedStrings.xml><?xml version="1.0" encoding="utf-8"?>
<sst xmlns="http://schemas.openxmlformats.org/spreadsheetml/2006/main" count="96" uniqueCount="25">
  <si>
    <t>N°</t>
  </si>
  <si>
    <t>NOMBRE</t>
  </si>
  <si>
    <t>CARGO</t>
  </si>
  <si>
    <t>SUELDO BASE</t>
  </si>
  <si>
    <t>N° HRS EXTRAS</t>
  </si>
  <si>
    <t>HORAS EXTRAS</t>
  </si>
  <si>
    <t xml:space="preserve">LUIS ANTONIO MEJIA </t>
  </si>
  <si>
    <t>MOTORISTA TREN DE ASEO</t>
  </si>
  <si>
    <t>JUAN ALFARO</t>
  </si>
  <si>
    <t>RECOLECTOR DE DESECHOS SOLIDOS</t>
  </si>
  <si>
    <t>JAIME VEGA MEDINA</t>
  </si>
  <si>
    <t xml:space="preserve">ROBERTO ANTONIO ESCOBAR </t>
  </si>
  <si>
    <t>JUAN JOSE AVILA PINEDA</t>
  </si>
  <si>
    <t>TOTAL</t>
  </si>
  <si>
    <t>ALCALDÍA MUNICIPAL DE SAN PABLO TACACHICO</t>
  </si>
  <si>
    <r>
      <t xml:space="preserve">CORRESPONDIENTE AL PERIODO: </t>
    </r>
    <r>
      <rPr>
        <sz val="11"/>
        <rFont val="Calibri"/>
        <family val="2"/>
      </rPr>
      <t xml:space="preserve">   DEL    10    DE    DICIEMBRE    2018       AL    2   DE    ENERO     2019.</t>
    </r>
  </si>
  <si>
    <t>ALCALDIA MUNICIPAL DE SAN PABLO TACACHICO.</t>
  </si>
  <si>
    <t>VICTOR MANUEL RIVAS MARQUEZ</t>
  </si>
  <si>
    <t>CORRESPONDIENTE AL MES DE:  AGOSTO  2019</t>
  </si>
  <si>
    <t>REMUNERACIONES  DE  HORAS EXTRAS</t>
  </si>
  <si>
    <t>CORRESPONDIENTE AL PERIODO:    MES  DE   SEPTIEMBRE 2019.</t>
  </si>
  <si>
    <t>JULIA MARLENE GUARDADO DE MEJIA</t>
  </si>
  <si>
    <t>CONTADOR</t>
  </si>
  <si>
    <t>CORRESPONDIENTE AL PERIODO:    MES  DE   OCTUBRE 2019.</t>
  </si>
  <si>
    <r>
      <t xml:space="preserve">CORRESPONDIENTE AL PERIODO: </t>
    </r>
    <r>
      <rPr>
        <sz val="11"/>
        <rFont val="Calibri"/>
        <family val="2"/>
      </rPr>
      <t xml:space="preserve">   MES  DE    ABRIL-MAYO    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</si>
</sst>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44" fontId="3" fillId="0" borderId="1" xfId="2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 wrapText="1"/>
    </xf>
    <xf numFmtId="44" fontId="3" fillId="3" borderId="1" xfId="2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4" fontId="2" fillId="0" borderId="1" xfId="2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quotePrefix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4" fontId="3" fillId="3" borderId="1" xfId="2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2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3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5"/>
  <sheetViews>
    <sheetView workbookViewId="0">
      <selection activeCell="A2" sqref="A2:F2"/>
    </sheetView>
  </sheetViews>
  <sheetFormatPr baseColWidth="10" defaultRowHeight="15" x14ac:dyDescent="0.25"/>
  <cols>
    <col min="1" max="1" width="6.7109375" customWidth="1"/>
    <col min="2" max="2" width="25.140625" customWidth="1"/>
    <col min="3" max="3" width="30.85546875" customWidth="1"/>
    <col min="5" max="5" width="11.5703125" bestFit="1" customWidth="1"/>
    <col min="6" max="6" width="13.85546875" bestFit="1" customWidth="1"/>
  </cols>
  <sheetData>
    <row r="1" spans="1:7" ht="18.75" x14ac:dyDescent="0.3">
      <c r="A1" s="11" t="s">
        <v>14</v>
      </c>
      <c r="B1" s="11"/>
      <c r="C1" s="11"/>
      <c r="D1" s="11"/>
      <c r="E1" s="11"/>
      <c r="F1" s="11"/>
    </row>
    <row r="2" spans="1:7" ht="15.75" x14ac:dyDescent="0.25">
      <c r="A2" s="12" t="s">
        <v>19</v>
      </c>
      <c r="B2" s="12"/>
      <c r="C2" s="12"/>
      <c r="D2" s="12"/>
      <c r="E2" s="12"/>
      <c r="F2" s="12"/>
    </row>
    <row r="3" spans="1:7" x14ac:dyDescent="0.25">
      <c r="A3" s="13" t="s">
        <v>15</v>
      </c>
      <c r="B3" s="13"/>
      <c r="C3" s="13"/>
      <c r="D3" s="13"/>
      <c r="E3" s="13"/>
      <c r="F3" s="13"/>
    </row>
    <row r="4" spans="1:7" x14ac:dyDescent="0.25">
      <c r="A4" s="14" t="s">
        <v>0</v>
      </c>
      <c r="B4" s="14" t="s">
        <v>1</v>
      </c>
      <c r="C4" s="14" t="s">
        <v>2</v>
      </c>
      <c r="D4" s="15" t="s">
        <v>3</v>
      </c>
      <c r="E4" s="17" t="s">
        <v>4</v>
      </c>
      <c r="F4" s="18" t="s">
        <v>5</v>
      </c>
    </row>
    <row r="5" spans="1:7" x14ac:dyDescent="0.25">
      <c r="A5" s="14"/>
      <c r="B5" s="14"/>
      <c r="C5" s="14"/>
      <c r="D5" s="16"/>
      <c r="E5" s="17"/>
      <c r="F5" s="18"/>
    </row>
    <row r="6" spans="1:7" x14ac:dyDescent="0.25">
      <c r="A6" s="3">
        <v>1</v>
      </c>
      <c r="B6" s="1" t="s">
        <v>6</v>
      </c>
      <c r="C6" s="1" t="s">
        <v>7</v>
      </c>
      <c r="D6" s="4">
        <v>652.92999999999995</v>
      </c>
      <c r="E6" s="5">
        <v>80</v>
      </c>
      <c r="F6" s="6">
        <f>IF(E6&lt;&gt;0,(((D6/30)/8)*2)*E6,"")</f>
        <v>435.28666666666663</v>
      </c>
    </row>
    <row r="7" spans="1:7" x14ac:dyDescent="0.25">
      <c r="A7" s="3">
        <v>2</v>
      </c>
      <c r="B7" s="1" t="s">
        <v>8</v>
      </c>
      <c r="C7" s="1" t="s">
        <v>9</v>
      </c>
      <c r="D7" s="4">
        <v>304.17</v>
      </c>
      <c r="E7" s="5">
        <v>80</v>
      </c>
      <c r="F7" s="6">
        <f>IF(E7&lt;&gt;0,(((D7/30)/8)*2)*E7,"")</f>
        <v>202.78000000000003</v>
      </c>
    </row>
    <row r="8" spans="1:7" x14ac:dyDescent="0.25">
      <c r="A8" s="3">
        <v>3</v>
      </c>
      <c r="B8" s="2" t="s">
        <v>10</v>
      </c>
      <c r="C8" s="2" t="s">
        <v>7</v>
      </c>
      <c r="D8" s="7">
        <v>375</v>
      </c>
      <c r="E8" s="5">
        <v>84</v>
      </c>
      <c r="F8" s="6">
        <f>IF(E8&lt;&gt;0,(((D8/30)/8)*2)*E8,"")</f>
        <v>262.5</v>
      </c>
    </row>
    <row r="9" spans="1:7" x14ac:dyDescent="0.25">
      <c r="A9" s="3">
        <v>4</v>
      </c>
      <c r="B9" s="1" t="s">
        <v>11</v>
      </c>
      <c r="C9" s="1" t="s">
        <v>9</v>
      </c>
      <c r="D9" s="4">
        <v>535.98</v>
      </c>
      <c r="E9" s="5">
        <v>84</v>
      </c>
      <c r="F9" s="6">
        <f>IF(E9&lt;&gt;0,(((D9/30)/8)*2)*E9,"")</f>
        <v>375.18599999999998</v>
      </c>
    </row>
    <row r="10" spans="1:7" x14ac:dyDescent="0.25">
      <c r="A10" s="3">
        <v>5</v>
      </c>
      <c r="B10" s="2" t="s">
        <v>12</v>
      </c>
      <c r="C10" s="1" t="s">
        <v>9</v>
      </c>
      <c r="D10" s="4">
        <v>304.17</v>
      </c>
      <c r="E10" s="5">
        <v>84</v>
      </c>
      <c r="F10" s="6">
        <f>IF(E10&lt;&gt;0,(((D10/30)/8)*2)*E10,"")</f>
        <v>212.91900000000001</v>
      </c>
    </row>
    <row r="11" spans="1:7" ht="18.75" x14ac:dyDescent="0.3">
      <c r="A11" s="43" t="s">
        <v>13</v>
      </c>
      <c r="B11" s="43"/>
      <c r="C11" s="43"/>
      <c r="D11" s="43"/>
      <c r="E11" s="44">
        <f>SUM(E6:E10)</f>
        <v>412</v>
      </c>
      <c r="F11" s="7">
        <f>SUM(F6:F10)</f>
        <v>1488.6716666666666</v>
      </c>
      <c r="G11" s="8"/>
    </row>
    <row r="12" spans="1:7" ht="18.75" x14ac:dyDescent="0.3">
      <c r="A12" s="8"/>
      <c r="B12" s="8"/>
      <c r="C12" s="8"/>
      <c r="D12" s="8"/>
      <c r="E12" s="8"/>
      <c r="F12" s="8"/>
      <c r="G12" s="8"/>
    </row>
    <row r="13" spans="1:7" ht="18.75" x14ac:dyDescent="0.3">
      <c r="A13" s="8"/>
      <c r="B13" s="8"/>
      <c r="C13" s="8"/>
      <c r="D13" s="8"/>
      <c r="E13" s="8"/>
      <c r="F13" s="8"/>
      <c r="G13" s="8"/>
    </row>
    <row r="14" spans="1:7" ht="18.75" x14ac:dyDescent="0.3">
      <c r="A14" s="8"/>
      <c r="B14" s="8"/>
      <c r="C14" s="8"/>
      <c r="D14" s="8"/>
      <c r="E14" s="8"/>
      <c r="F14" s="8"/>
      <c r="G14" s="8"/>
    </row>
    <row r="15" spans="1:7" ht="18.75" x14ac:dyDescent="0.3">
      <c r="A15" s="8"/>
      <c r="B15" s="8"/>
      <c r="C15" s="8"/>
      <c r="D15" s="8"/>
      <c r="E15" s="8"/>
      <c r="F15" s="8"/>
      <c r="G15" s="8"/>
    </row>
  </sheetData>
  <mergeCells count="10">
    <mergeCell ref="A1:F1"/>
    <mergeCell ref="A11:D1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12"/>
  <sheetViews>
    <sheetView workbookViewId="0">
      <selection activeCell="A4" sqref="A4:F5"/>
    </sheetView>
  </sheetViews>
  <sheetFormatPr baseColWidth="10" defaultRowHeight="15" x14ac:dyDescent="0.25"/>
  <cols>
    <col min="1" max="1" width="4.140625" customWidth="1"/>
    <col min="2" max="2" width="30.85546875" customWidth="1"/>
    <col min="3" max="3" width="33.28515625" customWidth="1"/>
    <col min="4" max="4" width="14.5703125" customWidth="1"/>
    <col min="5" max="5" width="16.7109375" customWidth="1"/>
    <col min="6" max="6" width="17" customWidth="1"/>
  </cols>
  <sheetData>
    <row r="1" spans="1:6" ht="18.75" x14ac:dyDescent="0.25">
      <c r="A1" s="19" t="s">
        <v>16</v>
      </c>
      <c r="B1" s="19"/>
      <c r="C1" s="19"/>
      <c r="D1" s="19"/>
      <c r="E1" s="19"/>
      <c r="F1" s="19"/>
    </row>
    <row r="2" spans="1:6" ht="15.75" customHeight="1" x14ac:dyDescent="0.25">
      <c r="A2" s="12" t="s">
        <v>19</v>
      </c>
      <c r="B2" s="12"/>
      <c r="C2" s="12"/>
      <c r="D2" s="12"/>
      <c r="E2" s="12"/>
      <c r="F2" s="12"/>
    </row>
    <row r="3" spans="1:6" x14ac:dyDescent="0.25">
      <c r="A3" s="13" t="s">
        <v>24</v>
      </c>
      <c r="B3" s="13"/>
      <c r="C3" s="13"/>
      <c r="D3" s="13"/>
      <c r="E3" s="13"/>
      <c r="F3" s="13"/>
    </row>
    <row r="4" spans="1:6" ht="15" customHeight="1" x14ac:dyDescent="0.25">
      <c r="A4" s="14" t="s">
        <v>0</v>
      </c>
      <c r="B4" s="14" t="s">
        <v>1</v>
      </c>
      <c r="C4" s="14" t="s">
        <v>2</v>
      </c>
      <c r="D4" s="15" t="s">
        <v>3</v>
      </c>
      <c r="E4" s="17" t="s">
        <v>4</v>
      </c>
      <c r="F4" s="18" t="s">
        <v>5</v>
      </c>
    </row>
    <row r="5" spans="1:6" x14ac:dyDescent="0.25">
      <c r="A5" s="14"/>
      <c r="B5" s="14"/>
      <c r="C5" s="14"/>
      <c r="D5" s="16"/>
      <c r="E5" s="17"/>
      <c r="F5" s="18"/>
    </row>
    <row r="6" spans="1:6" x14ac:dyDescent="0.25">
      <c r="A6" s="9">
        <v>1</v>
      </c>
      <c r="B6" s="1" t="s">
        <v>6</v>
      </c>
      <c r="C6" s="1" t="s">
        <v>7</v>
      </c>
      <c r="D6" s="4">
        <v>652.92999999999995</v>
      </c>
      <c r="E6" s="5">
        <v>41</v>
      </c>
      <c r="F6" s="6">
        <f t="shared" ref="F6:F11" si="0">IF(E6&lt;&gt;0,(((D6/30)/8)*2)*E6,"")</f>
        <v>223.08441666666667</v>
      </c>
    </row>
    <row r="7" spans="1:6" x14ac:dyDescent="0.25">
      <c r="A7" s="9">
        <v>2</v>
      </c>
      <c r="B7" s="1" t="s">
        <v>8</v>
      </c>
      <c r="C7" s="1" t="s">
        <v>9</v>
      </c>
      <c r="D7" s="4">
        <v>304.17</v>
      </c>
      <c r="E7" s="5">
        <v>41</v>
      </c>
      <c r="F7" s="6">
        <f t="shared" si="0"/>
        <v>103.92475000000002</v>
      </c>
    </row>
    <row r="8" spans="1:6" x14ac:dyDescent="0.25">
      <c r="A8" s="9">
        <v>3</v>
      </c>
      <c r="B8" s="1" t="s">
        <v>17</v>
      </c>
      <c r="C8" s="1" t="s">
        <v>9</v>
      </c>
      <c r="D8" s="4">
        <v>304.17</v>
      </c>
      <c r="E8" s="5">
        <v>41</v>
      </c>
      <c r="F8" s="6">
        <f t="shared" si="0"/>
        <v>103.92475000000002</v>
      </c>
    </row>
    <row r="9" spans="1:6" x14ac:dyDescent="0.25">
      <c r="A9" s="9">
        <v>4</v>
      </c>
      <c r="B9" s="2" t="s">
        <v>10</v>
      </c>
      <c r="C9" s="2" t="s">
        <v>7</v>
      </c>
      <c r="D9" s="7">
        <v>375</v>
      </c>
      <c r="E9" s="5">
        <v>42</v>
      </c>
      <c r="F9" s="6">
        <f t="shared" si="0"/>
        <v>131.25</v>
      </c>
    </row>
    <row r="10" spans="1:6" x14ac:dyDescent="0.25">
      <c r="A10" s="9">
        <v>5</v>
      </c>
      <c r="B10" s="1" t="s">
        <v>11</v>
      </c>
      <c r="C10" s="1" t="s">
        <v>9</v>
      </c>
      <c r="D10" s="4">
        <v>535.98</v>
      </c>
      <c r="E10" s="5">
        <v>35</v>
      </c>
      <c r="F10" s="6">
        <f t="shared" si="0"/>
        <v>156.32749999999999</v>
      </c>
    </row>
    <row r="11" spans="1:6" x14ac:dyDescent="0.25">
      <c r="A11" s="9">
        <v>6</v>
      </c>
      <c r="B11" s="2" t="s">
        <v>12</v>
      </c>
      <c r="C11" s="1" t="s">
        <v>9</v>
      </c>
      <c r="D11" s="4">
        <v>304.17</v>
      </c>
      <c r="E11" s="5">
        <v>35</v>
      </c>
      <c r="F11" s="6">
        <f t="shared" si="0"/>
        <v>88.716250000000016</v>
      </c>
    </row>
    <row r="12" spans="1:6" ht="26.25" customHeight="1" x14ac:dyDescent="0.25">
      <c r="A12" s="46" t="s">
        <v>13</v>
      </c>
      <c r="B12" s="46"/>
      <c r="C12" s="46"/>
      <c r="D12" s="46"/>
      <c r="E12" s="47">
        <f>SUM(E6:E11)</f>
        <v>235</v>
      </c>
      <c r="F12" s="7">
        <f>SUM(F6:F11)</f>
        <v>807.22766666666678</v>
      </c>
    </row>
  </sheetData>
  <mergeCells count="10">
    <mergeCell ref="A12:D1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3"/>
  <sheetViews>
    <sheetView workbookViewId="0">
      <selection activeCell="H13" sqref="H13"/>
    </sheetView>
  </sheetViews>
  <sheetFormatPr baseColWidth="10" defaultRowHeight="15" x14ac:dyDescent="0.25"/>
  <cols>
    <col min="1" max="1" width="4.42578125" customWidth="1"/>
    <col min="2" max="2" width="30.28515625" customWidth="1"/>
    <col min="3" max="3" width="31.5703125" customWidth="1"/>
    <col min="4" max="4" width="15.42578125" customWidth="1"/>
    <col min="5" max="6" width="15.140625" customWidth="1"/>
  </cols>
  <sheetData>
    <row r="1" spans="1:6" x14ac:dyDescent="0.25">
      <c r="A1" s="51"/>
      <c r="B1" s="51"/>
      <c r="C1" s="51"/>
      <c r="D1" s="51"/>
      <c r="E1" s="51"/>
      <c r="F1" s="51"/>
    </row>
    <row r="2" spans="1:6" ht="18.75" x14ac:dyDescent="0.25">
      <c r="A2" s="19" t="s">
        <v>16</v>
      </c>
      <c r="B2" s="19"/>
      <c r="C2" s="19"/>
      <c r="D2" s="19"/>
      <c r="E2" s="19"/>
      <c r="F2" s="19"/>
    </row>
    <row r="3" spans="1:6" ht="15.75" customHeight="1" x14ac:dyDescent="0.25">
      <c r="A3" s="12" t="s">
        <v>19</v>
      </c>
      <c r="B3" s="12"/>
      <c r="C3" s="12"/>
      <c r="D3" s="12"/>
      <c r="E3" s="12"/>
      <c r="F3" s="12"/>
    </row>
    <row r="4" spans="1:6" ht="15.75" x14ac:dyDescent="0.25">
      <c r="A4" s="26" t="s">
        <v>18</v>
      </c>
      <c r="B4" s="26"/>
      <c r="C4" s="26"/>
      <c r="D4" s="26"/>
      <c r="E4" s="26"/>
      <c r="F4" s="26"/>
    </row>
    <row r="5" spans="1:6" x14ac:dyDescent="0.25">
      <c r="A5" s="14" t="s">
        <v>0</v>
      </c>
      <c r="B5" s="14" t="s">
        <v>1</v>
      </c>
      <c r="C5" s="14" t="s">
        <v>2</v>
      </c>
      <c r="D5" s="15" t="s">
        <v>3</v>
      </c>
      <c r="E5" s="17" t="s">
        <v>4</v>
      </c>
      <c r="F5" s="18" t="s">
        <v>5</v>
      </c>
    </row>
    <row r="6" spans="1:6" x14ac:dyDescent="0.25">
      <c r="A6" s="14"/>
      <c r="B6" s="14"/>
      <c r="C6" s="14"/>
      <c r="D6" s="16"/>
      <c r="E6" s="17"/>
      <c r="F6" s="18"/>
    </row>
    <row r="7" spans="1:6" x14ac:dyDescent="0.25">
      <c r="A7" s="9">
        <v>1</v>
      </c>
      <c r="B7" s="1" t="s">
        <v>6</v>
      </c>
      <c r="C7" s="1" t="s">
        <v>7</v>
      </c>
      <c r="D7" s="4">
        <v>652.92999999999995</v>
      </c>
      <c r="E7" s="5">
        <v>17</v>
      </c>
      <c r="F7" s="10">
        <f t="shared" ref="F7:F12" si="0">IF(E7&lt;&gt;0,(((D7/30)/8)*2)*E7,"")</f>
        <v>92.498416666666671</v>
      </c>
    </row>
    <row r="8" spans="1:6" x14ac:dyDescent="0.25">
      <c r="A8" s="9">
        <v>2</v>
      </c>
      <c r="B8" s="1" t="s">
        <v>8</v>
      </c>
      <c r="C8" s="1" t="s">
        <v>9</v>
      </c>
      <c r="D8" s="4">
        <v>304.17</v>
      </c>
      <c r="E8" s="5">
        <v>17</v>
      </c>
      <c r="F8" s="10">
        <f t="shared" si="0"/>
        <v>43.090750000000007</v>
      </c>
    </row>
    <row r="9" spans="1:6" x14ac:dyDescent="0.25">
      <c r="A9" s="9">
        <v>3</v>
      </c>
      <c r="B9" s="1" t="s">
        <v>17</v>
      </c>
      <c r="C9" s="1" t="s">
        <v>9</v>
      </c>
      <c r="D9" s="4">
        <v>304.17</v>
      </c>
      <c r="E9" s="5">
        <v>17</v>
      </c>
      <c r="F9" s="10">
        <f t="shared" si="0"/>
        <v>43.090750000000007</v>
      </c>
    </row>
    <row r="10" spans="1:6" x14ac:dyDescent="0.25">
      <c r="A10" s="9">
        <v>4</v>
      </c>
      <c r="B10" s="2" t="s">
        <v>10</v>
      </c>
      <c r="C10" s="2" t="s">
        <v>7</v>
      </c>
      <c r="D10" s="7">
        <v>375</v>
      </c>
      <c r="E10" s="5">
        <v>8</v>
      </c>
      <c r="F10" s="10">
        <f t="shared" si="0"/>
        <v>25</v>
      </c>
    </row>
    <row r="11" spans="1:6" x14ac:dyDescent="0.25">
      <c r="A11" s="9">
        <v>5</v>
      </c>
      <c r="B11" s="1" t="s">
        <v>11</v>
      </c>
      <c r="C11" s="1" t="s">
        <v>9</v>
      </c>
      <c r="D11" s="4">
        <v>535.98</v>
      </c>
      <c r="E11" s="5">
        <v>8</v>
      </c>
      <c r="F11" s="10">
        <f t="shared" si="0"/>
        <v>35.731999999999999</v>
      </c>
    </row>
    <row r="12" spans="1:6" x14ac:dyDescent="0.25">
      <c r="A12" s="9">
        <v>6</v>
      </c>
      <c r="B12" s="2" t="s">
        <v>12</v>
      </c>
      <c r="C12" s="1" t="s">
        <v>9</v>
      </c>
      <c r="D12" s="4">
        <v>304.17</v>
      </c>
      <c r="E12" s="5">
        <v>17</v>
      </c>
      <c r="F12" s="10">
        <f t="shared" si="0"/>
        <v>43.090750000000007</v>
      </c>
    </row>
    <row r="13" spans="1:6" x14ac:dyDescent="0.25">
      <c r="A13" s="48" t="s">
        <v>13</v>
      </c>
      <c r="B13" s="49"/>
      <c r="C13" s="49"/>
      <c r="D13" s="50"/>
      <c r="E13" s="47">
        <f>SUM(E7:E12)</f>
        <v>84</v>
      </c>
      <c r="F13" s="7">
        <f>SUM(F7:F12)</f>
        <v>282.5026666666667</v>
      </c>
    </row>
  </sheetData>
  <mergeCells count="10">
    <mergeCell ref="A13:D13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F13"/>
  <sheetViews>
    <sheetView workbookViewId="0">
      <selection activeCell="G14" sqref="G14"/>
    </sheetView>
  </sheetViews>
  <sheetFormatPr baseColWidth="10" defaultRowHeight="15" x14ac:dyDescent="0.25"/>
  <cols>
    <col min="1" max="1" width="5.140625" customWidth="1"/>
    <col min="2" max="2" width="29.5703125" customWidth="1"/>
    <col min="3" max="3" width="31.42578125" customWidth="1"/>
    <col min="4" max="4" width="13.28515625" customWidth="1"/>
    <col min="5" max="5" width="15.85546875" customWidth="1"/>
    <col min="6" max="6" width="14.140625" customWidth="1"/>
  </cols>
  <sheetData>
    <row r="2" spans="1:6" ht="18.75" x14ac:dyDescent="0.25">
      <c r="A2" s="19" t="s">
        <v>16</v>
      </c>
      <c r="B2" s="19"/>
      <c r="C2" s="19"/>
      <c r="D2" s="19"/>
      <c r="E2" s="19"/>
      <c r="F2" s="19"/>
    </row>
    <row r="3" spans="1:6" ht="15.75" x14ac:dyDescent="0.25">
      <c r="A3" s="12" t="s">
        <v>19</v>
      </c>
      <c r="B3" s="12"/>
      <c r="C3" s="12"/>
      <c r="D3" s="12"/>
      <c r="E3" s="12"/>
      <c r="F3" s="12"/>
    </row>
    <row r="4" spans="1:6" x14ac:dyDescent="0.25">
      <c r="A4" s="13" t="s">
        <v>20</v>
      </c>
      <c r="B4" s="13"/>
      <c r="C4" s="13"/>
      <c r="D4" s="13"/>
      <c r="E4" s="13"/>
      <c r="F4" s="13"/>
    </row>
    <row r="5" spans="1:6" x14ac:dyDescent="0.25">
      <c r="A5" s="27" t="s">
        <v>0</v>
      </c>
      <c r="B5" s="27" t="s">
        <v>1</v>
      </c>
      <c r="C5" s="27" t="s">
        <v>2</v>
      </c>
      <c r="D5" s="28" t="s">
        <v>3</v>
      </c>
      <c r="E5" s="29" t="s">
        <v>4</v>
      </c>
      <c r="F5" s="30" t="s">
        <v>5</v>
      </c>
    </row>
    <row r="6" spans="1:6" x14ac:dyDescent="0.25">
      <c r="A6" s="27"/>
      <c r="B6" s="27"/>
      <c r="C6" s="27"/>
      <c r="D6" s="31"/>
      <c r="E6" s="29"/>
      <c r="F6" s="30"/>
    </row>
    <row r="7" spans="1:6" ht="24.95" customHeight="1" x14ac:dyDescent="0.25">
      <c r="A7" s="32">
        <v>1</v>
      </c>
      <c r="B7" s="33" t="s">
        <v>10</v>
      </c>
      <c r="C7" s="2" t="s">
        <v>7</v>
      </c>
      <c r="D7" s="34">
        <v>375</v>
      </c>
      <c r="E7" s="35">
        <v>7</v>
      </c>
      <c r="F7" s="36">
        <f>IF(E7&lt;&gt;0,(((D7/30)/8)*2)*E7,"")</f>
        <v>21.875</v>
      </c>
    </row>
    <row r="8" spans="1:6" ht="24.95" customHeight="1" x14ac:dyDescent="0.25">
      <c r="A8" s="32">
        <v>2</v>
      </c>
      <c r="B8" s="37" t="s">
        <v>8</v>
      </c>
      <c r="C8" s="1" t="s">
        <v>9</v>
      </c>
      <c r="D8" s="38">
        <v>304.17</v>
      </c>
      <c r="E8" s="35">
        <v>8</v>
      </c>
      <c r="F8" s="36">
        <f>IF(E8&lt;&gt;0,(((D8/30)/8)*2)*E8,"")</f>
        <v>20.278000000000002</v>
      </c>
    </row>
    <row r="9" spans="1:6" ht="24.95" customHeight="1" x14ac:dyDescent="0.25">
      <c r="A9" s="32">
        <v>3</v>
      </c>
      <c r="B9" s="37" t="s">
        <v>17</v>
      </c>
      <c r="C9" s="1" t="s">
        <v>9</v>
      </c>
      <c r="D9" s="38">
        <v>304.17</v>
      </c>
      <c r="E9" s="35">
        <v>8</v>
      </c>
      <c r="F9" s="36">
        <f>IF(E9&lt;&gt;0,(((D9/30)/8)*2)*E9,"")</f>
        <v>20.278000000000002</v>
      </c>
    </row>
    <row r="10" spans="1:6" ht="24.95" customHeight="1" x14ac:dyDescent="0.25">
      <c r="A10" s="32">
        <v>4</v>
      </c>
      <c r="B10" s="37" t="s">
        <v>11</v>
      </c>
      <c r="C10" s="1" t="s">
        <v>9</v>
      </c>
      <c r="D10" s="38">
        <v>535.98</v>
      </c>
      <c r="E10" s="35">
        <v>6</v>
      </c>
      <c r="F10" s="36">
        <f>IF(E10&lt;&gt;0,(((D10/30)/8)*2)*E10,"")</f>
        <v>26.798999999999999</v>
      </c>
    </row>
    <row r="11" spans="1:6" ht="24.95" customHeight="1" x14ac:dyDescent="0.25">
      <c r="A11" s="32">
        <v>5</v>
      </c>
      <c r="B11" s="2" t="s">
        <v>12</v>
      </c>
      <c r="C11" s="1" t="s">
        <v>9</v>
      </c>
      <c r="D11" s="38">
        <v>304.17</v>
      </c>
      <c r="E11" s="35">
        <v>6</v>
      </c>
      <c r="F11" s="36">
        <f>IF(E11&lt;&gt;0,(((D11/30)/8)*2)*E11,"")</f>
        <v>15.208500000000001</v>
      </c>
    </row>
    <row r="12" spans="1:6" ht="24.95" customHeight="1" x14ac:dyDescent="0.25">
      <c r="A12" s="32"/>
      <c r="B12" s="2"/>
      <c r="C12" s="1"/>
      <c r="D12" s="38"/>
      <c r="E12" s="35"/>
      <c r="F12" s="36"/>
    </row>
    <row r="13" spans="1:6" ht="24.95" customHeight="1" x14ac:dyDescent="0.25">
      <c r="A13" s="46" t="s">
        <v>13</v>
      </c>
      <c r="B13" s="46"/>
      <c r="C13" s="46"/>
      <c r="D13" s="46"/>
      <c r="E13" s="47">
        <f>SUM(E7:E12)</f>
        <v>35</v>
      </c>
      <c r="F13" s="7">
        <f>SUM(F7:F12)</f>
        <v>104.43850000000002</v>
      </c>
    </row>
  </sheetData>
  <mergeCells count="10">
    <mergeCell ref="A13:D13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0"/>
  <sheetViews>
    <sheetView tabSelected="1" workbookViewId="0">
      <selection activeCell="H12" sqref="H12"/>
    </sheetView>
  </sheetViews>
  <sheetFormatPr baseColWidth="10" defaultRowHeight="15" x14ac:dyDescent="0.25"/>
  <cols>
    <col min="1" max="1" width="4.7109375" customWidth="1"/>
    <col min="2" max="2" width="31.7109375" customWidth="1"/>
    <col min="3" max="3" width="16.140625" customWidth="1"/>
    <col min="4" max="4" width="14.140625" customWidth="1"/>
    <col min="5" max="5" width="18.7109375" customWidth="1"/>
    <col min="6" max="6" width="20.85546875" customWidth="1"/>
  </cols>
  <sheetData>
    <row r="2" spans="1:6" ht="24.95" customHeight="1" x14ac:dyDescent="0.25">
      <c r="A2" s="19" t="s">
        <v>16</v>
      </c>
      <c r="B2" s="19"/>
      <c r="C2" s="19"/>
      <c r="D2" s="19"/>
      <c r="E2" s="19"/>
      <c r="F2" s="19"/>
    </row>
    <row r="3" spans="1:6" ht="24.95" customHeight="1" x14ac:dyDescent="0.25">
      <c r="A3" s="12" t="s">
        <v>19</v>
      </c>
      <c r="B3" s="12"/>
      <c r="C3" s="12"/>
      <c r="D3" s="12"/>
      <c r="E3" s="12"/>
      <c r="F3" s="12"/>
    </row>
    <row r="4" spans="1:6" ht="24.95" customHeight="1" x14ac:dyDescent="0.25">
      <c r="A4" s="13" t="s">
        <v>23</v>
      </c>
      <c r="B4" s="13"/>
      <c r="C4" s="13"/>
      <c r="D4" s="13"/>
      <c r="E4" s="13"/>
      <c r="F4" s="13"/>
    </row>
    <row r="5" spans="1:6" ht="24.95" customHeight="1" x14ac:dyDescent="0.25">
      <c r="A5" s="14" t="s">
        <v>0</v>
      </c>
      <c r="B5" s="14" t="s">
        <v>1</v>
      </c>
      <c r="C5" s="14" t="s">
        <v>2</v>
      </c>
      <c r="D5" s="15" t="s">
        <v>3</v>
      </c>
      <c r="E5" s="17" t="s">
        <v>4</v>
      </c>
      <c r="F5" s="18" t="s">
        <v>5</v>
      </c>
    </row>
    <row r="6" spans="1:6" ht="24.95" customHeight="1" x14ac:dyDescent="0.25">
      <c r="A6" s="14"/>
      <c r="B6" s="14"/>
      <c r="C6" s="14"/>
      <c r="D6" s="16"/>
      <c r="E6" s="17"/>
      <c r="F6" s="18"/>
    </row>
    <row r="7" spans="1:6" ht="24.95" customHeight="1" x14ac:dyDescent="0.25">
      <c r="A7" s="39">
        <v>1</v>
      </c>
      <c r="B7" s="2" t="s">
        <v>21</v>
      </c>
      <c r="C7" s="42" t="s">
        <v>22</v>
      </c>
      <c r="D7" s="34">
        <f>759+50</f>
        <v>809</v>
      </c>
      <c r="E7" s="40">
        <v>130</v>
      </c>
      <c r="F7" s="41">
        <f>IF(E7&lt;&gt;0,(((D7/30)/8)*2)*E7,"")</f>
        <v>876.41666666666663</v>
      </c>
    </row>
    <row r="8" spans="1:6" ht="24.95" customHeight="1" x14ac:dyDescent="0.25">
      <c r="A8" s="20"/>
      <c r="B8" s="23"/>
      <c r="C8" s="24"/>
      <c r="D8" s="25"/>
      <c r="E8" s="21"/>
      <c r="F8" s="22"/>
    </row>
    <row r="9" spans="1:6" ht="24.95" customHeight="1" x14ac:dyDescent="0.25">
      <c r="A9" s="20"/>
      <c r="B9" s="23"/>
      <c r="C9" s="24"/>
      <c r="D9" s="25"/>
      <c r="E9" s="21"/>
      <c r="F9" s="22"/>
    </row>
    <row r="10" spans="1:6" ht="24.95" customHeight="1" x14ac:dyDescent="0.25">
      <c r="A10" s="43" t="s">
        <v>13</v>
      </c>
      <c r="B10" s="43"/>
      <c r="C10" s="43"/>
      <c r="D10" s="43"/>
      <c r="E10" s="44">
        <f>SUM(E7:E9)</f>
        <v>130</v>
      </c>
      <c r="F10" s="45">
        <f>SUM(F7:F9)</f>
        <v>876.41666666666663</v>
      </c>
    </row>
  </sheetData>
  <mergeCells count="10">
    <mergeCell ref="A10:D10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10-DIC-2018 AL 02-ENE-2019</vt:lpstr>
      <vt:lpstr>ABRIL Y MAYO 2019</vt:lpstr>
      <vt:lpstr>AGOSTO 2019</vt:lpstr>
      <vt:lpstr>SEPT. 2019</vt:lpstr>
      <vt:lpstr>oct.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2020-01-23T16:00:21Z</cp:lastPrinted>
  <dcterms:created xsi:type="dcterms:W3CDTF">2019-04-23T17:24:49Z</dcterms:created>
  <dcterms:modified xsi:type="dcterms:W3CDTF">2020-01-23T16:05:12Z</dcterms:modified>
</cp:coreProperties>
</file>