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5"/>
  </bookViews>
  <sheets>
    <sheet name="MARZO-2019" sheetId="1" r:id="rId1"/>
    <sheet name="JUNIO 23019" sheetId="2" r:id="rId2"/>
    <sheet name="JULIO 2019" sheetId="3" r:id="rId3"/>
    <sheet name="AGOSTO 2019" sheetId="5" r:id="rId4"/>
    <sheet name="SEPT. 2019" sheetId="4" r:id="rId5"/>
    <sheet name="A DIC. 201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D12" i="6"/>
  <c r="D11" i="6"/>
  <c r="D15" i="6" s="1"/>
  <c r="A8" i="6"/>
  <c r="A9" i="6" s="1"/>
  <c r="A10" i="6" s="1"/>
  <c r="A11" i="6" s="1"/>
  <c r="A12" i="6" s="1"/>
  <c r="A13" i="6" s="1"/>
  <c r="A14" i="6" s="1"/>
  <c r="A7" i="6"/>
  <c r="D14" i="5" l="1"/>
  <c r="D11" i="5"/>
  <c r="D15" i="5" s="1"/>
  <c r="A7" i="5"/>
  <c r="A8" i="5" s="1"/>
  <c r="A9" i="5" s="1"/>
  <c r="A10" i="5" s="1"/>
  <c r="A11" i="5" s="1"/>
  <c r="A12" i="5" s="1"/>
  <c r="A13" i="5" s="1"/>
  <c r="A14" i="5" s="1"/>
  <c r="D14" i="4"/>
  <c r="D11" i="4"/>
  <c r="D15" i="4" s="1"/>
  <c r="A7" i="4"/>
  <c r="A8" i="4" s="1"/>
  <c r="A9" i="4" s="1"/>
  <c r="A10" i="4" s="1"/>
  <c r="A11" i="4" s="1"/>
  <c r="A12" i="4" s="1"/>
  <c r="A13" i="4" s="1"/>
  <c r="A14" i="4" s="1"/>
  <c r="D14" i="3"/>
  <c r="D12" i="3"/>
  <c r="D11" i="3"/>
  <c r="D10" i="3"/>
  <c r="D15" i="3" s="1"/>
  <c r="A8" i="3"/>
  <c r="A9" i="3" s="1"/>
  <c r="A10" i="3" s="1"/>
  <c r="A11" i="3" s="1"/>
  <c r="A12" i="3" s="1"/>
  <c r="A13" i="3" s="1"/>
  <c r="A14" i="3" s="1"/>
  <c r="A7" i="3"/>
  <c r="D11" i="2" l="1"/>
  <c r="D10" i="2"/>
  <c r="A7" i="2"/>
  <c r="A8" i="2" s="1"/>
  <c r="A9" i="2" s="1"/>
  <c r="A10" i="2" s="1"/>
  <c r="A11" i="2" s="1"/>
  <c r="A12" i="2" s="1"/>
  <c r="D13" i="2" l="1"/>
  <c r="D11" i="1" l="1"/>
  <c r="D10" i="1"/>
  <c r="D13" i="1" s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<sst xmlns="http://schemas.openxmlformats.org/spreadsheetml/2006/main" count="260" uniqueCount="38">
  <si>
    <t>ALCALDIA MUNICIPAL DE SAN PABLO TACACHICO.</t>
  </si>
  <si>
    <t>N°</t>
  </si>
  <si>
    <t>NOMBRE</t>
  </si>
  <si>
    <t>CARGO</t>
  </si>
  <si>
    <t>SUELDO BASE</t>
  </si>
  <si>
    <t>CONCEPTO</t>
  </si>
  <si>
    <t>FONDO</t>
  </si>
  <si>
    <t>ANA GLADIS CHACON ORANTES</t>
  </si>
  <si>
    <r>
      <rPr>
        <sz val="8"/>
        <rFont val="Calibri"/>
        <family val="2"/>
        <scheme val="minor"/>
      </rPr>
      <t>ADMINISTRADOR</t>
    </r>
    <r>
      <rPr>
        <sz val="10"/>
        <rFont val="Calibri"/>
        <family val="2"/>
        <scheme val="minor"/>
      </rPr>
      <t xml:space="preserve"> DEL PARQUE RECREATIVO</t>
    </r>
  </si>
  <si>
    <t>F.PARQUE</t>
  </si>
  <si>
    <t>PEDRO ANTONIO LUNA</t>
  </si>
  <si>
    <t>AUXILIAR MTTO. DE TOBOGANES Y PISCINAS</t>
  </si>
  <si>
    <t>IMELDA ESTER CASTILLO DE ALAS</t>
  </si>
  <si>
    <t>COCINERA PARQUE RECREATIVO</t>
  </si>
  <si>
    <t>EDWIN LEONIDES ALVARADO CARTAGENA</t>
  </si>
  <si>
    <t>MTTO PARQUE RECREATIVO</t>
  </si>
  <si>
    <t>ESTELY JUDITH CLAVEL</t>
  </si>
  <si>
    <t>AXULIAR DE COCINA PARQUE RECREATIVO</t>
  </si>
  <si>
    <t>EDITH YAMILETH HERNANDEZ RIVAS</t>
  </si>
  <si>
    <t>ENCARGADO DE TAQUILLA</t>
  </si>
  <si>
    <t>BLANCA YANETH DIMAS RAMIREZ</t>
  </si>
  <si>
    <t>CAJERA PARQUE RECREATIVO</t>
  </si>
  <si>
    <t>TOTAL</t>
  </si>
  <si>
    <t>LCAM</t>
  </si>
  <si>
    <t>REMUNERACIONES  DE  SUELDOS A EMPLEADOS MUNICIPALES.</t>
  </si>
  <si>
    <t>PLANILLA  DE  SUELDOS A EMPLEADOS MUNICIPALES.</t>
  </si>
  <si>
    <r>
      <t xml:space="preserve">ADMINISTRADOR DEL PARQUE RECREATIVO   </t>
    </r>
    <r>
      <rPr>
        <b/>
        <sz val="8"/>
        <rFont val="Calibri"/>
        <family val="2"/>
        <scheme val="minor"/>
      </rPr>
      <t>(MERCADO)</t>
    </r>
  </si>
  <si>
    <t>YOBANI ERNESTO PINEDA URIAS</t>
  </si>
  <si>
    <t>MTTO GENERAL EN EL TURICENTRO MUNICIPAL</t>
  </si>
  <si>
    <t>WILIAN ISAIAS ALVAREZ DUARTE</t>
  </si>
  <si>
    <t>MTTO GENERAL  Y ZONAS VERDES DEL TURICENTRO MUNICIPAL</t>
  </si>
  <si>
    <t>ESTELY JUDITH SERMEÑO CLAVEL</t>
  </si>
  <si>
    <t>CORRESPONDIENTE AL MES DE  DICIEMBRE  2019</t>
  </si>
  <si>
    <t>CORRESPONDIENTE AL MES DE  MARZO  DE  2019</t>
  </si>
  <si>
    <t>CORRESPONDIENTE AL MES DE  JUNIO  DE  2019</t>
  </si>
  <si>
    <t>CORRESPONDIENTE AL MES DE  JULIO  2019</t>
  </si>
  <si>
    <t>CORRESPONDIENTE AL MES DE AGOSTO  2019</t>
  </si>
  <si>
    <t>CORRESPONDIENTE AL MES DE  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</si>
</sst>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44" fontId="6" fillId="2" borderId="1" xfId="1" applyFont="1" applyFill="1" applyBorder="1" applyAlignment="1">
      <alignment horizontal="center"/>
    </xf>
    <xf numFmtId="9" fontId="6" fillId="2" borderId="1" xfId="1" applyNumberFormat="1" applyFont="1" applyFill="1" applyBorder="1" applyAlignment="1">
      <alignment horizontal="center"/>
    </xf>
    <xf numFmtId="4" fontId="4" fillId="0" borderId="0" xfId="0" applyNumberFormat="1" applyFont="1" applyAlignment="1">
      <alignment vertical="center"/>
    </xf>
    <xf numFmtId="44" fontId="8" fillId="0" borderId="0" xfId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workbookViewId="0">
      <selection activeCell="A3" sqref="A3:F3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23.140625" customWidth="1"/>
    <col min="4" max="4" width="12.570312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24</v>
      </c>
      <c r="B2" s="15"/>
      <c r="C2" s="15"/>
      <c r="D2" s="15"/>
      <c r="E2" s="15"/>
      <c r="F2" s="15"/>
    </row>
    <row r="3" spans="1:6" x14ac:dyDescent="0.25">
      <c r="A3" s="16" t="s">
        <v>33</v>
      </c>
      <c r="B3" s="16"/>
      <c r="C3" s="16"/>
      <c r="D3" s="16"/>
      <c r="E3" s="16"/>
      <c r="F3" s="16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38.25" x14ac:dyDescent="0.25">
      <c r="A6" s="1">
        <v>1</v>
      </c>
      <c r="B6" s="2" t="s">
        <v>7</v>
      </c>
      <c r="C6" s="9" t="s">
        <v>8</v>
      </c>
      <c r="D6" s="3">
        <v>450</v>
      </c>
      <c r="E6" s="4" t="s">
        <v>23</v>
      </c>
      <c r="F6" s="5" t="s">
        <v>9</v>
      </c>
    </row>
    <row r="7" spans="1:6" ht="38.25" x14ac:dyDescent="0.25">
      <c r="A7" s="1">
        <f t="shared" ref="A7:A12" si="0">A6+1</f>
        <v>2</v>
      </c>
      <c r="B7" s="2" t="s">
        <v>10</v>
      </c>
      <c r="C7" s="9" t="s">
        <v>11</v>
      </c>
      <c r="D7" s="3">
        <v>304.17</v>
      </c>
      <c r="E7" s="4" t="s">
        <v>23</v>
      </c>
      <c r="F7" s="5" t="s">
        <v>9</v>
      </c>
    </row>
    <row r="8" spans="1:6" ht="25.5" x14ac:dyDescent="0.25">
      <c r="A8" s="1">
        <f t="shared" si="0"/>
        <v>3</v>
      </c>
      <c r="B8" s="2" t="s">
        <v>12</v>
      </c>
      <c r="C8" s="9" t="s">
        <v>13</v>
      </c>
      <c r="D8" s="3">
        <v>304.17</v>
      </c>
      <c r="E8" s="4" t="s">
        <v>23</v>
      </c>
      <c r="F8" s="5" t="s">
        <v>9</v>
      </c>
    </row>
    <row r="9" spans="1:6" ht="25.5" x14ac:dyDescent="0.25">
      <c r="A9" s="1">
        <f t="shared" si="0"/>
        <v>4</v>
      </c>
      <c r="B9" s="2" t="s">
        <v>14</v>
      </c>
      <c r="C9" s="9" t="s">
        <v>15</v>
      </c>
      <c r="D9" s="3">
        <v>304.17</v>
      </c>
      <c r="E9" s="4" t="s">
        <v>23</v>
      </c>
      <c r="F9" s="5" t="s">
        <v>9</v>
      </c>
    </row>
    <row r="10" spans="1:6" ht="38.25" x14ac:dyDescent="0.25">
      <c r="A10" s="1">
        <f t="shared" si="0"/>
        <v>5</v>
      </c>
      <c r="B10" s="2" t="s">
        <v>16</v>
      </c>
      <c r="C10" s="9" t="s">
        <v>17</v>
      </c>
      <c r="D10" s="3">
        <f>304.17</f>
        <v>304.17</v>
      </c>
      <c r="E10" s="4" t="s">
        <v>23</v>
      </c>
      <c r="F10" s="5" t="s">
        <v>9</v>
      </c>
    </row>
    <row r="11" spans="1:6" ht="25.5" x14ac:dyDescent="0.25">
      <c r="A11" s="1">
        <f t="shared" si="0"/>
        <v>6</v>
      </c>
      <c r="B11" s="2" t="s">
        <v>18</v>
      </c>
      <c r="C11" s="9" t="s">
        <v>19</v>
      </c>
      <c r="D11" s="3">
        <f>304.17</f>
        <v>304.17</v>
      </c>
      <c r="E11" s="4" t="s">
        <v>23</v>
      </c>
      <c r="F11" s="5" t="s">
        <v>9</v>
      </c>
    </row>
    <row r="12" spans="1:6" ht="25.5" x14ac:dyDescent="0.25">
      <c r="A12" s="1">
        <f t="shared" si="0"/>
        <v>7</v>
      </c>
      <c r="B12" s="2" t="s">
        <v>20</v>
      </c>
      <c r="C12" s="9" t="s">
        <v>21</v>
      </c>
      <c r="D12" s="3">
        <v>304.17</v>
      </c>
      <c r="E12" s="4" t="s">
        <v>23</v>
      </c>
      <c r="F12" s="5" t="s">
        <v>9</v>
      </c>
    </row>
    <row r="13" spans="1:6" x14ac:dyDescent="0.25">
      <c r="A13" s="11" t="s">
        <v>22</v>
      </c>
      <c r="B13" s="12"/>
      <c r="C13" s="13"/>
      <c r="D13" s="8">
        <f>SUM(D6:D12)</f>
        <v>2275.0200000000004</v>
      </c>
      <c r="E13" s="7"/>
      <c r="F13" s="6"/>
    </row>
  </sheetData>
  <mergeCells count="10">
    <mergeCell ref="A13:C1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"/>
  <sheetViews>
    <sheetView workbookViewId="0">
      <selection activeCell="A3" sqref="A3:F3"/>
    </sheetView>
  </sheetViews>
  <sheetFormatPr baseColWidth="10" defaultRowHeight="15" x14ac:dyDescent="0.25"/>
  <cols>
    <col min="1" max="1" width="4.28515625" customWidth="1"/>
    <col min="2" max="2" width="29.140625" customWidth="1"/>
    <col min="3" max="3" width="22.42578125" customWidth="1"/>
    <col min="4" max="4" width="14.42578125" customWidth="1"/>
    <col min="5" max="5" width="10" customWidth="1"/>
    <col min="6" max="6" width="9.4257812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25</v>
      </c>
      <c r="B2" s="15"/>
      <c r="C2" s="15"/>
      <c r="D2" s="15"/>
      <c r="E2" s="15"/>
      <c r="F2" s="15"/>
    </row>
    <row r="3" spans="1:6" ht="15.75" x14ac:dyDescent="0.25">
      <c r="A3" s="15" t="s">
        <v>34</v>
      </c>
      <c r="B3" s="15"/>
      <c r="C3" s="15"/>
      <c r="D3" s="15"/>
      <c r="E3" s="15"/>
      <c r="F3" s="15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25.5" x14ac:dyDescent="0.25">
      <c r="A6" s="1">
        <v>1</v>
      </c>
      <c r="B6" s="2" t="s">
        <v>7</v>
      </c>
      <c r="C6" s="2" t="s">
        <v>8</v>
      </c>
      <c r="D6" s="3">
        <v>450</v>
      </c>
      <c r="E6" s="4" t="s">
        <v>23</v>
      </c>
      <c r="F6" s="5" t="s">
        <v>9</v>
      </c>
    </row>
    <row r="7" spans="1:6" ht="25.5" x14ac:dyDescent="0.25">
      <c r="A7" s="1">
        <f t="shared" ref="A7:A12" si="0">A6+1</f>
        <v>2</v>
      </c>
      <c r="B7" s="2" t="s">
        <v>10</v>
      </c>
      <c r="C7" s="2" t="s">
        <v>11</v>
      </c>
      <c r="D7" s="3">
        <v>304.17</v>
      </c>
      <c r="E7" s="4" t="s">
        <v>23</v>
      </c>
      <c r="F7" s="5" t="s">
        <v>9</v>
      </c>
    </row>
    <row r="8" spans="1:6" ht="25.5" x14ac:dyDescent="0.25">
      <c r="A8" s="1">
        <f t="shared" si="0"/>
        <v>3</v>
      </c>
      <c r="B8" s="2" t="s">
        <v>12</v>
      </c>
      <c r="C8" s="2" t="s">
        <v>13</v>
      </c>
      <c r="D8" s="3">
        <v>304.17</v>
      </c>
      <c r="E8" s="4" t="s">
        <v>23</v>
      </c>
      <c r="F8" s="5" t="s">
        <v>9</v>
      </c>
    </row>
    <row r="9" spans="1:6" ht="25.5" x14ac:dyDescent="0.25">
      <c r="A9" s="1">
        <f t="shared" si="0"/>
        <v>4</v>
      </c>
      <c r="B9" s="2" t="s">
        <v>14</v>
      </c>
      <c r="C9" s="2" t="s">
        <v>15</v>
      </c>
      <c r="D9" s="3">
        <v>304.17</v>
      </c>
      <c r="E9" s="4" t="s">
        <v>23</v>
      </c>
      <c r="F9" s="5" t="s">
        <v>9</v>
      </c>
    </row>
    <row r="10" spans="1:6" ht="25.5" x14ac:dyDescent="0.25">
      <c r="A10" s="1">
        <f t="shared" si="0"/>
        <v>5</v>
      </c>
      <c r="B10" s="2" t="s">
        <v>16</v>
      </c>
      <c r="C10" s="2" t="s">
        <v>17</v>
      </c>
      <c r="D10" s="3">
        <f>304.17</f>
        <v>304.17</v>
      </c>
      <c r="E10" s="4" t="s">
        <v>23</v>
      </c>
      <c r="F10" s="5" t="s">
        <v>9</v>
      </c>
    </row>
    <row r="11" spans="1:6" x14ac:dyDescent="0.25">
      <c r="A11" s="1">
        <f t="shared" si="0"/>
        <v>6</v>
      </c>
      <c r="B11" s="2" t="s">
        <v>18</v>
      </c>
      <c r="C11" s="2" t="s">
        <v>19</v>
      </c>
      <c r="D11" s="3">
        <f>304.17</f>
        <v>304.17</v>
      </c>
      <c r="E11" s="4" t="s">
        <v>23</v>
      </c>
      <c r="F11" s="5" t="s">
        <v>9</v>
      </c>
    </row>
    <row r="12" spans="1:6" ht="25.5" x14ac:dyDescent="0.25">
      <c r="A12" s="1">
        <f t="shared" si="0"/>
        <v>7</v>
      </c>
      <c r="B12" s="2" t="s">
        <v>20</v>
      </c>
      <c r="C12" s="2" t="s">
        <v>21</v>
      </c>
      <c r="D12" s="3">
        <v>304.17</v>
      </c>
      <c r="E12" s="4" t="s">
        <v>23</v>
      </c>
      <c r="F12" s="5" t="s">
        <v>9</v>
      </c>
    </row>
    <row r="13" spans="1:6" ht="22.5" customHeight="1" x14ac:dyDescent="0.25">
      <c r="A13" s="11" t="s">
        <v>22</v>
      </c>
      <c r="B13" s="12"/>
      <c r="C13" s="13"/>
      <c r="D13" s="8">
        <f>SUM(D6:D12)</f>
        <v>2275.0200000000004</v>
      </c>
      <c r="E13" s="7"/>
      <c r="F13" s="6"/>
    </row>
  </sheetData>
  <mergeCells count="10">
    <mergeCell ref="A13:C1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workbookViewId="0">
      <selection activeCell="A3" sqref="A3:F3"/>
    </sheetView>
  </sheetViews>
  <sheetFormatPr baseColWidth="10" defaultRowHeight="15" x14ac:dyDescent="0.25"/>
  <cols>
    <col min="1" max="1" width="3.7109375" customWidth="1"/>
    <col min="2" max="2" width="31.7109375" customWidth="1"/>
    <col min="3" max="3" width="14.2851562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25</v>
      </c>
      <c r="B2" s="15"/>
      <c r="C2" s="15"/>
      <c r="D2" s="15"/>
      <c r="E2" s="15"/>
      <c r="F2" s="15"/>
    </row>
    <row r="3" spans="1:6" ht="15.75" x14ac:dyDescent="0.25">
      <c r="A3" s="15" t="s">
        <v>35</v>
      </c>
      <c r="B3" s="15"/>
      <c r="C3" s="15"/>
      <c r="D3" s="15"/>
      <c r="E3" s="15"/>
      <c r="F3" s="15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45" x14ac:dyDescent="0.25">
      <c r="A6" s="1">
        <v>1</v>
      </c>
      <c r="B6" s="2" t="s">
        <v>7</v>
      </c>
      <c r="C6" s="10" t="s">
        <v>26</v>
      </c>
      <c r="D6" s="3">
        <v>450</v>
      </c>
      <c r="E6" s="4" t="s">
        <v>23</v>
      </c>
      <c r="F6" s="5" t="s">
        <v>9</v>
      </c>
    </row>
    <row r="7" spans="1:6" ht="33.75" x14ac:dyDescent="0.25">
      <c r="A7" s="1">
        <f t="shared" ref="A7:A14" si="0">A6+1</f>
        <v>2</v>
      </c>
      <c r="B7" s="2" t="s">
        <v>10</v>
      </c>
      <c r="C7" s="10" t="s">
        <v>11</v>
      </c>
      <c r="D7" s="3">
        <v>304.17</v>
      </c>
      <c r="E7" s="4" t="s">
        <v>23</v>
      </c>
      <c r="F7" s="5" t="s">
        <v>9</v>
      </c>
    </row>
    <row r="8" spans="1:6" ht="38.25" x14ac:dyDescent="0.25">
      <c r="A8" s="1">
        <f t="shared" si="0"/>
        <v>3</v>
      </c>
      <c r="B8" s="2" t="s">
        <v>12</v>
      </c>
      <c r="C8" s="2" t="s">
        <v>13</v>
      </c>
      <c r="D8" s="3">
        <v>354.17</v>
      </c>
      <c r="E8" s="4" t="s">
        <v>23</v>
      </c>
      <c r="F8" s="5" t="s">
        <v>9</v>
      </c>
    </row>
    <row r="9" spans="1:6" ht="25.5" x14ac:dyDescent="0.25">
      <c r="A9" s="1">
        <f t="shared" si="0"/>
        <v>4</v>
      </c>
      <c r="B9" s="2" t="s">
        <v>14</v>
      </c>
      <c r="C9" s="2" t="s">
        <v>15</v>
      </c>
      <c r="D9" s="3">
        <v>304.17</v>
      </c>
      <c r="E9" s="4" t="s">
        <v>23</v>
      </c>
      <c r="F9" s="5" t="s">
        <v>9</v>
      </c>
    </row>
    <row r="10" spans="1:6" ht="33.75" x14ac:dyDescent="0.25">
      <c r="A10" s="1">
        <f t="shared" si="0"/>
        <v>5</v>
      </c>
      <c r="B10" s="2" t="s">
        <v>16</v>
      </c>
      <c r="C10" s="10" t="s">
        <v>17</v>
      </c>
      <c r="D10" s="3">
        <f>354.17</f>
        <v>354.17</v>
      </c>
      <c r="E10" s="4" t="s">
        <v>23</v>
      </c>
      <c r="F10" s="5" t="s">
        <v>9</v>
      </c>
    </row>
    <row r="11" spans="1:6" ht="25.5" x14ac:dyDescent="0.25">
      <c r="A11" s="1">
        <f t="shared" si="0"/>
        <v>6</v>
      </c>
      <c r="B11" s="2" t="s">
        <v>18</v>
      </c>
      <c r="C11" s="2" t="s">
        <v>19</v>
      </c>
      <c r="D11" s="3">
        <f>304.17</f>
        <v>304.17</v>
      </c>
      <c r="E11" s="4" t="s">
        <v>23</v>
      </c>
      <c r="F11" s="5" t="s">
        <v>9</v>
      </c>
    </row>
    <row r="12" spans="1:6" ht="25.5" x14ac:dyDescent="0.25">
      <c r="A12" s="1">
        <f t="shared" si="0"/>
        <v>7</v>
      </c>
      <c r="B12" s="2" t="s">
        <v>20</v>
      </c>
      <c r="C12" s="2" t="s">
        <v>21</v>
      </c>
      <c r="D12" s="3">
        <f>304.17/30*12</f>
        <v>121.66800000000001</v>
      </c>
      <c r="E12" s="4" t="s">
        <v>23</v>
      </c>
      <c r="F12" s="5" t="s">
        <v>9</v>
      </c>
    </row>
    <row r="13" spans="1:6" ht="33.75" x14ac:dyDescent="0.25">
      <c r="A13" s="1">
        <f t="shared" si="0"/>
        <v>8</v>
      </c>
      <c r="B13" s="2" t="s">
        <v>27</v>
      </c>
      <c r="C13" s="10" t="s">
        <v>28</v>
      </c>
      <c r="D13" s="3">
        <v>304.17</v>
      </c>
      <c r="E13" s="4" t="s">
        <v>23</v>
      </c>
      <c r="F13" s="5" t="s">
        <v>9</v>
      </c>
    </row>
    <row r="14" spans="1:6" ht="45" x14ac:dyDescent="0.25">
      <c r="A14" s="1">
        <f t="shared" si="0"/>
        <v>9</v>
      </c>
      <c r="B14" s="2" t="s">
        <v>29</v>
      </c>
      <c r="C14" s="10" t="s">
        <v>30</v>
      </c>
      <c r="D14" s="3">
        <f>304.17</f>
        <v>304.17</v>
      </c>
      <c r="E14" s="4" t="s">
        <v>23</v>
      </c>
      <c r="F14" s="5" t="s">
        <v>9</v>
      </c>
    </row>
    <row r="15" spans="1:6" x14ac:dyDescent="0.25">
      <c r="A15" s="11" t="s">
        <v>22</v>
      </c>
      <c r="B15" s="12"/>
      <c r="C15" s="13"/>
      <c r="D15" s="8">
        <f>SUM(D6:D14)</f>
        <v>2800.8580000000006</v>
      </c>
      <c r="E15" s="7"/>
      <c r="F15" s="6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5"/>
  <sheetViews>
    <sheetView workbookViewId="0">
      <selection activeCell="A3" sqref="A3:F3"/>
    </sheetView>
  </sheetViews>
  <sheetFormatPr baseColWidth="10" defaultRowHeight="15" x14ac:dyDescent="0.25"/>
  <cols>
    <col min="1" max="1" width="4.28515625" customWidth="1"/>
    <col min="2" max="2" width="32.42578125" customWidth="1"/>
    <col min="3" max="3" width="14.8554687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25</v>
      </c>
      <c r="B2" s="15"/>
      <c r="C2" s="15"/>
      <c r="D2" s="15"/>
      <c r="E2" s="15"/>
      <c r="F2" s="15"/>
    </row>
    <row r="3" spans="1:6" ht="15.75" x14ac:dyDescent="0.25">
      <c r="A3" s="15" t="s">
        <v>36</v>
      </c>
      <c r="B3" s="15"/>
      <c r="C3" s="15"/>
      <c r="D3" s="15"/>
      <c r="E3" s="15"/>
      <c r="F3" s="15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45" x14ac:dyDescent="0.25">
      <c r="A6" s="1">
        <v>1</v>
      </c>
      <c r="B6" s="2" t="s">
        <v>7</v>
      </c>
      <c r="C6" s="10" t="s">
        <v>26</v>
      </c>
      <c r="D6" s="3">
        <v>450</v>
      </c>
      <c r="E6" s="4" t="s">
        <v>23</v>
      </c>
      <c r="F6" s="5" t="s">
        <v>9</v>
      </c>
    </row>
    <row r="7" spans="1:6" ht="33.75" x14ac:dyDescent="0.25">
      <c r="A7" s="1">
        <f t="shared" ref="A7:A14" si="0">A6+1</f>
        <v>2</v>
      </c>
      <c r="B7" s="2" t="s">
        <v>10</v>
      </c>
      <c r="C7" s="10" t="s">
        <v>11</v>
      </c>
      <c r="D7" s="3">
        <v>354.17</v>
      </c>
      <c r="E7" s="4" t="s">
        <v>23</v>
      </c>
      <c r="F7" s="5" t="s">
        <v>9</v>
      </c>
    </row>
    <row r="8" spans="1:6" ht="38.25" x14ac:dyDescent="0.25">
      <c r="A8" s="1">
        <f t="shared" si="0"/>
        <v>3</v>
      </c>
      <c r="B8" s="2" t="s">
        <v>12</v>
      </c>
      <c r="C8" s="2" t="s">
        <v>13</v>
      </c>
      <c r="D8" s="3">
        <v>354.17</v>
      </c>
      <c r="E8" s="4" t="s">
        <v>23</v>
      </c>
      <c r="F8" s="5" t="s">
        <v>9</v>
      </c>
    </row>
    <row r="9" spans="1:6" ht="38.25" x14ac:dyDescent="0.25">
      <c r="A9" s="1">
        <f t="shared" si="0"/>
        <v>4</v>
      </c>
      <c r="B9" s="2" t="s">
        <v>14</v>
      </c>
      <c r="C9" s="2" t="s">
        <v>15</v>
      </c>
      <c r="D9" s="3">
        <v>354.17</v>
      </c>
      <c r="E9" s="4" t="s">
        <v>23</v>
      </c>
      <c r="F9" s="5" t="s">
        <v>9</v>
      </c>
    </row>
    <row r="10" spans="1:6" ht="45" x14ac:dyDescent="0.25">
      <c r="A10" s="1">
        <f t="shared" si="0"/>
        <v>5</v>
      </c>
      <c r="B10" s="2" t="s">
        <v>16</v>
      </c>
      <c r="C10" s="10" t="s">
        <v>17</v>
      </c>
      <c r="D10" s="3">
        <v>354.17</v>
      </c>
      <c r="E10" s="4" t="s">
        <v>23</v>
      </c>
      <c r="F10" s="5" t="s">
        <v>9</v>
      </c>
    </row>
    <row r="11" spans="1:6" ht="25.5" x14ac:dyDescent="0.25">
      <c r="A11" s="1">
        <f t="shared" si="0"/>
        <v>6</v>
      </c>
      <c r="B11" s="2" t="s">
        <v>18</v>
      </c>
      <c r="C11" s="2" t="s">
        <v>19</v>
      </c>
      <c r="D11" s="3">
        <f>304.17</f>
        <v>304.17</v>
      </c>
      <c r="E11" s="4" t="s">
        <v>23</v>
      </c>
      <c r="F11" s="5" t="s">
        <v>9</v>
      </c>
    </row>
    <row r="12" spans="1:6" ht="38.25" x14ac:dyDescent="0.25">
      <c r="A12" s="1">
        <f t="shared" si="0"/>
        <v>7</v>
      </c>
      <c r="B12" s="2" t="s">
        <v>20</v>
      </c>
      <c r="C12" s="2" t="s">
        <v>21</v>
      </c>
      <c r="D12" s="3">
        <v>0</v>
      </c>
      <c r="E12" s="4" t="s">
        <v>23</v>
      </c>
      <c r="F12" s="5" t="s">
        <v>9</v>
      </c>
    </row>
    <row r="13" spans="1:6" ht="45" x14ac:dyDescent="0.25">
      <c r="A13" s="1">
        <f t="shared" si="0"/>
        <v>8</v>
      </c>
      <c r="B13" s="2" t="s">
        <v>27</v>
      </c>
      <c r="C13" s="10" t="s">
        <v>28</v>
      </c>
      <c r="D13" s="3">
        <v>304.17</v>
      </c>
      <c r="E13" s="4" t="s">
        <v>23</v>
      </c>
      <c r="F13" s="5" t="s">
        <v>9</v>
      </c>
    </row>
    <row r="14" spans="1:6" ht="45" x14ac:dyDescent="0.25">
      <c r="A14" s="1">
        <f t="shared" si="0"/>
        <v>9</v>
      </c>
      <c r="B14" s="2" t="s">
        <v>29</v>
      </c>
      <c r="C14" s="10" t="s">
        <v>30</v>
      </c>
      <c r="D14" s="3">
        <f>304.17</f>
        <v>304.17</v>
      </c>
      <c r="E14" s="4" t="s">
        <v>23</v>
      </c>
      <c r="F14" s="5" t="s">
        <v>9</v>
      </c>
    </row>
    <row r="15" spans="1:6" x14ac:dyDescent="0.25">
      <c r="A15" s="11" t="s">
        <v>22</v>
      </c>
      <c r="B15" s="12"/>
      <c r="C15" s="13"/>
      <c r="D15" s="8">
        <f>SUM(D6:D14)</f>
        <v>2779.1900000000005</v>
      </c>
      <c r="E15" s="7"/>
      <c r="F15" s="6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5"/>
  <sheetViews>
    <sheetView workbookViewId="0">
      <selection activeCell="A3" sqref="A3:F3"/>
    </sheetView>
  </sheetViews>
  <sheetFormatPr baseColWidth="10" defaultRowHeight="15" x14ac:dyDescent="0.25"/>
  <cols>
    <col min="1" max="1" width="4.42578125" customWidth="1"/>
    <col min="2" max="2" width="34" customWidth="1"/>
    <col min="3" max="3" width="15.14062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25</v>
      </c>
      <c r="B2" s="15"/>
      <c r="C2" s="15"/>
      <c r="D2" s="15"/>
      <c r="E2" s="15"/>
      <c r="F2" s="15"/>
    </row>
    <row r="3" spans="1:6" ht="15.75" x14ac:dyDescent="0.25">
      <c r="A3" s="15" t="s">
        <v>37</v>
      </c>
      <c r="B3" s="15"/>
      <c r="C3" s="15"/>
      <c r="D3" s="15"/>
      <c r="E3" s="15"/>
      <c r="F3" s="15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45" x14ac:dyDescent="0.25">
      <c r="A6" s="1">
        <v>1</v>
      </c>
      <c r="B6" s="2" t="s">
        <v>7</v>
      </c>
      <c r="C6" s="10" t="s">
        <v>26</v>
      </c>
      <c r="D6" s="3">
        <v>450</v>
      </c>
      <c r="E6" s="4" t="s">
        <v>23</v>
      </c>
      <c r="F6" s="5" t="s">
        <v>9</v>
      </c>
    </row>
    <row r="7" spans="1:6" ht="33.75" x14ac:dyDescent="0.25">
      <c r="A7" s="1">
        <f t="shared" ref="A7:A14" si="0">A6+1</f>
        <v>2</v>
      </c>
      <c r="B7" s="2" t="s">
        <v>10</v>
      </c>
      <c r="C7" s="10" t="s">
        <v>11</v>
      </c>
      <c r="D7" s="3">
        <v>354.17</v>
      </c>
      <c r="E7" s="4" t="s">
        <v>23</v>
      </c>
      <c r="F7" s="5" t="s">
        <v>9</v>
      </c>
    </row>
    <row r="8" spans="1:6" ht="38.25" x14ac:dyDescent="0.25">
      <c r="A8" s="1">
        <f t="shared" si="0"/>
        <v>3</v>
      </c>
      <c r="B8" s="2" t="s">
        <v>12</v>
      </c>
      <c r="C8" s="2" t="s">
        <v>13</v>
      </c>
      <c r="D8" s="3">
        <v>354.17</v>
      </c>
      <c r="E8" s="4" t="s">
        <v>23</v>
      </c>
      <c r="F8" s="5" t="s">
        <v>9</v>
      </c>
    </row>
    <row r="9" spans="1:6" ht="38.25" x14ac:dyDescent="0.25">
      <c r="A9" s="1">
        <f t="shared" si="0"/>
        <v>4</v>
      </c>
      <c r="B9" s="2" t="s">
        <v>14</v>
      </c>
      <c r="C9" s="2" t="s">
        <v>15</v>
      </c>
      <c r="D9" s="3">
        <v>354.17</v>
      </c>
      <c r="E9" s="4" t="s">
        <v>23</v>
      </c>
      <c r="F9" s="5" t="s">
        <v>9</v>
      </c>
    </row>
    <row r="10" spans="1:6" ht="22.5" x14ac:dyDescent="0.25">
      <c r="A10" s="1">
        <f t="shared" si="0"/>
        <v>5</v>
      </c>
      <c r="B10" s="2" t="s">
        <v>31</v>
      </c>
      <c r="C10" s="10" t="s">
        <v>17</v>
      </c>
      <c r="D10" s="3">
        <v>354.17</v>
      </c>
      <c r="E10" s="4" t="s">
        <v>23</v>
      </c>
      <c r="F10" s="5" t="s">
        <v>9</v>
      </c>
    </row>
    <row r="11" spans="1:6" ht="25.5" x14ac:dyDescent="0.25">
      <c r="A11" s="1">
        <f t="shared" si="0"/>
        <v>6</v>
      </c>
      <c r="B11" s="2" t="s">
        <v>18</v>
      </c>
      <c r="C11" s="2" t="s">
        <v>19</v>
      </c>
      <c r="D11" s="3">
        <f>304.17</f>
        <v>304.17</v>
      </c>
      <c r="E11" s="4" t="s">
        <v>23</v>
      </c>
      <c r="F11" s="5" t="s">
        <v>9</v>
      </c>
    </row>
    <row r="12" spans="1:6" ht="38.25" x14ac:dyDescent="0.25">
      <c r="A12" s="1">
        <f t="shared" si="0"/>
        <v>7</v>
      </c>
      <c r="B12" s="2" t="s">
        <v>20</v>
      </c>
      <c r="C12" s="2" t="s">
        <v>21</v>
      </c>
      <c r="D12" s="3">
        <v>0</v>
      </c>
      <c r="E12" s="4" t="s">
        <v>23</v>
      </c>
      <c r="F12" s="5" t="s">
        <v>9</v>
      </c>
    </row>
    <row r="13" spans="1:6" ht="45" x14ac:dyDescent="0.25">
      <c r="A13" s="1">
        <f t="shared" si="0"/>
        <v>8</v>
      </c>
      <c r="B13" s="2" t="s">
        <v>27</v>
      </c>
      <c r="C13" s="10" t="s">
        <v>28</v>
      </c>
      <c r="D13" s="3">
        <v>304.17</v>
      </c>
      <c r="E13" s="4" t="s">
        <v>23</v>
      </c>
      <c r="F13" s="5" t="s">
        <v>9</v>
      </c>
    </row>
    <row r="14" spans="1:6" ht="56.25" x14ac:dyDescent="0.25">
      <c r="A14" s="1">
        <f t="shared" si="0"/>
        <v>9</v>
      </c>
      <c r="B14" s="2" t="s">
        <v>29</v>
      </c>
      <c r="C14" s="10" t="s">
        <v>30</v>
      </c>
      <c r="D14" s="3">
        <f>304.17</f>
        <v>304.17</v>
      </c>
      <c r="E14" s="4" t="s">
        <v>23</v>
      </c>
      <c r="F14" s="5" t="s">
        <v>9</v>
      </c>
    </row>
    <row r="15" spans="1:6" x14ac:dyDescent="0.25">
      <c r="A15" s="11" t="s">
        <v>22</v>
      </c>
      <c r="B15" s="12"/>
      <c r="C15" s="13"/>
      <c r="D15" s="8">
        <f>SUM(D6:D14)</f>
        <v>2779.1900000000005</v>
      </c>
      <c r="E15" s="7"/>
      <c r="F15" s="6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tabSelected="1" workbookViewId="0">
      <selection activeCell="D7" sqref="D7"/>
    </sheetView>
  </sheetViews>
  <sheetFormatPr baseColWidth="10" defaultRowHeight="15" x14ac:dyDescent="0.25"/>
  <cols>
    <col min="1" max="1" width="4.28515625" customWidth="1"/>
    <col min="2" max="2" width="26.28515625" customWidth="1"/>
    <col min="3" max="3" width="18.5703125" customWidth="1"/>
    <col min="5" max="5" width="10" customWidth="1"/>
    <col min="6" max="6" width="10.85546875" customWidth="1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5.75" x14ac:dyDescent="0.25">
      <c r="A2" s="15" t="s">
        <v>25</v>
      </c>
      <c r="B2" s="15"/>
      <c r="C2" s="15"/>
      <c r="D2" s="15"/>
      <c r="E2" s="15"/>
      <c r="F2" s="15"/>
    </row>
    <row r="3" spans="1:6" ht="15.75" x14ac:dyDescent="0.25">
      <c r="A3" s="15" t="s">
        <v>32</v>
      </c>
      <c r="B3" s="15"/>
      <c r="C3" s="15"/>
      <c r="D3" s="15"/>
      <c r="E3" s="15"/>
      <c r="F3" s="15"/>
    </row>
    <row r="4" spans="1:6" x14ac:dyDescent="0.25">
      <c r="A4" s="17" t="s">
        <v>1</v>
      </c>
      <c r="B4" s="17" t="s">
        <v>2</v>
      </c>
      <c r="C4" s="17" t="s">
        <v>3</v>
      </c>
      <c r="D4" s="18" t="s">
        <v>4</v>
      </c>
      <c r="E4" s="19" t="s">
        <v>5</v>
      </c>
      <c r="F4" s="19" t="s">
        <v>6</v>
      </c>
    </row>
    <row r="5" spans="1:6" x14ac:dyDescent="0.25">
      <c r="A5" s="17"/>
      <c r="B5" s="17"/>
      <c r="C5" s="17"/>
      <c r="D5" s="18"/>
      <c r="E5" s="19"/>
      <c r="F5" s="19"/>
    </row>
    <row r="6" spans="1:6" ht="35.1" customHeight="1" x14ac:dyDescent="0.25">
      <c r="A6" s="1">
        <v>1</v>
      </c>
      <c r="B6" s="2" t="s">
        <v>7</v>
      </c>
      <c r="C6" s="20" t="s">
        <v>26</v>
      </c>
      <c r="D6" s="3">
        <v>450</v>
      </c>
      <c r="E6" s="4" t="s">
        <v>23</v>
      </c>
      <c r="F6" s="5" t="s">
        <v>9</v>
      </c>
    </row>
    <row r="7" spans="1:6" ht="35.1" customHeight="1" x14ac:dyDescent="0.25">
      <c r="A7" s="1">
        <f t="shared" ref="A7:A14" si="0">A6+1</f>
        <v>2</v>
      </c>
      <c r="B7" s="2" t="s">
        <v>10</v>
      </c>
      <c r="C7" s="20" t="s">
        <v>11</v>
      </c>
      <c r="D7" s="3">
        <v>354.17</v>
      </c>
      <c r="E7" s="4" t="s">
        <v>23</v>
      </c>
      <c r="F7" s="5" t="s">
        <v>9</v>
      </c>
    </row>
    <row r="8" spans="1:6" ht="35.1" customHeight="1" x14ac:dyDescent="0.25">
      <c r="A8" s="1">
        <f t="shared" si="0"/>
        <v>3</v>
      </c>
      <c r="B8" s="2" t="s">
        <v>12</v>
      </c>
      <c r="C8" s="9" t="s">
        <v>13</v>
      </c>
      <c r="D8" s="3">
        <v>354.17</v>
      </c>
      <c r="E8" s="4" t="s">
        <v>23</v>
      </c>
      <c r="F8" s="5" t="s">
        <v>9</v>
      </c>
    </row>
    <row r="9" spans="1:6" ht="35.1" customHeight="1" x14ac:dyDescent="0.25">
      <c r="A9" s="1">
        <f t="shared" si="0"/>
        <v>4</v>
      </c>
      <c r="B9" s="2" t="s">
        <v>14</v>
      </c>
      <c r="C9" s="9" t="s">
        <v>15</v>
      </c>
      <c r="D9" s="3">
        <v>354.17</v>
      </c>
      <c r="E9" s="4" t="s">
        <v>23</v>
      </c>
      <c r="F9" s="5" t="s">
        <v>9</v>
      </c>
    </row>
    <row r="10" spans="1:6" ht="35.1" customHeight="1" x14ac:dyDescent="0.25">
      <c r="A10" s="1">
        <f t="shared" si="0"/>
        <v>5</v>
      </c>
      <c r="B10" s="2" t="s">
        <v>31</v>
      </c>
      <c r="C10" s="20" t="s">
        <v>17</v>
      </c>
      <c r="D10" s="3">
        <v>354.17</v>
      </c>
      <c r="E10" s="4" t="s">
        <v>23</v>
      </c>
      <c r="F10" s="5" t="s">
        <v>9</v>
      </c>
    </row>
    <row r="11" spans="1:6" ht="35.1" customHeight="1" x14ac:dyDescent="0.25">
      <c r="A11" s="1">
        <f t="shared" si="0"/>
        <v>6</v>
      </c>
      <c r="B11" s="2" t="s">
        <v>18</v>
      </c>
      <c r="C11" s="9" t="s">
        <v>19</v>
      </c>
      <c r="D11" s="3">
        <f>304.17</f>
        <v>304.17</v>
      </c>
      <c r="E11" s="4" t="s">
        <v>23</v>
      </c>
      <c r="F11" s="5" t="s">
        <v>9</v>
      </c>
    </row>
    <row r="12" spans="1:6" ht="35.1" customHeight="1" x14ac:dyDescent="0.25">
      <c r="A12" s="1">
        <f t="shared" si="0"/>
        <v>7</v>
      </c>
      <c r="B12" s="2" t="s">
        <v>20</v>
      </c>
      <c r="C12" s="9" t="s">
        <v>21</v>
      </c>
      <c r="D12" s="3">
        <f>304.17</f>
        <v>304.17</v>
      </c>
      <c r="E12" s="4" t="s">
        <v>23</v>
      </c>
      <c r="F12" s="5" t="s">
        <v>9</v>
      </c>
    </row>
    <row r="13" spans="1:6" ht="35.1" customHeight="1" x14ac:dyDescent="0.25">
      <c r="A13" s="1">
        <f t="shared" si="0"/>
        <v>8</v>
      </c>
      <c r="B13" s="2" t="s">
        <v>27</v>
      </c>
      <c r="C13" s="20" t="s">
        <v>28</v>
      </c>
      <c r="D13" s="3">
        <v>304.17</v>
      </c>
      <c r="E13" s="4" t="s">
        <v>23</v>
      </c>
      <c r="F13" s="5" t="s">
        <v>9</v>
      </c>
    </row>
    <row r="14" spans="1:6" ht="35.1" customHeight="1" x14ac:dyDescent="0.25">
      <c r="A14" s="1">
        <f t="shared" si="0"/>
        <v>9</v>
      </c>
      <c r="B14" s="2" t="s">
        <v>29</v>
      </c>
      <c r="C14" s="20" t="s">
        <v>30</v>
      </c>
      <c r="D14" s="3">
        <f>304.17</f>
        <v>304.17</v>
      </c>
      <c r="E14" s="4" t="s">
        <v>23</v>
      </c>
      <c r="F14" s="5" t="s">
        <v>9</v>
      </c>
    </row>
    <row r="15" spans="1:6" x14ac:dyDescent="0.25">
      <c r="A15" s="11" t="s">
        <v>22</v>
      </c>
      <c r="B15" s="12"/>
      <c r="C15" s="13"/>
      <c r="D15" s="8">
        <f>SUM(D6:D14)</f>
        <v>3083.3600000000006</v>
      </c>
      <c r="E15" s="7"/>
      <c r="F15" s="6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MARZO-2019</vt:lpstr>
      <vt:lpstr>JUNIO 23019</vt:lpstr>
      <vt:lpstr>JULIO 2019</vt:lpstr>
      <vt:lpstr>AGOSTO 2019</vt:lpstr>
      <vt:lpstr>SEPT. 2019</vt:lpstr>
      <vt:lpstr>A 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2020-01-23T14:52:43Z</cp:lastPrinted>
  <dcterms:created xsi:type="dcterms:W3CDTF">2019-04-25T15:40:32Z</dcterms:created>
  <dcterms:modified xsi:type="dcterms:W3CDTF">2020-01-23T14:53:45Z</dcterms:modified>
</cp:coreProperties>
</file>