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ORGANIZACIÓN 2019\MARCO PRESUPUESTARIO 2019\Remunieraciones 2019\"/>
    </mc:Choice>
  </mc:AlternateContent>
  <bookViews>
    <workbookView xWindow="0" yWindow="0" windowWidth="20490" windowHeight="7755" activeTab="4"/>
  </bookViews>
  <sheets>
    <sheet name="MARZO 2019" sheetId="60" r:id="rId1"/>
    <sheet name="JUNIO 2019" sheetId="61" r:id="rId2"/>
    <sheet name="JULIO 2019" sheetId="62" r:id="rId3"/>
    <sheet name="SPT. 2019" sheetId="63" r:id="rId4"/>
    <sheet name="DIC. 2019" sheetId="64" r:id="rId5"/>
  </sheets>
  <definedNames>
    <definedName name="_xlnm._FilterDatabase" localSheetId="0" hidden="1">'MARZO 2019'!$A$5:$F$5</definedName>
    <definedName name="_xlnm.Print_Area" localSheetId="0">'MARZO 2019'!$A$1:$F$10</definedName>
    <definedName name="_xlnm.Print_Titles" localSheetId="0">'MARZO 2019'!$1:$5</definedName>
  </definedNames>
  <calcPr calcId="152511"/>
</workbook>
</file>

<file path=xl/calcChain.xml><?xml version="1.0" encoding="utf-8"?>
<calcChain xmlns="http://schemas.openxmlformats.org/spreadsheetml/2006/main">
  <c r="D8" i="64" l="1"/>
  <c r="A7" i="64"/>
  <c r="A8" i="64" s="1"/>
  <c r="A9" i="64" s="1"/>
  <c r="D6" i="64"/>
  <c r="D10" i="64" l="1"/>
  <c r="A7" i="63"/>
  <c r="A8" i="63" s="1"/>
  <c r="A9" i="63" s="1"/>
  <c r="D6" i="63"/>
  <c r="D10" i="63" s="1"/>
  <c r="D10" i="62"/>
  <c r="A8" i="62"/>
  <c r="A9" i="62" s="1"/>
  <c r="A7" i="62"/>
  <c r="D10" i="61" l="1"/>
  <c r="A7" i="61"/>
  <c r="A8" i="61" s="1"/>
  <c r="A9" i="61" s="1"/>
  <c r="D10" i="60" l="1"/>
  <c r="H7" i="60"/>
  <c r="H8" i="60" s="1"/>
  <c r="H9" i="60" s="1"/>
  <c r="A7" i="60"/>
  <c r="A8" i="60" s="1"/>
  <c r="A9" i="60" s="1"/>
</calcChain>
</file>

<file path=xl/sharedStrings.xml><?xml version="1.0" encoding="utf-8"?>
<sst xmlns="http://schemas.openxmlformats.org/spreadsheetml/2006/main" count="124" uniqueCount="30">
  <si>
    <t>ALCALDIA MUNICIPAL DE SAN PABLO TACACHICO.</t>
  </si>
  <si>
    <t xml:space="preserve"> </t>
  </si>
  <si>
    <t>N°</t>
  </si>
  <si>
    <t>NOMBRE</t>
  </si>
  <si>
    <t>CARGO</t>
  </si>
  <si>
    <t>Nº</t>
  </si>
  <si>
    <t>TOTAL</t>
  </si>
  <si>
    <t>SUELDO BASE</t>
  </si>
  <si>
    <t>EVER MAURICIO MEDINA ROBLES</t>
  </si>
  <si>
    <t>ADMINISTRADOR DEL SISTEMA DE AGUA POTABLE LAS DELICIAS-BARILLAS</t>
  </si>
  <si>
    <t>JOSE GUADALUPE CANALES GARCIA</t>
  </si>
  <si>
    <t>OPERADOR DE BOMBEO Y CLORACION AGUA POTABLE LAS DELICIAS-BARILLAS</t>
  </si>
  <si>
    <t>MAURICIO MORENO HERNANDEZ</t>
  </si>
  <si>
    <t>GLENDA YAMILETH BONILLA DE MEJIA</t>
  </si>
  <si>
    <t>LECTOR DE CONTADORES-REPARTIDOR DE FACTURAS</t>
  </si>
  <si>
    <t>PLANILLA DE SALARIOS-PROYECTO: "GESTION INTEGRAL DEL AGUA POTABLE Y SANEAMIENTO BASICO EN COLONIA LAS DELICIAS Y CASERIO BARILLAS EN EL MUNICIPIO DE SAN PABLO TACACHICO, LA LIBERTAD.</t>
  </si>
  <si>
    <t>FONDO</t>
  </si>
  <si>
    <t>MODALIDAD</t>
  </si>
  <si>
    <t>LCAM</t>
  </si>
  <si>
    <t>PABLO HERNAN COLINDRES ALAS</t>
  </si>
  <si>
    <t>PLANILLA  DE  SUELDOS A EMPLEADOS MUNICIPALES.</t>
  </si>
  <si>
    <t>CONCEPTO</t>
  </si>
  <si>
    <t>F.agua</t>
  </si>
  <si>
    <t>CARLOS JOSUE ALVAREZ CRUZ</t>
  </si>
  <si>
    <t>F.AGUA</t>
  </si>
  <si>
    <t>CORRESPONDIENTE AL MES DE DICIEMBRE  2019</t>
  </si>
  <si>
    <t>CORRESPONDIENTE AL MES DE SEPTIEMBRE  2019</t>
  </si>
  <si>
    <t>CORRESPONDIENTE AL MES DE JULIO  2019</t>
  </si>
  <si>
    <t>CORRESPONDIENTE AL MES DE MARZO  DE  2019</t>
  </si>
  <si>
    <t>CORRESPONDIENTE AL MES DE JUNIO  DE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</si>
</sst>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???_);_(@_)"/>
  </numFmts>
  <fonts count="28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sz val="9.5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7"/>
      <color indexed="8"/>
      <name val="Arial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Arial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9"/>
      <color theme="1"/>
      <name val="Arial"/>
      <family val="2"/>
    </font>
    <font>
      <sz val="14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3" fontId="5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5" fillId="0" borderId="0" xfId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4" fontId="2" fillId="0" borderId="0" xfId="2" applyAlignment="1">
      <alignment vertical="center"/>
    </xf>
    <xf numFmtId="4" fontId="0" fillId="0" borderId="0" xfId="0" applyNumberFormat="1" applyAlignment="1">
      <alignment vertical="center"/>
    </xf>
    <xf numFmtId="43" fontId="2" fillId="0" borderId="0" xfId="1" applyAlignment="1">
      <alignment vertical="center"/>
    </xf>
    <xf numFmtId="0" fontId="0" fillId="2" borderId="0" xfId="0" applyFill="1" applyAlignment="1">
      <alignment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4" fontId="1" fillId="0" borderId="0" xfId="0" applyNumberFormat="1" applyFont="1" applyFill="1" applyAlignment="1">
      <alignment vertical="center"/>
    </xf>
    <xf numFmtId="0" fontId="7" fillId="0" borderId="1" xfId="0" quotePrefix="1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4" fontId="13" fillId="3" borderId="1" xfId="2" applyFont="1" applyFill="1" applyBorder="1" applyAlignment="1">
      <alignment horizontal="center" wrapText="1"/>
    </xf>
    <xf numFmtId="9" fontId="13" fillId="3" borderId="1" xfId="2" applyNumberFormat="1" applyFont="1" applyFill="1" applyBorder="1" applyAlignment="1">
      <alignment horizontal="center" wrapText="1"/>
    </xf>
    <xf numFmtId="44" fontId="11" fillId="5" borderId="1" xfId="2" applyFont="1" applyFill="1" applyBorder="1" applyAlignment="1">
      <alignment vertical="center" wrapText="1"/>
    </xf>
    <xf numFmtId="44" fontId="16" fillId="0" borderId="0" xfId="2" applyFont="1" applyAlignment="1">
      <alignment vertical="center" wrapText="1"/>
    </xf>
    <xf numFmtId="4" fontId="12" fillId="0" borderId="0" xfId="0" applyNumberFormat="1" applyFont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44" fontId="13" fillId="3" borderId="1" xfId="2" applyFont="1" applyFill="1" applyBorder="1" applyAlignment="1">
      <alignment horizontal="center"/>
    </xf>
    <xf numFmtId="9" fontId="13" fillId="3" borderId="1" xfId="2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quotePrefix="1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 wrapText="1"/>
    </xf>
    <xf numFmtId="44" fontId="13" fillId="0" borderId="1" xfId="2" applyFont="1" applyFill="1" applyBorder="1" applyAlignment="1">
      <alignment vertical="center"/>
    </xf>
    <xf numFmtId="0" fontId="18" fillId="3" borderId="1" xfId="0" quotePrefix="1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vertical="center" wrapText="1"/>
    </xf>
    <xf numFmtId="44" fontId="19" fillId="0" borderId="1" xfId="2" applyFont="1" applyFill="1" applyBorder="1" applyAlignment="1">
      <alignment vertical="center"/>
    </xf>
    <xf numFmtId="44" fontId="13" fillId="3" borderId="1" xfId="2" applyFont="1" applyFill="1" applyBorder="1" applyAlignment="1">
      <alignment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/>
    </xf>
    <xf numFmtId="44" fontId="21" fillId="5" borderId="1" xfId="2" applyFont="1" applyFill="1" applyBorder="1" applyAlignment="1">
      <alignment vertical="center"/>
    </xf>
    <xf numFmtId="44" fontId="17" fillId="0" borderId="0" xfId="2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8" fillId="3" borderId="1" xfId="0" quotePrefix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44" fontId="9" fillId="0" borderId="1" xfId="2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44" fontId="9" fillId="4" borderId="1" xfId="2" applyFont="1" applyFill="1" applyBorder="1" applyAlignment="1">
      <alignment vertical="center"/>
    </xf>
    <xf numFmtId="44" fontId="9" fillId="3" borderId="1" xfId="2" applyFont="1" applyFill="1" applyBorder="1" applyAlignment="1">
      <alignment vertical="center"/>
    </xf>
    <xf numFmtId="0" fontId="2" fillId="0" borderId="0" xfId="0" applyFont="1" applyAlignment="1">
      <alignment vertical="center"/>
    </xf>
    <xf numFmtId="44" fontId="2" fillId="0" borderId="0" xfId="2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44" fontId="25" fillId="0" borderId="1" xfId="2" applyFont="1" applyFill="1" applyBorder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4" fontId="13" fillId="5" borderId="1" xfId="0" applyNumberFormat="1" applyFont="1" applyFill="1" applyBorder="1" applyAlignment="1">
      <alignment horizontal="center" vertical="center" wrapText="1"/>
    </xf>
    <xf numFmtId="0" fontId="8" fillId="3" borderId="1" xfId="0" quotePrefix="1" applyNumberFormat="1" applyFont="1" applyFill="1" applyBorder="1" applyAlignment="1">
      <alignment horizontal="center" vertical="center" wrapText="1"/>
    </xf>
    <xf numFmtId="44" fontId="9" fillId="0" borderId="1" xfId="2" applyFont="1" applyFill="1" applyBorder="1" applyAlignment="1">
      <alignment vertical="center" wrapText="1"/>
    </xf>
    <xf numFmtId="0" fontId="14" fillId="3" borderId="1" xfId="0" quotePrefix="1" applyNumberFormat="1" applyFont="1" applyFill="1" applyBorder="1" applyAlignment="1">
      <alignment horizontal="center" vertical="center" wrapText="1"/>
    </xf>
    <xf numFmtId="44" fontId="25" fillId="0" borderId="1" xfId="2" applyFont="1" applyFill="1" applyBorder="1" applyAlignment="1">
      <alignment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44" fontId="21" fillId="5" borderId="1" xfId="2" applyFont="1" applyFill="1" applyBorder="1" applyAlignment="1">
      <alignment vertical="center" wrapText="1"/>
    </xf>
    <xf numFmtId="44" fontId="17" fillId="0" borderId="0" xfId="2" applyFont="1" applyAlignment="1">
      <alignment vertical="center" wrapText="1"/>
    </xf>
    <xf numFmtId="4" fontId="13" fillId="0" borderId="0" xfId="0" applyNumberFormat="1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4" fontId="13" fillId="5" borderId="1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CC00CC"/>
      <color rgb="FF008000"/>
      <color rgb="FFA51B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80010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80010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80010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A1:BI11"/>
  <sheetViews>
    <sheetView zoomScaleSheetLayoutView="100" workbookViewId="0">
      <selection activeCell="A3" sqref="A3:F3"/>
    </sheetView>
  </sheetViews>
  <sheetFormatPr baseColWidth="10" defaultColWidth="11.42578125" defaultRowHeight="12.75" x14ac:dyDescent="0.2"/>
  <cols>
    <col min="1" max="1" width="3.42578125" style="3" customWidth="1"/>
    <col min="2" max="2" width="30.42578125" style="3" customWidth="1"/>
    <col min="3" max="3" width="59.85546875" style="3" customWidth="1"/>
    <col min="4" max="4" width="11.28515625" style="12" customWidth="1"/>
    <col min="5" max="5" width="10" style="13" customWidth="1"/>
    <col min="6" max="6" width="12.5703125" style="13" customWidth="1"/>
    <col min="7" max="7" width="25.85546875" style="14" customWidth="1"/>
    <col min="8" max="8" width="4" style="3" hidden="1" customWidth="1"/>
    <col min="9" max="15" width="11.42578125" style="3" customWidth="1"/>
    <col min="16" max="16384" width="11.42578125" style="3"/>
  </cols>
  <sheetData>
    <row r="1" spans="1:61" ht="31.5" customHeight="1" x14ac:dyDescent="0.2">
      <c r="A1" s="67" t="s">
        <v>0</v>
      </c>
      <c r="B1" s="67"/>
      <c r="C1" s="67"/>
      <c r="D1" s="67"/>
      <c r="E1" s="67"/>
      <c r="F1" s="67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61" ht="39" customHeight="1" x14ac:dyDescent="0.2">
      <c r="A2" s="68" t="s">
        <v>15</v>
      </c>
      <c r="B2" s="69"/>
      <c r="C2" s="69"/>
      <c r="D2" s="69"/>
      <c r="E2" s="69"/>
      <c r="F2" s="69"/>
      <c r="G2" s="2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61" ht="31.5" customHeight="1" x14ac:dyDescent="0.2">
      <c r="A3" s="52" t="s">
        <v>28</v>
      </c>
      <c r="B3" s="52"/>
      <c r="C3" s="52"/>
      <c r="D3" s="52"/>
      <c r="E3" s="52"/>
      <c r="F3" s="52"/>
      <c r="G3" s="2"/>
      <c r="H3" s="5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61" s="8" customFormat="1" ht="20.100000000000001" customHeight="1" x14ac:dyDescent="0.2">
      <c r="A4" s="53" t="s">
        <v>2</v>
      </c>
      <c r="B4" s="54" t="s">
        <v>3</v>
      </c>
      <c r="C4" s="54" t="s">
        <v>4</v>
      </c>
      <c r="D4" s="54" t="s">
        <v>7</v>
      </c>
      <c r="E4" s="54" t="s">
        <v>16</v>
      </c>
      <c r="F4" s="55" t="s">
        <v>17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61" s="8" customFormat="1" ht="20.100000000000001" customHeight="1" x14ac:dyDescent="0.2">
      <c r="A5" s="54"/>
      <c r="B5" s="54"/>
      <c r="C5" s="54"/>
      <c r="D5" s="54"/>
      <c r="E5" s="54"/>
      <c r="F5" s="55"/>
      <c r="G5" s="6"/>
      <c r="H5" s="16" t="s">
        <v>5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61" s="11" customFormat="1" x14ac:dyDescent="0.2">
      <c r="A6" s="56">
        <v>1</v>
      </c>
      <c r="B6" s="57" t="s">
        <v>8</v>
      </c>
      <c r="C6" s="22" t="s">
        <v>9</v>
      </c>
      <c r="D6" s="58">
        <v>325</v>
      </c>
      <c r="E6" s="21">
        <v>0.75</v>
      </c>
      <c r="F6" s="20" t="s">
        <v>18</v>
      </c>
      <c r="G6" s="9"/>
      <c r="H6" s="19">
        <v>1</v>
      </c>
      <c r="I6" s="10"/>
      <c r="J6" s="10"/>
      <c r="K6" s="10"/>
      <c r="L6" s="10"/>
      <c r="M6" s="10"/>
      <c r="N6" s="10"/>
      <c r="O6" s="10"/>
      <c r="P6" s="10"/>
    </row>
    <row r="7" spans="1:61" s="11" customFormat="1" ht="22.5" x14ac:dyDescent="0.2">
      <c r="A7" s="56">
        <f>A6+1</f>
        <v>2</v>
      </c>
      <c r="B7" s="57" t="s">
        <v>10</v>
      </c>
      <c r="C7" s="22" t="s">
        <v>11</v>
      </c>
      <c r="D7" s="58">
        <v>350</v>
      </c>
      <c r="E7" s="21">
        <v>0.75</v>
      </c>
      <c r="F7" s="20" t="s">
        <v>18</v>
      </c>
      <c r="G7" s="9"/>
      <c r="H7" s="19">
        <f>H6+1</f>
        <v>2</v>
      </c>
      <c r="I7" s="10"/>
      <c r="J7" s="10"/>
      <c r="K7" s="10"/>
      <c r="L7" s="10"/>
      <c r="M7" s="10"/>
      <c r="N7" s="10"/>
      <c r="O7" s="10"/>
      <c r="P7" s="10"/>
    </row>
    <row r="8" spans="1:61" s="11" customFormat="1" ht="24.75" customHeight="1" x14ac:dyDescent="0.2">
      <c r="A8" s="56">
        <f t="shared" ref="A8:A9" si="0">A7+1</f>
        <v>3</v>
      </c>
      <c r="B8" s="59" t="s">
        <v>12</v>
      </c>
      <c r="C8" s="22" t="s">
        <v>11</v>
      </c>
      <c r="D8" s="58">
        <v>304.17</v>
      </c>
      <c r="E8" s="21">
        <v>0.75</v>
      </c>
      <c r="F8" s="20" t="s">
        <v>18</v>
      </c>
      <c r="G8" s="9"/>
      <c r="H8" s="19">
        <f t="shared" ref="H8:H9" si="1">H7+1</f>
        <v>3</v>
      </c>
      <c r="I8" s="10"/>
      <c r="J8" s="10"/>
      <c r="K8" s="10"/>
      <c r="L8" s="10"/>
      <c r="M8" s="10"/>
      <c r="N8" s="10"/>
      <c r="O8" s="10"/>
      <c r="P8" s="10"/>
    </row>
    <row r="9" spans="1:61" s="11" customFormat="1" ht="23.25" customHeight="1" x14ac:dyDescent="0.2">
      <c r="A9" s="56">
        <f t="shared" si="0"/>
        <v>4</v>
      </c>
      <c r="B9" s="59" t="s">
        <v>13</v>
      </c>
      <c r="C9" s="22" t="s">
        <v>14</v>
      </c>
      <c r="D9" s="58">
        <v>304.17</v>
      </c>
      <c r="E9" s="21">
        <v>0.75</v>
      </c>
      <c r="F9" s="20" t="s">
        <v>18</v>
      </c>
      <c r="G9" s="9"/>
      <c r="H9" s="19">
        <f t="shared" si="1"/>
        <v>4</v>
      </c>
      <c r="I9" s="10"/>
      <c r="J9" s="10"/>
      <c r="K9" s="10"/>
      <c r="L9" s="10"/>
      <c r="M9" s="10"/>
      <c r="N9" s="10"/>
      <c r="O9" s="10"/>
      <c r="P9" s="10"/>
    </row>
    <row r="10" spans="1:61" s="15" customFormat="1" ht="19.5" customHeight="1" x14ac:dyDescent="0.2">
      <c r="A10" s="60" t="s">
        <v>6</v>
      </c>
      <c r="B10" s="60"/>
      <c r="C10" s="61"/>
      <c r="D10" s="62">
        <f>SUM(D6:D9)</f>
        <v>1283.3400000000001</v>
      </c>
      <c r="E10" s="63"/>
      <c r="F10" s="63"/>
      <c r="G10" s="9"/>
      <c r="H10" s="17" t="s">
        <v>1</v>
      </c>
      <c r="I10" s="18"/>
      <c r="J10" s="10"/>
      <c r="K10" s="10"/>
      <c r="L10" s="10"/>
      <c r="M10" s="10"/>
      <c r="N10" s="10"/>
      <c r="O10" s="10"/>
      <c r="P10" s="10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</row>
    <row r="11" spans="1:61" x14ac:dyDescent="0.2">
      <c r="A11" s="64"/>
      <c r="B11" s="64"/>
      <c r="C11" s="64"/>
      <c r="D11" s="65"/>
      <c r="E11" s="66"/>
      <c r="F11" s="66"/>
    </row>
  </sheetData>
  <mergeCells count="10">
    <mergeCell ref="A10:B10"/>
    <mergeCell ref="E4:E5"/>
    <mergeCell ref="F4:F5"/>
    <mergeCell ref="A1:F1"/>
    <mergeCell ref="A2:F2"/>
    <mergeCell ref="A3:F3"/>
    <mergeCell ref="A4:A5"/>
    <mergeCell ref="B4:B5"/>
    <mergeCell ref="C4:C5"/>
    <mergeCell ref="D4:D5"/>
  </mergeCells>
  <printOptions verticalCentered="1"/>
  <pageMargins left="0.7" right="0.7" top="0.75" bottom="0.75" header="0.3" footer="0.3"/>
  <pageSetup scale="90" orientation="landscape" horizontalDpi="4294967293" verticalDpi="360" r:id="rId1"/>
  <headerFooter alignWithMargins="0"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1"/>
  <sheetViews>
    <sheetView workbookViewId="0">
      <selection activeCell="A3" sqref="A3:F3"/>
    </sheetView>
  </sheetViews>
  <sheetFormatPr baseColWidth="10" defaultRowHeight="12.75" x14ac:dyDescent="0.2"/>
  <cols>
    <col min="1" max="1" width="3.28515625" customWidth="1"/>
    <col min="2" max="2" width="30.140625" customWidth="1"/>
    <col min="3" max="3" width="60.7109375" customWidth="1"/>
    <col min="4" max="4" width="12.5703125" customWidth="1"/>
    <col min="5" max="5" width="9.28515625" customWidth="1"/>
    <col min="6" max="6" width="14.42578125" customWidth="1"/>
  </cols>
  <sheetData>
    <row r="1" spans="1:6" ht="18" x14ac:dyDescent="0.2">
      <c r="A1" s="67" t="s">
        <v>0</v>
      </c>
      <c r="B1" s="67"/>
      <c r="C1" s="67"/>
      <c r="D1" s="67"/>
      <c r="E1" s="67"/>
      <c r="F1" s="67"/>
    </row>
    <row r="2" spans="1:6" ht="35.25" customHeight="1" x14ac:dyDescent="0.2">
      <c r="A2" s="68" t="s">
        <v>15</v>
      </c>
      <c r="B2" s="69"/>
      <c r="C2" s="69"/>
      <c r="D2" s="69"/>
      <c r="E2" s="69"/>
      <c r="F2" s="69"/>
    </row>
    <row r="3" spans="1:6" ht="25.5" customHeight="1" x14ac:dyDescent="0.2">
      <c r="A3" s="52" t="s">
        <v>29</v>
      </c>
      <c r="B3" s="52"/>
      <c r="C3" s="52"/>
      <c r="D3" s="52"/>
      <c r="E3" s="52"/>
      <c r="F3" s="52"/>
    </row>
    <row r="4" spans="1:6" x14ac:dyDescent="0.2">
      <c r="A4" s="53" t="s">
        <v>2</v>
      </c>
      <c r="B4" s="54" t="s">
        <v>3</v>
      </c>
      <c r="C4" s="54" t="s">
        <v>4</v>
      </c>
      <c r="D4" s="54" t="s">
        <v>7</v>
      </c>
      <c r="E4" s="54" t="s">
        <v>16</v>
      </c>
      <c r="F4" s="55" t="s">
        <v>17</v>
      </c>
    </row>
    <row r="5" spans="1:6" x14ac:dyDescent="0.2">
      <c r="A5" s="54"/>
      <c r="B5" s="54"/>
      <c r="C5" s="54"/>
      <c r="D5" s="54"/>
      <c r="E5" s="54"/>
      <c r="F5" s="55"/>
    </row>
    <row r="6" spans="1:6" ht="24.95" customHeight="1" x14ac:dyDescent="0.2">
      <c r="A6" s="56">
        <v>1</v>
      </c>
      <c r="B6" s="57" t="s">
        <v>8</v>
      </c>
      <c r="C6" s="22" t="s">
        <v>9</v>
      </c>
      <c r="D6" s="58">
        <v>325</v>
      </c>
      <c r="E6" s="21">
        <v>0.75</v>
      </c>
      <c r="F6" s="20" t="s">
        <v>18</v>
      </c>
    </row>
    <row r="7" spans="1:6" ht="24.95" customHeight="1" x14ac:dyDescent="0.2">
      <c r="A7" s="56">
        <f>A6+1</f>
        <v>2</v>
      </c>
      <c r="B7" s="70" t="s">
        <v>19</v>
      </c>
      <c r="C7" s="22" t="s">
        <v>11</v>
      </c>
      <c r="D7" s="71">
        <v>304.17</v>
      </c>
      <c r="E7" s="21">
        <v>0.75</v>
      </c>
      <c r="F7" s="20" t="s">
        <v>18</v>
      </c>
    </row>
    <row r="8" spans="1:6" ht="24.95" customHeight="1" x14ac:dyDescent="0.2">
      <c r="A8" s="56">
        <f t="shared" ref="A8:A9" si="0">A7+1</f>
        <v>3</v>
      </c>
      <c r="B8" s="59" t="s">
        <v>12</v>
      </c>
      <c r="C8" s="22" t="s">
        <v>11</v>
      </c>
      <c r="D8" s="58">
        <v>304.17</v>
      </c>
      <c r="E8" s="21">
        <v>0.75</v>
      </c>
      <c r="F8" s="20" t="s">
        <v>18</v>
      </c>
    </row>
    <row r="9" spans="1:6" ht="24.95" customHeight="1" x14ac:dyDescent="0.2">
      <c r="A9" s="56">
        <f t="shared" si="0"/>
        <v>4</v>
      </c>
      <c r="B9" s="59" t="s">
        <v>13</v>
      </c>
      <c r="C9" s="22" t="s">
        <v>14</v>
      </c>
      <c r="D9" s="58">
        <v>304.17</v>
      </c>
      <c r="E9" s="21">
        <v>0.75</v>
      </c>
      <c r="F9" s="20" t="s">
        <v>18</v>
      </c>
    </row>
    <row r="10" spans="1:6" ht="24.95" customHeight="1" x14ac:dyDescent="0.2">
      <c r="A10" s="60" t="s">
        <v>6</v>
      </c>
      <c r="B10" s="60"/>
      <c r="C10" s="61"/>
      <c r="D10" s="62">
        <f>SUM(D6:D9)</f>
        <v>1237.5100000000002</v>
      </c>
      <c r="E10" s="63"/>
      <c r="F10" s="63"/>
    </row>
    <row r="11" spans="1:6" x14ac:dyDescent="0.2">
      <c r="A11" s="3"/>
      <c r="B11" s="3"/>
      <c r="C11" s="3"/>
      <c r="D11" s="12"/>
      <c r="E11" s="13"/>
      <c r="F11" s="13"/>
    </row>
  </sheetData>
  <mergeCells count="10">
    <mergeCell ref="A10:B10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0"/>
  <sheetViews>
    <sheetView workbookViewId="0">
      <selection activeCell="A3" sqref="A3:F3"/>
    </sheetView>
  </sheetViews>
  <sheetFormatPr baseColWidth="10" defaultRowHeight="12.75" x14ac:dyDescent="0.2"/>
  <cols>
    <col min="1" max="1" width="4.5703125" customWidth="1"/>
    <col min="2" max="2" width="31.28515625" customWidth="1"/>
    <col min="3" max="3" width="56.42578125" customWidth="1"/>
  </cols>
  <sheetData>
    <row r="1" spans="1:6" ht="18.75" x14ac:dyDescent="0.2">
      <c r="A1" s="72" t="s">
        <v>0</v>
      </c>
      <c r="B1" s="72"/>
      <c r="C1" s="72"/>
      <c r="D1" s="72"/>
      <c r="E1" s="72"/>
      <c r="F1" s="72"/>
    </row>
    <row r="2" spans="1:6" ht="15.75" x14ac:dyDescent="0.2">
      <c r="A2" s="73" t="s">
        <v>20</v>
      </c>
      <c r="B2" s="73"/>
      <c r="C2" s="73"/>
      <c r="D2" s="73"/>
      <c r="E2" s="73"/>
      <c r="F2" s="73"/>
    </row>
    <row r="3" spans="1:6" ht="15.75" x14ac:dyDescent="0.2">
      <c r="A3" s="73" t="s">
        <v>27</v>
      </c>
      <c r="B3" s="73"/>
      <c r="C3" s="73"/>
      <c r="D3" s="73"/>
      <c r="E3" s="73"/>
      <c r="F3" s="73"/>
    </row>
    <row r="4" spans="1:6" x14ac:dyDescent="0.2">
      <c r="A4" s="74" t="s">
        <v>2</v>
      </c>
      <c r="B4" s="74" t="s">
        <v>3</v>
      </c>
      <c r="C4" s="74" t="s">
        <v>4</v>
      </c>
      <c r="D4" s="74" t="s">
        <v>7</v>
      </c>
      <c r="E4" s="75" t="s">
        <v>21</v>
      </c>
      <c r="F4" s="75" t="s">
        <v>16</v>
      </c>
    </row>
    <row r="5" spans="1:6" x14ac:dyDescent="0.2">
      <c r="A5" s="74"/>
      <c r="B5" s="74"/>
      <c r="C5" s="74"/>
      <c r="D5" s="74"/>
      <c r="E5" s="75"/>
      <c r="F5" s="75"/>
    </row>
    <row r="6" spans="1:6" ht="30" customHeight="1" x14ac:dyDescent="0.2">
      <c r="A6" s="76">
        <v>1</v>
      </c>
      <c r="B6" s="57" t="s">
        <v>13</v>
      </c>
      <c r="C6" s="22" t="s">
        <v>9</v>
      </c>
      <c r="D6" s="77">
        <v>325</v>
      </c>
      <c r="E6" s="25" t="s">
        <v>18</v>
      </c>
      <c r="F6" s="26" t="s">
        <v>22</v>
      </c>
    </row>
    <row r="7" spans="1:6" ht="22.5" x14ac:dyDescent="0.2">
      <c r="A7" s="78">
        <f>A6+1</f>
        <v>2</v>
      </c>
      <c r="B7" s="70" t="s">
        <v>19</v>
      </c>
      <c r="C7" s="30" t="s">
        <v>11</v>
      </c>
      <c r="D7" s="79">
        <v>304.17</v>
      </c>
      <c r="E7" s="25" t="s">
        <v>18</v>
      </c>
      <c r="F7" s="26" t="s">
        <v>22</v>
      </c>
    </row>
    <row r="8" spans="1:6" ht="22.5" x14ac:dyDescent="0.2">
      <c r="A8" s="76">
        <f t="shared" ref="A8:A9" si="0">A7+1</f>
        <v>3</v>
      </c>
      <c r="B8" s="57" t="s">
        <v>12</v>
      </c>
      <c r="C8" s="22" t="s">
        <v>11</v>
      </c>
      <c r="D8" s="77">
        <v>304.17</v>
      </c>
      <c r="E8" s="25" t="s">
        <v>18</v>
      </c>
      <c r="F8" s="26" t="s">
        <v>22</v>
      </c>
    </row>
    <row r="9" spans="1:6" ht="30" customHeight="1" x14ac:dyDescent="0.2">
      <c r="A9" s="76">
        <f t="shared" si="0"/>
        <v>4</v>
      </c>
      <c r="B9" s="57" t="s">
        <v>23</v>
      </c>
      <c r="C9" s="22" t="s">
        <v>14</v>
      </c>
      <c r="D9" s="77">
        <v>304.17</v>
      </c>
      <c r="E9" s="25" t="s">
        <v>18</v>
      </c>
      <c r="F9" s="26" t="s">
        <v>22</v>
      </c>
    </row>
    <row r="10" spans="1:6" ht="15" x14ac:dyDescent="0.2">
      <c r="A10" s="31" t="s">
        <v>6</v>
      </c>
      <c r="B10" s="32"/>
      <c r="C10" s="33"/>
      <c r="D10" s="27">
        <f>SUM(D6:D9)</f>
        <v>1237.5100000000002</v>
      </c>
      <c r="E10" s="28"/>
      <c r="F10" s="29"/>
    </row>
  </sheetData>
  <mergeCells count="10">
    <mergeCell ref="A10:C10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0"/>
  <sheetViews>
    <sheetView workbookViewId="0">
      <selection sqref="A1:F10"/>
    </sheetView>
  </sheetViews>
  <sheetFormatPr baseColWidth="10" defaultRowHeight="12.75" x14ac:dyDescent="0.2"/>
  <cols>
    <col min="1" max="1" width="4.7109375" customWidth="1"/>
    <col min="2" max="2" width="32.140625" customWidth="1"/>
    <col min="3" max="3" width="60.140625" customWidth="1"/>
  </cols>
  <sheetData>
    <row r="1" spans="1:6" ht="18.75" x14ac:dyDescent="0.2">
      <c r="A1" s="72" t="s">
        <v>0</v>
      </c>
      <c r="B1" s="72"/>
      <c r="C1" s="72"/>
      <c r="D1" s="72"/>
      <c r="E1" s="72"/>
      <c r="F1" s="72"/>
    </row>
    <row r="2" spans="1:6" ht="15.75" x14ac:dyDescent="0.2">
      <c r="A2" s="73" t="s">
        <v>20</v>
      </c>
      <c r="B2" s="73"/>
      <c r="C2" s="73"/>
      <c r="D2" s="73"/>
      <c r="E2" s="73"/>
      <c r="F2" s="73"/>
    </row>
    <row r="3" spans="1:6" ht="15.75" x14ac:dyDescent="0.2">
      <c r="A3" s="73" t="s">
        <v>26</v>
      </c>
      <c r="B3" s="73"/>
      <c r="C3" s="73"/>
      <c r="D3" s="73"/>
      <c r="E3" s="73"/>
      <c r="F3" s="73"/>
    </row>
    <row r="4" spans="1:6" x14ac:dyDescent="0.2">
      <c r="A4" s="74" t="s">
        <v>2</v>
      </c>
      <c r="B4" s="74" t="s">
        <v>3</v>
      </c>
      <c r="C4" s="74" t="s">
        <v>4</v>
      </c>
      <c r="D4" s="74" t="s">
        <v>7</v>
      </c>
      <c r="E4" s="75" t="s">
        <v>21</v>
      </c>
      <c r="F4" s="75" t="s">
        <v>16</v>
      </c>
    </row>
    <row r="5" spans="1:6" x14ac:dyDescent="0.2">
      <c r="A5" s="74"/>
      <c r="B5" s="74"/>
      <c r="C5" s="74"/>
      <c r="D5" s="74"/>
      <c r="E5" s="75"/>
      <c r="F5" s="75"/>
    </row>
    <row r="6" spans="1:6" ht="20.100000000000001" customHeight="1" x14ac:dyDescent="0.2">
      <c r="A6" s="76">
        <v>1</v>
      </c>
      <c r="B6" s="57" t="s">
        <v>13</v>
      </c>
      <c r="C6" s="23" t="s">
        <v>9</v>
      </c>
      <c r="D6" s="77">
        <f>325/30*28</f>
        <v>303.33333333333337</v>
      </c>
      <c r="E6" s="25" t="s">
        <v>18</v>
      </c>
      <c r="F6" s="26" t="s">
        <v>24</v>
      </c>
    </row>
    <row r="7" spans="1:6" ht="20.100000000000001" customHeight="1" x14ac:dyDescent="0.2">
      <c r="A7" s="78">
        <f>A6+1</f>
        <v>2</v>
      </c>
      <c r="B7" s="70" t="s">
        <v>19</v>
      </c>
      <c r="C7" s="24" t="s">
        <v>11</v>
      </c>
      <c r="D7" s="79">
        <v>304.17</v>
      </c>
      <c r="E7" s="25" t="s">
        <v>18</v>
      </c>
      <c r="F7" s="26" t="s">
        <v>24</v>
      </c>
    </row>
    <row r="8" spans="1:6" ht="20.100000000000001" customHeight="1" x14ac:dyDescent="0.2">
      <c r="A8" s="76">
        <f t="shared" ref="A8:A9" si="0">A7+1</f>
        <v>3</v>
      </c>
      <c r="B8" s="57" t="s">
        <v>12</v>
      </c>
      <c r="C8" s="23" t="s">
        <v>11</v>
      </c>
      <c r="D8" s="77">
        <v>304.17</v>
      </c>
      <c r="E8" s="25" t="s">
        <v>18</v>
      </c>
      <c r="F8" s="26" t="s">
        <v>24</v>
      </c>
    </row>
    <row r="9" spans="1:6" ht="20.100000000000001" customHeight="1" x14ac:dyDescent="0.2">
      <c r="A9" s="76">
        <f t="shared" si="0"/>
        <v>4</v>
      </c>
      <c r="B9" s="57" t="s">
        <v>23</v>
      </c>
      <c r="C9" s="23" t="s">
        <v>14</v>
      </c>
      <c r="D9" s="77">
        <v>304.17</v>
      </c>
      <c r="E9" s="25" t="s">
        <v>18</v>
      </c>
      <c r="F9" s="26" t="s">
        <v>24</v>
      </c>
    </row>
    <row r="10" spans="1:6" ht="15" x14ac:dyDescent="0.2">
      <c r="A10" s="80" t="s">
        <v>6</v>
      </c>
      <c r="B10" s="81"/>
      <c r="C10" s="82"/>
      <c r="D10" s="83">
        <f>SUM(D6:D9)</f>
        <v>1215.8433333333335</v>
      </c>
      <c r="E10" s="84"/>
      <c r="F10" s="85"/>
    </row>
  </sheetData>
  <mergeCells count="10">
    <mergeCell ref="A10:C10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10"/>
  <sheetViews>
    <sheetView tabSelected="1" workbookViewId="0">
      <selection activeCell="C19" sqref="C19"/>
    </sheetView>
  </sheetViews>
  <sheetFormatPr baseColWidth="10" defaultRowHeight="12.75" x14ac:dyDescent="0.2"/>
  <cols>
    <col min="1" max="1" width="4.85546875" customWidth="1"/>
    <col min="2" max="2" width="26.5703125" customWidth="1"/>
    <col min="3" max="3" width="53.5703125" customWidth="1"/>
  </cols>
  <sheetData>
    <row r="1" spans="1:6" ht="18.75" x14ac:dyDescent="0.2">
      <c r="A1" s="86" t="s">
        <v>0</v>
      </c>
      <c r="B1" s="86"/>
      <c r="C1" s="86"/>
      <c r="D1" s="86"/>
      <c r="E1" s="86"/>
      <c r="F1" s="86"/>
    </row>
    <row r="2" spans="1:6" ht="15.75" x14ac:dyDescent="0.2">
      <c r="A2" s="87" t="s">
        <v>20</v>
      </c>
      <c r="B2" s="87"/>
      <c r="C2" s="87"/>
      <c r="D2" s="87"/>
      <c r="E2" s="87"/>
      <c r="F2" s="87"/>
    </row>
    <row r="3" spans="1:6" ht="15.75" x14ac:dyDescent="0.2">
      <c r="A3" s="87" t="s">
        <v>25</v>
      </c>
      <c r="B3" s="87"/>
      <c r="C3" s="87"/>
      <c r="D3" s="87"/>
      <c r="E3" s="87"/>
      <c r="F3" s="87"/>
    </row>
    <row r="4" spans="1:6" x14ac:dyDescent="0.2">
      <c r="A4" s="88" t="s">
        <v>2</v>
      </c>
      <c r="B4" s="88" t="s">
        <v>3</v>
      </c>
      <c r="C4" s="88" t="s">
        <v>4</v>
      </c>
      <c r="D4" s="74" t="s">
        <v>7</v>
      </c>
      <c r="E4" s="89" t="s">
        <v>21</v>
      </c>
      <c r="F4" s="89" t="s">
        <v>16</v>
      </c>
    </row>
    <row r="5" spans="1:6" x14ac:dyDescent="0.2">
      <c r="A5" s="88"/>
      <c r="B5" s="88"/>
      <c r="C5" s="88"/>
      <c r="D5" s="74"/>
      <c r="E5" s="89"/>
      <c r="F5" s="89"/>
    </row>
    <row r="6" spans="1:6" ht="24.95" customHeight="1" x14ac:dyDescent="0.2">
      <c r="A6" s="39">
        <v>1</v>
      </c>
      <c r="B6" s="40" t="s">
        <v>13</v>
      </c>
      <c r="C6" s="36" t="s">
        <v>9</v>
      </c>
      <c r="D6" s="41">
        <f>325</f>
        <v>325</v>
      </c>
      <c r="E6" s="34" t="s">
        <v>18</v>
      </c>
      <c r="F6" s="35" t="s">
        <v>24</v>
      </c>
    </row>
    <row r="7" spans="1:6" ht="24.95" customHeight="1" x14ac:dyDescent="0.2">
      <c r="A7" s="42">
        <f>A6+1</f>
        <v>2</v>
      </c>
      <c r="B7" s="43" t="s">
        <v>19</v>
      </c>
      <c r="C7" s="37" t="s">
        <v>11</v>
      </c>
      <c r="D7" s="44">
        <v>304.17</v>
      </c>
      <c r="E7" s="34" t="s">
        <v>18</v>
      </c>
      <c r="F7" s="35" t="s">
        <v>24</v>
      </c>
    </row>
    <row r="8" spans="1:6" ht="24.95" customHeight="1" x14ac:dyDescent="0.2">
      <c r="A8" s="39">
        <f>A7+1</f>
        <v>3</v>
      </c>
      <c r="B8" s="40" t="s">
        <v>12</v>
      </c>
      <c r="C8" s="38" t="s">
        <v>11</v>
      </c>
      <c r="D8" s="45">
        <f>304.17</f>
        <v>304.17</v>
      </c>
      <c r="E8" s="34" t="s">
        <v>18</v>
      </c>
      <c r="F8" s="35" t="s">
        <v>24</v>
      </c>
    </row>
    <row r="9" spans="1:6" ht="24.95" customHeight="1" x14ac:dyDescent="0.2">
      <c r="A9" s="39">
        <f>A8+1</f>
        <v>4</v>
      </c>
      <c r="B9" s="40" t="s">
        <v>23</v>
      </c>
      <c r="C9" s="36" t="s">
        <v>14</v>
      </c>
      <c r="D9" s="41">
        <v>304.17</v>
      </c>
      <c r="E9" s="34" t="s">
        <v>18</v>
      </c>
      <c r="F9" s="35" t="s">
        <v>24</v>
      </c>
    </row>
    <row r="10" spans="1:6" ht="24.95" customHeight="1" x14ac:dyDescent="0.2">
      <c r="A10" s="46" t="s">
        <v>6</v>
      </c>
      <c r="B10" s="47"/>
      <c r="C10" s="48"/>
      <c r="D10" s="49">
        <f>SUM(D6:D9)</f>
        <v>1237.5100000000002</v>
      </c>
      <c r="E10" s="50"/>
      <c r="F10" s="51"/>
    </row>
  </sheetData>
  <mergeCells count="10">
    <mergeCell ref="A10:C10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MARZO 2019</vt:lpstr>
      <vt:lpstr>JUNIO 2019</vt:lpstr>
      <vt:lpstr>JULIO 2019</vt:lpstr>
      <vt:lpstr>SPT. 2019</vt:lpstr>
      <vt:lpstr>DIC. 2019</vt:lpstr>
      <vt:lpstr>'MARZO 2019'!Área_de_impresión</vt:lpstr>
      <vt:lpstr>'MARZO 2019'!Títulos_a_imprimir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</dc:creator>
  <cp:lastModifiedBy>Owner</cp:lastModifiedBy>
  <cp:lastPrinted>2020-01-23T14:56:10Z</cp:lastPrinted>
  <dcterms:created xsi:type="dcterms:W3CDTF">2015-01-09T14:50:08Z</dcterms:created>
  <dcterms:modified xsi:type="dcterms:W3CDTF">2020-01-23T14:58:21Z</dcterms:modified>
</cp:coreProperties>
</file>