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PRESUPUESTARIO 2018\CONTABILIDAD  2018\"/>
    </mc:Choice>
  </mc:AlternateContent>
  <bookViews>
    <workbookView xWindow="0" yWindow="0" windowWidth="20490" windowHeight="7755" activeTab="4"/>
  </bookViews>
  <sheets>
    <sheet name="ENERO 2018" sheetId="1" r:id="rId1"/>
    <sheet name="MARZO 2018" sheetId="2" r:id="rId2"/>
    <sheet name="ABRIL 2018" sheetId="3" r:id="rId3"/>
    <sheet name="JUNIO 2018" sheetId="4" r:id="rId4"/>
    <sheet name="SEPTIEMBRE 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5" l="1"/>
  <c r="D9" i="5"/>
  <c r="D8" i="5"/>
  <c r="D7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D5" i="5"/>
  <c r="D22" i="5" l="1"/>
  <c r="F1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6" i="4"/>
  <c r="D5" i="4"/>
  <c r="D18" i="4" s="1"/>
  <c r="F17" i="3"/>
  <c r="D17" i="3"/>
  <c r="F18" i="2"/>
  <c r="F19" i="1"/>
  <c r="D18" i="2"/>
  <c r="D19" i="1" l="1"/>
  <c r="A7" i="1"/>
  <c r="A8" i="1" s="1"/>
  <c r="A9" i="1" s="1"/>
  <c r="A10" i="1" s="1"/>
  <c r="A11" i="1" s="1"/>
  <c r="A12" i="1" s="1"/>
  <c r="A13" i="1" s="1"/>
  <c r="A14" i="1" s="1"/>
  <c r="A15" i="1" s="1"/>
  <c r="A6" i="1"/>
</calcChain>
</file>

<file path=xl/sharedStrings.xml><?xml version="1.0" encoding="utf-8"?>
<sst xmlns="http://schemas.openxmlformats.org/spreadsheetml/2006/main" count="258" uniqueCount="43">
  <si>
    <t>ALCALDIA MUNICIPAL DE SAN PABLO TACACHICO, LA LIBERTAD.</t>
  </si>
  <si>
    <t>N°</t>
  </si>
  <si>
    <t>NOMBRE</t>
  </si>
  <si>
    <t>CARGO</t>
  </si>
  <si>
    <t>SALARIO MENSUAL</t>
  </si>
  <si>
    <t>MODALIDAD</t>
  </si>
  <si>
    <t>OSCAR SAMUEL BARRERA SALINAS</t>
  </si>
  <si>
    <t>POLICIA MUNICIPAL</t>
  </si>
  <si>
    <t>LCAM</t>
  </si>
  <si>
    <t>MARVIN ALEXANDER ALAS CARTAGENA</t>
  </si>
  <si>
    <t xml:space="preserve">JORGE NOE MARTINEZ OCHOA </t>
  </si>
  <si>
    <t>ANA YESENIA GUZMAN DE HERNANDEZ</t>
  </si>
  <si>
    <t>JOAQUIN REYMUNDO GARCIA GARCIA</t>
  </si>
  <si>
    <t>MARIA TRINIDAD RIVERA RIVERA</t>
  </si>
  <si>
    <t>RAFAEL ANTONIO VALENCIA GUERRA</t>
  </si>
  <si>
    <t>MIGUEL ANTONIO MOJICA CRUZ</t>
  </si>
  <si>
    <t>OSCAR ARMANDO PALMA MADRID</t>
  </si>
  <si>
    <t>OSCAR JAVIER CALLES</t>
  </si>
  <si>
    <t>JOSE ALFREDO CASTILLO RIVERA</t>
  </si>
  <si>
    <t>GUADALUPE DE JESUS PLEITEZ VALLE</t>
  </si>
  <si>
    <t>WILMER ALEXANDER CHACON GUARDADO</t>
  </si>
  <si>
    <t>RENE ROSENDO GONZALEZ MAZARIEGO</t>
  </si>
  <si>
    <t>TOTAL</t>
  </si>
  <si>
    <t xml:space="preserve"> REMUNERACIONES A UNIDAD DE POLICÍA MUNICIPAL </t>
  </si>
  <si>
    <t>N° DE EMPLEADOS</t>
  </si>
  <si>
    <t xml:space="preserve"> REMUNERACIONES DE EMPLEADOS DE  POLICÍA MUNICIPAL </t>
  </si>
  <si>
    <t>DIEGO ANTONIO LUNA CASTILLO</t>
  </si>
  <si>
    <t xml:space="preserve"> REMUNERACIONES DE EMPLEADOS  DE  LA POLICÍA MUNICIPAL </t>
  </si>
  <si>
    <t>MES DE ABRIL  DE  2018.</t>
  </si>
  <si>
    <t>MES DE JUNIO DE 2018.</t>
  </si>
  <si>
    <t xml:space="preserve"> MES DE ENERO DE 2018.</t>
  </si>
  <si>
    <t xml:space="preserve"> MES DE MARZO  DE 2018.</t>
  </si>
  <si>
    <t>ALCALDIA MUNICIPAL DE SAN PABLO TACACHICO.</t>
  </si>
  <si>
    <t>PLANILLA  DE  POLICIA MUNICIPAL: PROYECTO DE SEGURIDAD SOCIAL COMO PROGRAMA DE PREVENCION A LA VIOLENCIA Y ERRADICACION DE LA DELINCUENCIA.</t>
  </si>
  <si>
    <t>SUELDO BASE</t>
  </si>
  <si>
    <t>FONDO</t>
  </si>
  <si>
    <t>JAIME CECILIO CALLES HENRRIQUEZ</t>
  </si>
  <si>
    <t>CARLOS ALBERTO FAUCILLON CHINCHILLA</t>
  </si>
  <si>
    <t>JEFE DE POLICIA MUNICIPAL</t>
  </si>
  <si>
    <t>JUAN MIGUEL POLANCO AQUINO</t>
  </si>
  <si>
    <t>ALEJANDRO CRUZ DUEÑAS</t>
  </si>
  <si>
    <t>CORRESPONDIENTE AL MES DE:  SEPTIEMBRE  DE  2018</t>
  </si>
  <si>
    <t>CANTIDAD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</si>
</sst>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6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44" fontId="8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4" fontId="11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44" fontId="6" fillId="2" borderId="1" xfId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4" fontId="7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4" fontId="14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8" fillId="2" borderId="1" xfId="0" quotePrefix="1" applyNumberFormat="1" applyFont="1" applyFill="1" applyBorder="1" applyAlignment="1">
      <alignment horizontal="center" vertical="center"/>
    </xf>
    <xf numFmtId="44" fontId="5" fillId="4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44" fontId="6" fillId="5" borderId="1" xfId="1" applyFont="1" applyFill="1" applyBorder="1" applyAlignment="1">
      <alignment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44" fontId="8" fillId="5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wrapText="1"/>
    </xf>
    <xf numFmtId="44" fontId="11" fillId="6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44" fontId="16" fillId="2" borderId="1" xfId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44" fontId="8" fillId="2" borderId="1" xfId="1" applyFont="1" applyFill="1" applyBorder="1" applyAlignment="1">
      <alignment vertical="center"/>
    </xf>
    <xf numFmtId="44" fontId="11" fillId="0" borderId="0" xfId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44" fontId="6" fillId="7" borderId="1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9" fontId="17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9"/>
  <sheetViews>
    <sheetView workbookViewId="0">
      <selection activeCell="D6" sqref="D6"/>
    </sheetView>
  </sheetViews>
  <sheetFormatPr baseColWidth="10" defaultRowHeight="15" x14ac:dyDescent="0.25"/>
  <cols>
    <col min="1" max="1" width="4.5703125" customWidth="1"/>
    <col min="2" max="2" width="35.7109375" customWidth="1"/>
    <col min="3" max="3" width="23.5703125" customWidth="1"/>
    <col min="5" max="5" width="20.7109375" customWidth="1"/>
    <col min="6" max="6" width="15.140625" customWidth="1"/>
  </cols>
  <sheetData>
    <row r="1" spans="1:7" ht="18.75" x14ac:dyDescent="0.25">
      <c r="A1" s="49" t="s">
        <v>0</v>
      </c>
      <c r="B1" s="50"/>
      <c r="C1" s="50"/>
      <c r="D1" s="50"/>
      <c r="E1" s="50"/>
      <c r="F1" s="51"/>
    </row>
    <row r="2" spans="1:7" ht="15.75" x14ac:dyDescent="0.25">
      <c r="A2" s="52" t="s">
        <v>23</v>
      </c>
      <c r="B2" s="53"/>
      <c r="C2" s="53"/>
      <c r="D2" s="53"/>
      <c r="E2" s="53"/>
      <c r="F2" s="54"/>
    </row>
    <row r="3" spans="1:7" x14ac:dyDescent="0.25">
      <c r="A3" s="55" t="s">
        <v>30</v>
      </c>
      <c r="B3" s="56"/>
      <c r="C3" s="56"/>
      <c r="D3" s="56"/>
      <c r="E3" s="56"/>
      <c r="F3" s="57"/>
    </row>
    <row r="4" spans="1:7" ht="36" customHeight="1" x14ac:dyDescent="0.25">
      <c r="A4" s="21" t="s">
        <v>1</v>
      </c>
      <c r="B4" s="21" t="s">
        <v>2</v>
      </c>
      <c r="C4" s="21" t="s">
        <v>3</v>
      </c>
      <c r="D4" s="29" t="s">
        <v>4</v>
      </c>
      <c r="E4" s="21" t="s">
        <v>5</v>
      </c>
      <c r="F4" s="31" t="s">
        <v>24</v>
      </c>
    </row>
    <row r="5" spans="1:7" x14ac:dyDescent="0.25">
      <c r="A5" s="23">
        <v>1</v>
      </c>
      <c r="B5" s="24" t="s">
        <v>6</v>
      </c>
      <c r="C5" s="25" t="s">
        <v>7</v>
      </c>
      <c r="D5" s="26">
        <v>304.17</v>
      </c>
      <c r="E5" s="1" t="s">
        <v>8</v>
      </c>
      <c r="F5" s="22">
        <v>1</v>
      </c>
    </row>
    <row r="6" spans="1:7" x14ac:dyDescent="0.25">
      <c r="A6" s="23">
        <f t="shared" ref="A6:A15" si="0">A5+1</f>
        <v>2</v>
      </c>
      <c r="B6" s="27" t="s">
        <v>9</v>
      </c>
      <c r="C6" s="25" t="s">
        <v>7</v>
      </c>
      <c r="D6" s="26">
        <v>304.17</v>
      </c>
      <c r="E6" s="1" t="s">
        <v>8</v>
      </c>
      <c r="F6" s="22">
        <v>1</v>
      </c>
    </row>
    <row r="7" spans="1:7" x14ac:dyDescent="0.25">
      <c r="A7" s="23">
        <f t="shared" si="0"/>
        <v>3</v>
      </c>
      <c r="B7" s="27" t="s">
        <v>10</v>
      </c>
      <c r="C7" s="25" t="s">
        <v>7</v>
      </c>
      <c r="D7" s="26">
        <v>325</v>
      </c>
      <c r="E7" s="1" t="s">
        <v>8</v>
      </c>
      <c r="F7" s="22">
        <v>1</v>
      </c>
    </row>
    <row r="8" spans="1:7" x14ac:dyDescent="0.25">
      <c r="A8" s="23">
        <f t="shared" si="0"/>
        <v>4</v>
      </c>
      <c r="B8" s="24" t="s">
        <v>11</v>
      </c>
      <c r="C8" s="25" t="s">
        <v>7</v>
      </c>
      <c r="D8" s="26">
        <v>304.17</v>
      </c>
      <c r="E8" s="1" t="s">
        <v>8</v>
      </c>
      <c r="F8" s="22">
        <v>1</v>
      </c>
    </row>
    <row r="9" spans="1:7" x14ac:dyDescent="0.25">
      <c r="A9" s="28">
        <f t="shared" si="0"/>
        <v>5</v>
      </c>
      <c r="B9" s="24" t="s">
        <v>12</v>
      </c>
      <c r="C9" s="25" t="s">
        <v>7</v>
      </c>
      <c r="D9" s="26">
        <v>304.17</v>
      </c>
      <c r="E9" s="1" t="s">
        <v>8</v>
      </c>
      <c r="F9" s="22">
        <v>1</v>
      </c>
    </row>
    <row r="10" spans="1:7" x14ac:dyDescent="0.25">
      <c r="A10" s="28">
        <f t="shared" si="0"/>
        <v>6</v>
      </c>
      <c r="B10" s="24" t="s">
        <v>13</v>
      </c>
      <c r="C10" s="25" t="s">
        <v>7</v>
      </c>
      <c r="D10" s="26">
        <v>304.17</v>
      </c>
      <c r="E10" s="1" t="s">
        <v>8</v>
      </c>
      <c r="F10" s="22">
        <v>1</v>
      </c>
      <c r="G10" s="30"/>
    </row>
    <row r="11" spans="1:7" x14ac:dyDescent="0.25">
      <c r="A11" s="23">
        <f t="shared" si="0"/>
        <v>7</v>
      </c>
      <c r="B11" s="24" t="s">
        <v>14</v>
      </c>
      <c r="C11" s="25" t="s">
        <v>7</v>
      </c>
      <c r="D11" s="26">
        <v>325</v>
      </c>
      <c r="E11" s="1" t="s">
        <v>8</v>
      </c>
      <c r="F11" s="22">
        <v>1</v>
      </c>
    </row>
    <row r="12" spans="1:7" x14ac:dyDescent="0.25">
      <c r="A12" s="23">
        <f t="shared" si="0"/>
        <v>8</v>
      </c>
      <c r="B12" s="27" t="s">
        <v>15</v>
      </c>
      <c r="C12" s="25" t="s">
        <v>7</v>
      </c>
      <c r="D12" s="26">
        <v>304.17</v>
      </c>
      <c r="E12" s="1" t="s">
        <v>8</v>
      </c>
      <c r="F12" s="22">
        <v>1</v>
      </c>
    </row>
    <row r="13" spans="1:7" x14ac:dyDescent="0.25">
      <c r="A13" s="23">
        <f t="shared" si="0"/>
        <v>9</v>
      </c>
      <c r="B13" s="24" t="s">
        <v>16</v>
      </c>
      <c r="C13" s="25" t="s">
        <v>7</v>
      </c>
      <c r="D13" s="26">
        <v>304.17</v>
      </c>
      <c r="E13" s="1" t="s">
        <v>8</v>
      </c>
      <c r="F13" s="22">
        <v>1</v>
      </c>
    </row>
    <row r="14" spans="1:7" x14ac:dyDescent="0.25">
      <c r="A14" s="23">
        <f t="shared" si="0"/>
        <v>10</v>
      </c>
      <c r="B14" s="24" t="s">
        <v>17</v>
      </c>
      <c r="C14" s="25" t="s">
        <v>7</v>
      </c>
      <c r="D14" s="26">
        <v>304.17</v>
      </c>
      <c r="E14" s="1" t="s">
        <v>8</v>
      </c>
      <c r="F14" s="22">
        <v>1</v>
      </c>
    </row>
    <row r="15" spans="1:7" x14ac:dyDescent="0.25">
      <c r="A15" s="23">
        <f t="shared" si="0"/>
        <v>11</v>
      </c>
      <c r="B15" s="24" t="s">
        <v>18</v>
      </c>
      <c r="C15" s="25" t="s">
        <v>7</v>
      </c>
      <c r="D15" s="26">
        <v>304.17</v>
      </c>
      <c r="E15" s="1" t="s">
        <v>8</v>
      </c>
      <c r="F15" s="22">
        <v>1</v>
      </c>
    </row>
    <row r="16" spans="1:7" x14ac:dyDescent="0.25">
      <c r="A16" s="23">
        <v>12</v>
      </c>
      <c r="B16" s="24" t="s">
        <v>19</v>
      </c>
      <c r="C16" s="25" t="s">
        <v>7</v>
      </c>
      <c r="D16" s="26">
        <v>304.17</v>
      </c>
      <c r="E16" s="1" t="s">
        <v>8</v>
      </c>
      <c r="F16" s="22">
        <v>1</v>
      </c>
    </row>
    <row r="17" spans="1:6" x14ac:dyDescent="0.25">
      <c r="A17" s="23">
        <v>13</v>
      </c>
      <c r="B17" s="27" t="s">
        <v>20</v>
      </c>
      <c r="C17" s="25" t="s">
        <v>7</v>
      </c>
      <c r="D17" s="26">
        <v>304.17</v>
      </c>
      <c r="E17" s="1" t="s">
        <v>8</v>
      </c>
      <c r="F17" s="22">
        <v>1</v>
      </c>
    </row>
    <row r="18" spans="1:6" x14ac:dyDescent="0.25">
      <c r="A18" s="23">
        <v>14</v>
      </c>
      <c r="B18" s="24" t="s">
        <v>21</v>
      </c>
      <c r="C18" s="25" t="s">
        <v>7</v>
      </c>
      <c r="D18" s="26">
        <v>304.17</v>
      </c>
      <c r="E18" s="1" t="s">
        <v>8</v>
      </c>
      <c r="F18" s="22">
        <v>1</v>
      </c>
    </row>
    <row r="19" spans="1:6" x14ac:dyDescent="0.25">
      <c r="A19" s="48" t="s">
        <v>22</v>
      </c>
      <c r="B19" s="48"/>
      <c r="C19" s="48"/>
      <c r="D19" s="32">
        <f>SUM(D5:D18)</f>
        <v>4300.0400000000009</v>
      </c>
      <c r="E19" s="32"/>
      <c r="F19" s="33">
        <f>SUM(F5:F18)</f>
        <v>14</v>
      </c>
    </row>
  </sheetData>
  <mergeCells count="4">
    <mergeCell ref="A19:C19"/>
    <mergeCell ref="A1:F1"/>
    <mergeCell ref="A2:F2"/>
    <mergeCell ref="A3:F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"/>
  <sheetViews>
    <sheetView workbookViewId="0">
      <selection activeCell="A3" sqref="A3:F3"/>
    </sheetView>
  </sheetViews>
  <sheetFormatPr baseColWidth="10" defaultRowHeight="15" x14ac:dyDescent="0.25"/>
  <cols>
    <col min="1" max="1" width="4.28515625" customWidth="1"/>
    <col min="2" max="2" width="32.85546875" customWidth="1"/>
    <col min="3" max="3" width="18.28515625" customWidth="1"/>
    <col min="4" max="4" width="13.140625" customWidth="1"/>
    <col min="5" max="5" width="20" customWidth="1"/>
    <col min="6" max="6" width="13.5703125" customWidth="1"/>
  </cols>
  <sheetData>
    <row r="1" spans="1:6" ht="18.75" x14ac:dyDescent="0.25">
      <c r="A1" s="58" t="s">
        <v>0</v>
      </c>
      <c r="B1" s="58"/>
      <c r="C1" s="58"/>
      <c r="D1" s="58"/>
      <c r="E1" s="58"/>
      <c r="F1" s="58"/>
    </row>
    <row r="2" spans="1:6" ht="15.75" x14ac:dyDescent="0.25">
      <c r="A2" s="59" t="s">
        <v>25</v>
      </c>
      <c r="B2" s="59"/>
      <c r="C2" s="59"/>
      <c r="D2" s="59"/>
      <c r="E2" s="59"/>
      <c r="F2" s="59"/>
    </row>
    <row r="3" spans="1:6" x14ac:dyDescent="0.25">
      <c r="A3" s="60" t="s">
        <v>31</v>
      </c>
      <c r="B3" s="60"/>
      <c r="C3" s="60"/>
      <c r="D3" s="60"/>
      <c r="E3" s="60"/>
      <c r="F3" s="60"/>
    </row>
    <row r="4" spans="1:6" ht="30" x14ac:dyDescent="0.25">
      <c r="A4" s="10" t="s">
        <v>1</v>
      </c>
      <c r="B4" s="10" t="s">
        <v>2</v>
      </c>
      <c r="C4" s="10" t="s">
        <v>3</v>
      </c>
      <c r="D4" s="20" t="s">
        <v>4</v>
      </c>
      <c r="E4" s="10" t="s">
        <v>5</v>
      </c>
      <c r="F4" s="21" t="s">
        <v>24</v>
      </c>
    </row>
    <row r="5" spans="1:6" x14ac:dyDescent="0.25">
      <c r="A5" s="12">
        <v>1</v>
      </c>
      <c r="B5" s="13" t="s">
        <v>6</v>
      </c>
      <c r="C5" s="14" t="s">
        <v>7</v>
      </c>
      <c r="D5" s="15">
        <v>304.17</v>
      </c>
      <c r="E5" s="1" t="s">
        <v>8</v>
      </c>
      <c r="F5" s="22">
        <v>1</v>
      </c>
    </row>
    <row r="6" spans="1:6" x14ac:dyDescent="0.25">
      <c r="A6" s="16">
        <v>2</v>
      </c>
      <c r="B6" s="17" t="s">
        <v>9</v>
      </c>
      <c r="C6" s="18" t="s">
        <v>7</v>
      </c>
      <c r="D6" s="15">
        <v>304.17</v>
      </c>
      <c r="E6" s="1" t="s">
        <v>8</v>
      </c>
      <c r="F6" s="22">
        <v>1</v>
      </c>
    </row>
    <row r="7" spans="1:6" x14ac:dyDescent="0.25">
      <c r="A7" s="16">
        <v>3</v>
      </c>
      <c r="B7" s="17" t="s">
        <v>10</v>
      </c>
      <c r="C7" s="18" t="s">
        <v>7</v>
      </c>
      <c r="D7" s="15">
        <v>325</v>
      </c>
      <c r="E7" s="1" t="s">
        <v>8</v>
      </c>
      <c r="F7" s="22">
        <v>1</v>
      </c>
    </row>
    <row r="8" spans="1:6" x14ac:dyDescent="0.25">
      <c r="A8" s="12">
        <v>4</v>
      </c>
      <c r="B8" s="13" t="s">
        <v>11</v>
      </c>
      <c r="C8" s="19" t="s">
        <v>7</v>
      </c>
      <c r="D8" s="15">
        <v>304.17</v>
      </c>
      <c r="E8" s="1" t="s">
        <v>8</v>
      </c>
      <c r="F8" s="22">
        <v>1</v>
      </c>
    </row>
    <row r="9" spans="1:6" x14ac:dyDescent="0.25">
      <c r="A9" s="12">
        <v>5</v>
      </c>
      <c r="B9" s="13" t="s">
        <v>12</v>
      </c>
      <c r="C9" s="19" t="s">
        <v>7</v>
      </c>
      <c r="D9" s="15">
        <v>304.17</v>
      </c>
      <c r="E9" s="1" t="s">
        <v>8</v>
      </c>
      <c r="F9" s="22">
        <v>1</v>
      </c>
    </row>
    <row r="10" spans="1:6" x14ac:dyDescent="0.25">
      <c r="A10" s="12">
        <v>6</v>
      </c>
      <c r="B10" s="13" t="s">
        <v>13</v>
      </c>
      <c r="C10" s="19" t="s">
        <v>7</v>
      </c>
      <c r="D10" s="15">
        <v>304.17</v>
      </c>
      <c r="E10" s="1" t="s">
        <v>8</v>
      </c>
      <c r="F10" s="22">
        <v>1</v>
      </c>
    </row>
    <row r="11" spans="1:6" x14ac:dyDescent="0.25">
      <c r="A11" s="12">
        <v>7</v>
      </c>
      <c r="B11" s="13" t="s">
        <v>14</v>
      </c>
      <c r="C11" s="19" t="s">
        <v>7</v>
      </c>
      <c r="D11" s="15">
        <v>325</v>
      </c>
      <c r="E11" s="1" t="s">
        <v>8</v>
      </c>
      <c r="F11" s="22">
        <v>1</v>
      </c>
    </row>
    <row r="12" spans="1:6" x14ac:dyDescent="0.25">
      <c r="A12" s="16">
        <v>8</v>
      </c>
      <c r="B12" s="17" t="s">
        <v>15</v>
      </c>
      <c r="C12" s="18" t="s">
        <v>7</v>
      </c>
      <c r="D12" s="15">
        <v>304.17</v>
      </c>
      <c r="E12" s="1" t="s">
        <v>8</v>
      </c>
      <c r="F12" s="22">
        <v>1</v>
      </c>
    </row>
    <row r="13" spans="1:6" x14ac:dyDescent="0.25">
      <c r="A13" s="12">
        <v>9</v>
      </c>
      <c r="B13" s="13" t="s">
        <v>16</v>
      </c>
      <c r="C13" s="19" t="s">
        <v>7</v>
      </c>
      <c r="D13" s="15">
        <v>304.17</v>
      </c>
      <c r="E13" s="1" t="s">
        <v>8</v>
      </c>
      <c r="F13" s="22">
        <v>1</v>
      </c>
    </row>
    <row r="14" spans="1:6" x14ac:dyDescent="0.25">
      <c r="A14" s="12">
        <v>10</v>
      </c>
      <c r="B14" s="13" t="s">
        <v>17</v>
      </c>
      <c r="C14" s="19" t="s">
        <v>7</v>
      </c>
      <c r="D14" s="15">
        <v>304.17</v>
      </c>
      <c r="E14" s="1" t="s">
        <v>8</v>
      </c>
      <c r="F14" s="22">
        <v>1</v>
      </c>
    </row>
    <row r="15" spans="1:6" x14ac:dyDescent="0.25">
      <c r="A15" s="12">
        <v>11</v>
      </c>
      <c r="B15" s="13" t="s">
        <v>18</v>
      </c>
      <c r="C15" s="19" t="s">
        <v>7</v>
      </c>
      <c r="D15" s="15">
        <v>304.17</v>
      </c>
      <c r="E15" s="1" t="s">
        <v>8</v>
      </c>
      <c r="F15" s="22">
        <v>1</v>
      </c>
    </row>
    <row r="16" spans="1:6" x14ac:dyDescent="0.25">
      <c r="A16" s="12">
        <v>12</v>
      </c>
      <c r="B16" s="13" t="s">
        <v>19</v>
      </c>
      <c r="C16" s="19" t="s">
        <v>7</v>
      </c>
      <c r="D16" s="15">
        <v>304.17</v>
      </c>
      <c r="E16" s="1" t="s">
        <v>8</v>
      </c>
      <c r="F16" s="22">
        <v>1</v>
      </c>
    </row>
    <row r="17" spans="1:6" x14ac:dyDescent="0.25">
      <c r="A17" s="12">
        <v>13</v>
      </c>
      <c r="B17" s="13" t="s">
        <v>21</v>
      </c>
      <c r="C17" s="19" t="s">
        <v>7</v>
      </c>
      <c r="D17" s="15">
        <v>304.17</v>
      </c>
      <c r="E17" s="1" t="s">
        <v>8</v>
      </c>
      <c r="F17" s="22">
        <v>1</v>
      </c>
    </row>
    <row r="18" spans="1:6" x14ac:dyDescent="0.25">
      <c r="A18" s="48" t="s">
        <v>22</v>
      </c>
      <c r="B18" s="48"/>
      <c r="C18" s="48"/>
      <c r="D18" s="32">
        <f>SUM(D5:D17)</f>
        <v>3995.8700000000008</v>
      </c>
      <c r="E18" s="34"/>
      <c r="F18" s="33">
        <f>SUM(F5:F17)</f>
        <v>13</v>
      </c>
    </row>
    <row r="19" spans="1:6" x14ac:dyDescent="0.25">
      <c r="A19" s="11"/>
      <c r="B19" s="11"/>
      <c r="C19" s="11"/>
      <c r="D19" s="11"/>
      <c r="E19" s="11"/>
      <c r="F19" s="11"/>
    </row>
    <row r="20" spans="1:6" x14ac:dyDescent="0.25">
      <c r="A20" s="11"/>
      <c r="B20" s="11"/>
      <c r="C20" s="11"/>
      <c r="D20" s="11"/>
      <c r="E20" s="11"/>
      <c r="F20" s="11"/>
    </row>
    <row r="21" spans="1:6" x14ac:dyDescent="0.25">
      <c r="A21" s="11"/>
      <c r="B21" s="11"/>
      <c r="C21" s="11"/>
      <c r="D21" s="11"/>
      <c r="E21" s="11"/>
      <c r="F21" s="11"/>
    </row>
  </sheetData>
  <mergeCells count="4">
    <mergeCell ref="A18:C18"/>
    <mergeCell ref="A1:F1"/>
    <mergeCell ref="A2:F2"/>
    <mergeCell ref="A3:F3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workbookViewId="0">
      <selection activeCell="E19" sqref="E19"/>
    </sheetView>
  </sheetViews>
  <sheetFormatPr baseColWidth="10" defaultRowHeight="15" x14ac:dyDescent="0.25"/>
  <cols>
    <col min="1" max="1" width="4.28515625" customWidth="1"/>
    <col min="2" max="2" width="30.28515625" customWidth="1"/>
    <col min="3" max="3" width="25.85546875" customWidth="1"/>
    <col min="5" max="5" width="15" customWidth="1"/>
  </cols>
  <sheetData>
    <row r="1" spans="1:6" ht="18.75" x14ac:dyDescent="0.25">
      <c r="A1" s="49" t="s">
        <v>0</v>
      </c>
      <c r="B1" s="50"/>
      <c r="C1" s="50"/>
      <c r="D1" s="50"/>
      <c r="E1" s="50"/>
      <c r="F1" s="51"/>
    </row>
    <row r="2" spans="1:6" ht="15.75" x14ac:dyDescent="0.25">
      <c r="A2" s="52" t="s">
        <v>23</v>
      </c>
      <c r="B2" s="53"/>
      <c r="C2" s="53"/>
      <c r="D2" s="53"/>
      <c r="E2" s="53"/>
      <c r="F2" s="54"/>
    </row>
    <row r="3" spans="1:6" x14ac:dyDescent="0.25">
      <c r="A3" s="55" t="s">
        <v>28</v>
      </c>
      <c r="B3" s="56"/>
      <c r="C3" s="56"/>
      <c r="D3" s="56"/>
      <c r="E3" s="56"/>
      <c r="F3" s="57"/>
    </row>
    <row r="4" spans="1:6" ht="26.25" x14ac:dyDescent="0.25">
      <c r="A4" s="41" t="s">
        <v>1</v>
      </c>
      <c r="B4" s="41" t="s">
        <v>2</v>
      </c>
      <c r="C4" s="41" t="s">
        <v>3</v>
      </c>
      <c r="D4" s="20" t="s">
        <v>4</v>
      </c>
      <c r="E4" s="41" t="s">
        <v>5</v>
      </c>
      <c r="F4" s="42" t="s">
        <v>24</v>
      </c>
    </row>
    <row r="5" spans="1:6" x14ac:dyDescent="0.25">
      <c r="A5" s="35">
        <v>1</v>
      </c>
      <c r="B5" s="36" t="s">
        <v>6</v>
      </c>
      <c r="C5" s="37" t="s">
        <v>7</v>
      </c>
      <c r="D5" s="15">
        <v>304.17</v>
      </c>
      <c r="E5" s="1" t="s">
        <v>8</v>
      </c>
      <c r="F5" s="2">
        <v>1</v>
      </c>
    </row>
    <row r="6" spans="1:6" x14ac:dyDescent="0.25">
      <c r="A6" s="38">
        <v>2</v>
      </c>
      <c r="B6" s="39" t="s">
        <v>9</v>
      </c>
      <c r="C6" s="25" t="s">
        <v>7</v>
      </c>
      <c r="D6" s="15">
        <v>304.17</v>
      </c>
      <c r="E6" s="1" t="s">
        <v>8</v>
      </c>
      <c r="F6" s="2">
        <v>1</v>
      </c>
    </row>
    <row r="7" spans="1:6" x14ac:dyDescent="0.25">
      <c r="A7" s="38">
        <v>3</v>
      </c>
      <c r="B7" s="39" t="s">
        <v>10</v>
      </c>
      <c r="C7" s="25" t="s">
        <v>7</v>
      </c>
      <c r="D7" s="15">
        <v>325</v>
      </c>
      <c r="E7" s="1" t="s">
        <v>8</v>
      </c>
      <c r="F7" s="2">
        <v>1</v>
      </c>
    </row>
    <row r="8" spans="1:6" x14ac:dyDescent="0.25">
      <c r="A8" s="35">
        <v>4</v>
      </c>
      <c r="B8" s="36" t="s">
        <v>12</v>
      </c>
      <c r="C8" s="40" t="s">
        <v>7</v>
      </c>
      <c r="D8" s="15">
        <v>304.17</v>
      </c>
      <c r="E8" s="1" t="s">
        <v>8</v>
      </c>
      <c r="F8" s="2">
        <v>1</v>
      </c>
    </row>
    <row r="9" spans="1:6" x14ac:dyDescent="0.25">
      <c r="A9" s="35">
        <v>5</v>
      </c>
      <c r="B9" s="36" t="s">
        <v>13</v>
      </c>
      <c r="C9" s="40" t="s">
        <v>7</v>
      </c>
      <c r="D9" s="15">
        <v>304.17</v>
      </c>
      <c r="E9" s="1" t="s">
        <v>8</v>
      </c>
      <c r="F9" s="2">
        <v>1</v>
      </c>
    </row>
    <row r="10" spans="1:6" x14ac:dyDescent="0.25">
      <c r="A10" s="35">
        <v>6</v>
      </c>
      <c r="B10" s="36" t="s">
        <v>14</v>
      </c>
      <c r="C10" s="40" t="s">
        <v>7</v>
      </c>
      <c r="D10" s="15">
        <v>325</v>
      </c>
      <c r="E10" s="1" t="s">
        <v>8</v>
      </c>
      <c r="F10" s="2">
        <v>1</v>
      </c>
    </row>
    <row r="11" spans="1:6" x14ac:dyDescent="0.25">
      <c r="A11" s="35">
        <v>7</v>
      </c>
      <c r="B11" s="39" t="s">
        <v>15</v>
      </c>
      <c r="C11" s="25" t="s">
        <v>7</v>
      </c>
      <c r="D11" s="15">
        <v>304.17</v>
      </c>
      <c r="E11" s="1" t="s">
        <v>8</v>
      </c>
      <c r="F11" s="2">
        <v>1</v>
      </c>
    </row>
    <row r="12" spans="1:6" x14ac:dyDescent="0.25">
      <c r="A12" s="38">
        <v>8</v>
      </c>
      <c r="B12" s="36" t="s">
        <v>16</v>
      </c>
      <c r="C12" s="40" t="s">
        <v>7</v>
      </c>
      <c r="D12" s="15">
        <v>304.17</v>
      </c>
      <c r="E12" s="1" t="s">
        <v>8</v>
      </c>
      <c r="F12" s="2">
        <v>1</v>
      </c>
    </row>
    <row r="13" spans="1:6" x14ac:dyDescent="0.25">
      <c r="A13" s="35">
        <v>9</v>
      </c>
      <c r="B13" s="36" t="s">
        <v>17</v>
      </c>
      <c r="C13" s="40" t="s">
        <v>7</v>
      </c>
      <c r="D13" s="15">
        <v>304.17</v>
      </c>
      <c r="E13" s="1" t="s">
        <v>8</v>
      </c>
      <c r="F13" s="2">
        <v>1</v>
      </c>
    </row>
    <row r="14" spans="1:6" x14ac:dyDescent="0.25">
      <c r="A14" s="35">
        <v>10</v>
      </c>
      <c r="B14" s="36" t="s">
        <v>18</v>
      </c>
      <c r="C14" s="40" t="s">
        <v>7</v>
      </c>
      <c r="D14" s="15">
        <v>304.17</v>
      </c>
      <c r="E14" s="1" t="s">
        <v>8</v>
      </c>
      <c r="F14" s="2">
        <v>1</v>
      </c>
    </row>
    <row r="15" spans="1:6" x14ac:dyDescent="0.25">
      <c r="A15" s="35">
        <v>11</v>
      </c>
      <c r="B15" s="36" t="s">
        <v>19</v>
      </c>
      <c r="C15" s="40" t="s">
        <v>7</v>
      </c>
      <c r="D15" s="15">
        <v>304.17</v>
      </c>
      <c r="E15" s="1" t="s">
        <v>8</v>
      </c>
      <c r="F15" s="2">
        <v>1</v>
      </c>
    </row>
    <row r="16" spans="1:6" x14ac:dyDescent="0.25">
      <c r="A16" s="35">
        <v>12</v>
      </c>
      <c r="B16" s="36" t="s">
        <v>21</v>
      </c>
      <c r="C16" s="40" t="s">
        <v>7</v>
      </c>
      <c r="D16" s="15">
        <v>304.17</v>
      </c>
      <c r="E16" s="1" t="s">
        <v>8</v>
      </c>
      <c r="F16" s="2">
        <v>1</v>
      </c>
    </row>
    <row r="17" spans="1:6" x14ac:dyDescent="0.25">
      <c r="A17" s="61" t="s">
        <v>22</v>
      </c>
      <c r="B17" s="62"/>
      <c r="C17" s="63"/>
      <c r="D17" s="43">
        <f>SUM(D5:D16)</f>
        <v>3691.7000000000003</v>
      </c>
      <c r="E17" s="34"/>
      <c r="F17" s="33">
        <f>SUM(F5:F16)</f>
        <v>12</v>
      </c>
    </row>
  </sheetData>
  <mergeCells count="4">
    <mergeCell ref="A1:F1"/>
    <mergeCell ref="A2:F2"/>
    <mergeCell ref="A3:F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8"/>
  <sheetViews>
    <sheetView workbookViewId="0">
      <selection activeCell="E15" sqref="E15"/>
    </sheetView>
  </sheetViews>
  <sheetFormatPr baseColWidth="10" defaultRowHeight="15" x14ac:dyDescent="0.25"/>
  <cols>
    <col min="1" max="1" width="3.5703125" customWidth="1"/>
    <col min="2" max="2" width="27.85546875" customWidth="1"/>
    <col min="3" max="3" width="25.85546875" customWidth="1"/>
    <col min="5" max="5" width="21" customWidth="1"/>
  </cols>
  <sheetData>
    <row r="1" spans="1:6" ht="18.75" x14ac:dyDescent="0.25">
      <c r="A1" s="58" t="s">
        <v>0</v>
      </c>
      <c r="B1" s="58"/>
      <c r="C1" s="58"/>
      <c r="D1" s="58"/>
      <c r="E1" s="58"/>
      <c r="F1" s="58"/>
    </row>
    <row r="2" spans="1:6" ht="15.75" x14ac:dyDescent="0.25">
      <c r="A2" s="59" t="s">
        <v>27</v>
      </c>
      <c r="B2" s="59"/>
      <c r="C2" s="59"/>
      <c r="D2" s="59"/>
      <c r="E2" s="59"/>
      <c r="F2" s="59"/>
    </row>
    <row r="3" spans="1:6" ht="24.75" customHeight="1" x14ac:dyDescent="0.25">
      <c r="A3" s="60" t="s">
        <v>29</v>
      </c>
      <c r="B3" s="60"/>
      <c r="C3" s="60"/>
      <c r="D3" s="60"/>
      <c r="E3" s="60"/>
      <c r="F3" s="60"/>
    </row>
    <row r="4" spans="1:6" ht="45" x14ac:dyDescent="0.25">
      <c r="A4" s="10" t="s">
        <v>1</v>
      </c>
      <c r="B4" s="10" t="s">
        <v>2</v>
      </c>
      <c r="C4" s="10" t="s">
        <v>3</v>
      </c>
      <c r="D4" s="20" t="s">
        <v>4</v>
      </c>
      <c r="E4" s="10" t="s">
        <v>5</v>
      </c>
      <c r="F4" s="44" t="s">
        <v>24</v>
      </c>
    </row>
    <row r="5" spans="1:6" x14ac:dyDescent="0.25">
      <c r="A5" s="3">
        <v>1</v>
      </c>
      <c r="B5" s="4" t="s">
        <v>26</v>
      </c>
      <c r="C5" s="5" t="s">
        <v>7</v>
      </c>
      <c r="D5" s="6">
        <f>304.17/2</f>
        <v>152.08500000000001</v>
      </c>
      <c r="E5" s="1" t="s">
        <v>8</v>
      </c>
      <c r="F5" s="22">
        <v>1</v>
      </c>
    </row>
    <row r="6" spans="1:6" x14ac:dyDescent="0.25">
      <c r="A6" s="3">
        <f>A5+1</f>
        <v>2</v>
      </c>
      <c r="B6" s="4" t="s">
        <v>6</v>
      </c>
      <c r="C6" s="5" t="s">
        <v>7</v>
      </c>
      <c r="D6" s="6">
        <v>304.17</v>
      </c>
      <c r="E6" s="1" t="s">
        <v>8</v>
      </c>
      <c r="F6" s="22">
        <v>1</v>
      </c>
    </row>
    <row r="7" spans="1:6" x14ac:dyDescent="0.25">
      <c r="A7" s="3">
        <f t="shared" ref="A7:A17" si="0">A6+1</f>
        <v>3</v>
      </c>
      <c r="B7" s="7" t="s">
        <v>9</v>
      </c>
      <c r="C7" s="8" t="s">
        <v>7</v>
      </c>
      <c r="D7" s="6">
        <v>304.17</v>
      </c>
      <c r="E7" s="1" t="s">
        <v>8</v>
      </c>
      <c r="F7" s="22">
        <v>1</v>
      </c>
    </row>
    <row r="8" spans="1:6" x14ac:dyDescent="0.25">
      <c r="A8" s="3">
        <f t="shared" si="0"/>
        <v>4</v>
      </c>
      <c r="B8" s="7" t="s">
        <v>10</v>
      </c>
      <c r="C8" s="8" t="s">
        <v>7</v>
      </c>
      <c r="D8" s="6">
        <v>325</v>
      </c>
      <c r="E8" s="1" t="s">
        <v>8</v>
      </c>
      <c r="F8" s="22">
        <v>1</v>
      </c>
    </row>
    <row r="9" spans="1:6" x14ac:dyDescent="0.25">
      <c r="A9" s="3">
        <f t="shared" si="0"/>
        <v>5</v>
      </c>
      <c r="B9" s="4" t="s">
        <v>12</v>
      </c>
      <c r="C9" s="9" t="s">
        <v>7</v>
      </c>
      <c r="D9" s="6">
        <v>304.17</v>
      </c>
      <c r="E9" s="1" t="s">
        <v>8</v>
      </c>
      <c r="F9" s="22">
        <v>1</v>
      </c>
    </row>
    <row r="10" spans="1:6" x14ac:dyDescent="0.25">
      <c r="A10" s="3">
        <f t="shared" si="0"/>
        <v>6</v>
      </c>
      <c r="B10" s="4" t="s">
        <v>13</v>
      </c>
      <c r="C10" s="9" t="s">
        <v>7</v>
      </c>
      <c r="D10" s="6">
        <v>304.17</v>
      </c>
      <c r="E10" s="1" t="s">
        <v>8</v>
      </c>
      <c r="F10" s="22">
        <v>1</v>
      </c>
    </row>
    <row r="11" spans="1:6" x14ac:dyDescent="0.25">
      <c r="A11" s="3">
        <f t="shared" si="0"/>
        <v>7</v>
      </c>
      <c r="B11" s="4" t="s">
        <v>14</v>
      </c>
      <c r="C11" s="9" t="s">
        <v>7</v>
      </c>
      <c r="D11" s="6">
        <v>325</v>
      </c>
      <c r="E11" s="1" t="s">
        <v>8</v>
      </c>
      <c r="F11" s="22">
        <v>1</v>
      </c>
    </row>
    <row r="12" spans="1:6" x14ac:dyDescent="0.25">
      <c r="A12" s="3">
        <f t="shared" si="0"/>
        <v>8</v>
      </c>
      <c r="B12" s="7" t="s">
        <v>15</v>
      </c>
      <c r="C12" s="8" t="s">
        <v>7</v>
      </c>
      <c r="D12" s="6">
        <v>304.17</v>
      </c>
      <c r="E12" s="1" t="s">
        <v>8</v>
      </c>
      <c r="F12" s="22">
        <v>1</v>
      </c>
    </row>
    <row r="13" spans="1:6" x14ac:dyDescent="0.25">
      <c r="A13" s="3">
        <f t="shared" si="0"/>
        <v>9</v>
      </c>
      <c r="B13" s="4" t="s">
        <v>16</v>
      </c>
      <c r="C13" s="9" t="s">
        <v>7</v>
      </c>
      <c r="D13" s="6">
        <v>304.17</v>
      </c>
      <c r="E13" s="1" t="s">
        <v>8</v>
      </c>
      <c r="F13" s="22">
        <v>1</v>
      </c>
    </row>
    <row r="14" spans="1:6" x14ac:dyDescent="0.25">
      <c r="A14" s="3">
        <f t="shared" si="0"/>
        <v>10</v>
      </c>
      <c r="B14" s="4" t="s">
        <v>17</v>
      </c>
      <c r="C14" s="9" t="s">
        <v>7</v>
      </c>
      <c r="D14" s="6">
        <v>304.17</v>
      </c>
      <c r="E14" s="1" t="s">
        <v>8</v>
      </c>
      <c r="F14" s="22">
        <v>1</v>
      </c>
    </row>
    <row r="15" spans="1:6" x14ac:dyDescent="0.25">
      <c r="A15" s="3">
        <f t="shared" si="0"/>
        <v>11</v>
      </c>
      <c r="B15" s="4" t="s">
        <v>18</v>
      </c>
      <c r="C15" s="9" t="s">
        <v>7</v>
      </c>
      <c r="D15" s="6">
        <v>304.17</v>
      </c>
      <c r="E15" s="1" t="s">
        <v>8</v>
      </c>
      <c r="F15" s="22">
        <v>1</v>
      </c>
    </row>
    <row r="16" spans="1:6" x14ac:dyDescent="0.25">
      <c r="A16" s="3">
        <f t="shared" si="0"/>
        <v>12</v>
      </c>
      <c r="B16" s="4" t="s">
        <v>19</v>
      </c>
      <c r="C16" s="9" t="s">
        <v>7</v>
      </c>
      <c r="D16" s="6">
        <v>304.17</v>
      </c>
      <c r="E16" s="1" t="s">
        <v>8</v>
      </c>
      <c r="F16" s="22">
        <v>1</v>
      </c>
    </row>
    <row r="17" spans="1:6" x14ac:dyDescent="0.25">
      <c r="A17" s="3">
        <f t="shared" si="0"/>
        <v>13</v>
      </c>
      <c r="B17" s="4" t="s">
        <v>21</v>
      </c>
      <c r="C17" s="9" t="s">
        <v>7</v>
      </c>
      <c r="D17" s="6">
        <v>304.17</v>
      </c>
      <c r="E17" s="1" t="s">
        <v>8</v>
      </c>
      <c r="F17" s="22">
        <v>1</v>
      </c>
    </row>
    <row r="18" spans="1:6" ht="20.25" customHeight="1" x14ac:dyDescent="0.25">
      <c r="A18" s="64" t="s">
        <v>22</v>
      </c>
      <c r="B18" s="65"/>
      <c r="C18" s="66"/>
      <c r="D18" s="45">
        <f>SUM(D5:D17)</f>
        <v>3843.7850000000003</v>
      </c>
      <c r="E18" s="46"/>
      <c r="F18" s="47">
        <f>SUM(F5:F17)</f>
        <v>13</v>
      </c>
    </row>
  </sheetData>
  <mergeCells count="4">
    <mergeCell ref="A1:F1"/>
    <mergeCell ref="A2:F2"/>
    <mergeCell ref="A3:F3"/>
    <mergeCell ref="A18:C18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22"/>
  <sheetViews>
    <sheetView tabSelected="1" workbookViewId="0">
      <selection activeCell="E30" sqref="E30"/>
    </sheetView>
  </sheetViews>
  <sheetFormatPr baseColWidth="10" defaultRowHeight="15" x14ac:dyDescent="0.25"/>
  <cols>
    <col min="1" max="1" width="4.42578125" customWidth="1"/>
    <col min="2" max="2" width="32.42578125" customWidth="1"/>
    <col min="3" max="3" width="23.28515625" customWidth="1"/>
    <col min="4" max="4" width="12.5703125" customWidth="1"/>
    <col min="5" max="5" width="14.7109375" customWidth="1"/>
    <col min="6" max="6" width="13.42578125" customWidth="1"/>
    <col min="7" max="7" width="14.28515625" customWidth="1"/>
  </cols>
  <sheetData>
    <row r="1" spans="1:7" ht="28.5" customHeight="1" x14ac:dyDescent="0.25">
      <c r="A1" s="75" t="s">
        <v>32</v>
      </c>
      <c r="B1" s="75"/>
      <c r="C1" s="75"/>
      <c r="D1" s="75"/>
      <c r="E1" s="75"/>
      <c r="F1" s="75"/>
      <c r="G1" s="75"/>
    </row>
    <row r="2" spans="1:7" ht="42" customHeight="1" x14ac:dyDescent="0.25">
      <c r="A2" s="77" t="s">
        <v>33</v>
      </c>
      <c r="B2" s="77"/>
      <c r="C2" s="77"/>
      <c r="D2" s="77"/>
      <c r="E2" s="77"/>
      <c r="F2" s="77"/>
      <c r="G2" s="77"/>
    </row>
    <row r="3" spans="1:7" ht="24" customHeight="1" x14ac:dyDescent="0.25">
      <c r="A3" s="76" t="s">
        <v>41</v>
      </c>
      <c r="B3" s="76"/>
      <c r="C3" s="76"/>
      <c r="D3" s="76"/>
      <c r="E3" s="76"/>
      <c r="F3" s="76"/>
      <c r="G3" s="76"/>
    </row>
    <row r="4" spans="1:7" ht="29.25" customHeight="1" x14ac:dyDescent="0.25">
      <c r="A4" s="79" t="s">
        <v>1</v>
      </c>
      <c r="B4" s="79" t="s">
        <v>2</v>
      </c>
      <c r="C4" s="79" t="s">
        <v>3</v>
      </c>
      <c r="D4" s="80" t="s">
        <v>34</v>
      </c>
      <c r="E4" s="78" t="s">
        <v>5</v>
      </c>
      <c r="F4" s="82" t="s">
        <v>35</v>
      </c>
      <c r="G4" s="84" t="s">
        <v>42</v>
      </c>
    </row>
    <row r="5" spans="1:7" ht="21" customHeight="1" x14ac:dyDescent="0.25">
      <c r="A5" s="67">
        <v>1</v>
      </c>
      <c r="B5" s="68" t="s">
        <v>36</v>
      </c>
      <c r="C5" s="81" t="s">
        <v>7</v>
      </c>
      <c r="D5" s="69">
        <f>350+40</f>
        <v>390</v>
      </c>
      <c r="E5" s="1" t="s">
        <v>8</v>
      </c>
      <c r="F5" s="83">
        <v>0.75</v>
      </c>
      <c r="G5" s="2">
        <v>1</v>
      </c>
    </row>
    <row r="6" spans="1:7" ht="25.5" x14ac:dyDescent="0.25">
      <c r="A6" s="67">
        <f t="shared" ref="A6:A21" si="0">A5+1</f>
        <v>2</v>
      </c>
      <c r="B6" s="68" t="s">
        <v>37</v>
      </c>
      <c r="C6" s="81" t="s">
        <v>38</v>
      </c>
      <c r="D6" s="69">
        <v>500</v>
      </c>
      <c r="E6" s="1" t="s">
        <v>8</v>
      </c>
      <c r="F6" s="83">
        <v>0.75</v>
      </c>
      <c r="G6" s="2">
        <v>1</v>
      </c>
    </row>
    <row r="7" spans="1:7" x14ac:dyDescent="0.25">
      <c r="A7" s="67">
        <f t="shared" si="0"/>
        <v>3</v>
      </c>
      <c r="B7" s="68" t="s">
        <v>39</v>
      </c>
      <c r="C7" s="81" t="s">
        <v>7</v>
      </c>
      <c r="D7" s="69">
        <f>304.17+40</f>
        <v>344.17</v>
      </c>
      <c r="E7" s="1" t="s">
        <v>8</v>
      </c>
      <c r="F7" s="83">
        <v>0.75</v>
      </c>
      <c r="G7" s="2">
        <v>1</v>
      </c>
    </row>
    <row r="8" spans="1:7" x14ac:dyDescent="0.25">
      <c r="A8" s="67">
        <f t="shared" si="0"/>
        <v>4</v>
      </c>
      <c r="B8" s="68" t="s">
        <v>40</v>
      </c>
      <c r="C8" s="81" t="s">
        <v>7</v>
      </c>
      <c r="D8" s="69">
        <f>350+40</f>
        <v>390</v>
      </c>
      <c r="E8" s="1" t="s">
        <v>8</v>
      </c>
      <c r="F8" s="83">
        <v>0.75</v>
      </c>
      <c r="G8" s="2">
        <v>1</v>
      </c>
    </row>
    <row r="9" spans="1:7" x14ac:dyDescent="0.25">
      <c r="A9" s="67">
        <f t="shared" si="0"/>
        <v>5</v>
      </c>
      <c r="B9" s="70" t="s">
        <v>26</v>
      </c>
      <c r="C9" s="81" t="s">
        <v>7</v>
      </c>
      <c r="D9" s="71">
        <f>325</f>
        <v>325</v>
      </c>
      <c r="E9" s="1" t="s">
        <v>8</v>
      </c>
      <c r="F9" s="83">
        <v>0.75</v>
      </c>
      <c r="G9" s="2">
        <v>1</v>
      </c>
    </row>
    <row r="10" spans="1:7" x14ac:dyDescent="0.25">
      <c r="A10" s="67">
        <f t="shared" si="0"/>
        <v>6</v>
      </c>
      <c r="B10" s="70" t="s">
        <v>6</v>
      </c>
      <c r="C10" s="81" t="s">
        <v>7</v>
      </c>
      <c r="D10" s="71">
        <v>344.17</v>
      </c>
      <c r="E10" s="1" t="s">
        <v>8</v>
      </c>
      <c r="F10" s="83">
        <v>0.75</v>
      </c>
      <c r="G10" s="2">
        <v>1</v>
      </c>
    </row>
    <row r="11" spans="1:7" x14ac:dyDescent="0.25">
      <c r="A11" s="67">
        <f t="shared" si="0"/>
        <v>7</v>
      </c>
      <c r="B11" s="70" t="s">
        <v>9</v>
      </c>
      <c r="C11" s="81" t="s">
        <v>7</v>
      </c>
      <c r="D11" s="71">
        <v>344.17</v>
      </c>
      <c r="E11" s="1" t="s">
        <v>8</v>
      </c>
      <c r="F11" s="83">
        <v>0.75</v>
      </c>
      <c r="G11" s="2">
        <v>1</v>
      </c>
    </row>
    <row r="12" spans="1:7" x14ac:dyDescent="0.25">
      <c r="A12" s="67">
        <f t="shared" si="0"/>
        <v>8</v>
      </c>
      <c r="B12" s="70" t="s">
        <v>10</v>
      </c>
      <c r="C12" s="81" t="s">
        <v>7</v>
      </c>
      <c r="D12" s="71">
        <v>365</v>
      </c>
      <c r="E12" s="1" t="s">
        <v>8</v>
      </c>
      <c r="F12" s="83">
        <v>0.75</v>
      </c>
      <c r="G12" s="2">
        <v>1</v>
      </c>
    </row>
    <row r="13" spans="1:7" x14ac:dyDescent="0.25">
      <c r="A13" s="67">
        <f t="shared" si="0"/>
        <v>9</v>
      </c>
      <c r="B13" s="70" t="s">
        <v>12</v>
      </c>
      <c r="C13" s="81" t="s">
        <v>7</v>
      </c>
      <c r="D13" s="71">
        <v>344.17</v>
      </c>
      <c r="E13" s="1" t="s">
        <v>8</v>
      </c>
      <c r="F13" s="83">
        <v>0.75</v>
      </c>
      <c r="G13" s="2">
        <v>1</v>
      </c>
    </row>
    <row r="14" spans="1:7" x14ac:dyDescent="0.25">
      <c r="A14" s="67">
        <f t="shared" si="0"/>
        <v>10</v>
      </c>
      <c r="B14" s="70" t="s">
        <v>13</v>
      </c>
      <c r="C14" s="81" t="s">
        <v>7</v>
      </c>
      <c r="D14" s="71">
        <v>344.17</v>
      </c>
      <c r="E14" s="1" t="s">
        <v>8</v>
      </c>
      <c r="F14" s="83">
        <v>0.75</v>
      </c>
      <c r="G14" s="2">
        <v>1</v>
      </c>
    </row>
    <row r="15" spans="1:7" x14ac:dyDescent="0.25">
      <c r="A15" s="67">
        <f t="shared" si="0"/>
        <v>11</v>
      </c>
      <c r="B15" s="70" t="s">
        <v>14</v>
      </c>
      <c r="C15" s="81" t="s">
        <v>7</v>
      </c>
      <c r="D15" s="71">
        <v>365</v>
      </c>
      <c r="E15" s="1" t="s">
        <v>8</v>
      </c>
      <c r="F15" s="83">
        <v>0.75</v>
      </c>
      <c r="G15" s="2">
        <v>1</v>
      </c>
    </row>
    <row r="16" spans="1:7" x14ac:dyDescent="0.25">
      <c r="A16" s="67">
        <f t="shared" si="0"/>
        <v>12</v>
      </c>
      <c r="B16" s="70" t="s">
        <v>15</v>
      </c>
      <c r="C16" s="81" t="s">
        <v>7</v>
      </c>
      <c r="D16" s="71">
        <v>344.17</v>
      </c>
      <c r="E16" s="1" t="s">
        <v>8</v>
      </c>
      <c r="F16" s="83">
        <v>0.75</v>
      </c>
      <c r="G16" s="2">
        <v>1</v>
      </c>
    </row>
    <row r="17" spans="1:7" x14ac:dyDescent="0.25">
      <c r="A17" s="67">
        <f t="shared" si="0"/>
        <v>13</v>
      </c>
      <c r="B17" s="70" t="s">
        <v>16</v>
      </c>
      <c r="C17" s="81" t="s">
        <v>7</v>
      </c>
      <c r="D17" s="71">
        <v>344.17</v>
      </c>
      <c r="E17" s="1" t="s">
        <v>8</v>
      </c>
      <c r="F17" s="83">
        <v>0.75</v>
      </c>
      <c r="G17" s="2">
        <v>1</v>
      </c>
    </row>
    <row r="18" spans="1:7" x14ac:dyDescent="0.25">
      <c r="A18" s="67">
        <f t="shared" si="0"/>
        <v>14</v>
      </c>
      <c r="B18" s="70" t="s">
        <v>17</v>
      </c>
      <c r="C18" s="81" t="s">
        <v>7</v>
      </c>
      <c r="D18" s="71">
        <v>304.17</v>
      </c>
      <c r="E18" s="1" t="s">
        <v>8</v>
      </c>
      <c r="F18" s="83">
        <v>0.75</v>
      </c>
      <c r="G18" s="2">
        <v>1</v>
      </c>
    </row>
    <row r="19" spans="1:7" x14ac:dyDescent="0.25">
      <c r="A19" s="67">
        <f t="shared" si="0"/>
        <v>15</v>
      </c>
      <c r="B19" s="70" t="s">
        <v>18</v>
      </c>
      <c r="C19" s="81" t="s">
        <v>7</v>
      </c>
      <c r="D19" s="71">
        <v>344.17</v>
      </c>
      <c r="E19" s="1" t="s">
        <v>8</v>
      </c>
      <c r="F19" s="83">
        <v>0.75</v>
      </c>
      <c r="G19" s="2">
        <v>1</v>
      </c>
    </row>
    <row r="20" spans="1:7" x14ac:dyDescent="0.25">
      <c r="A20" s="67">
        <f t="shared" si="0"/>
        <v>16</v>
      </c>
      <c r="B20" s="70" t="s">
        <v>19</v>
      </c>
      <c r="C20" s="81" t="s">
        <v>7</v>
      </c>
      <c r="D20" s="71">
        <v>344.17</v>
      </c>
      <c r="E20" s="1" t="s">
        <v>8</v>
      </c>
      <c r="F20" s="83">
        <v>0.75</v>
      </c>
      <c r="G20" s="2">
        <v>1</v>
      </c>
    </row>
    <row r="21" spans="1:7" x14ac:dyDescent="0.25">
      <c r="A21" s="67">
        <f t="shared" si="0"/>
        <v>17</v>
      </c>
      <c r="B21" s="70" t="s">
        <v>21</v>
      </c>
      <c r="C21" s="81" t="s">
        <v>7</v>
      </c>
      <c r="D21" s="71">
        <v>344.17</v>
      </c>
      <c r="E21" s="1" t="s">
        <v>8</v>
      </c>
      <c r="F21" s="83">
        <v>0.75</v>
      </c>
      <c r="G21" s="2">
        <v>1</v>
      </c>
    </row>
    <row r="22" spans="1:7" ht="30" customHeight="1" x14ac:dyDescent="0.25">
      <c r="A22" s="73" t="s">
        <v>22</v>
      </c>
      <c r="B22" s="73"/>
      <c r="C22" s="73"/>
      <c r="D22" s="74">
        <f>SUM(D5:D21)</f>
        <v>6080.8700000000008</v>
      </c>
      <c r="E22" s="72"/>
      <c r="F22" s="72"/>
      <c r="G22" s="85">
        <f>SUM(G5:G21)</f>
        <v>17</v>
      </c>
    </row>
  </sheetData>
  <mergeCells count="4">
    <mergeCell ref="A22:C22"/>
    <mergeCell ref="A1:G1"/>
    <mergeCell ref="A2:G2"/>
    <mergeCell ref="A3:G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2018</vt:lpstr>
      <vt:lpstr>MARZO 2018</vt:lpstr>
      <vt:lpstr>ABRIL 2018</vt:lpstr>
      <vt:lpstr>JUNIO 2018</vt:lpstr>
      <vt:lpstr>SEPTIEMBRE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2018-10-12T15:35:28Z</cp:lastPrinted>
  <dcterms:created xsi:type="dcterms:W3CDTF">2018-07-06T21:13:12Z</dcterms:created>
  <dcterms:modified xsi:type="dcterms:W3CDTF">2018-10-12T15:38:45Z</dcterms:modified>
</cp:coreProperties>
</file>