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755" firstSheet="1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A6" i="1" l="1"/>
  <c r="K19" i="2" l="1"/>
  <c r="J19" i="2"/>
  <c r="I23" i="1" l="1"/>
  <c r="H23" i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<sst xmlns="http://schemas.openxmlformats.org/spreadsheetml/2006/main" count="144" uniqueCount="88">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</sst>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4" fontId="0" fillId="0" borderId="15" xfId="0" applyNumberForma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J7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8.75" x14ac:dyDescent="0.3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8.75" x14ac:dyDescent="0.3">
      <c r="A3" s="54" t="s">
        <v>60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8.75" x14ac:dyDescent="0.3">
      <c r="A4" s="54" t="s">
        <v>61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5" t="s">
        <v>87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x14ac:dyDescent="0.25">
      <c r="A7" s="55" t="s">
        <v>68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x14ac:dyDescent="0.25">
      <c r="J8" s="49"/>
    </row>
    <row r="10" spans="1:16" x14ac:dyDescent="0.25">
      <c r="A10" s="56" t="s">
        <v>0</v>
      </c>
      <c r="B10" s="56" t="s">
        <v>1</v>
      </c>
      <c r="C10" s="59" t="s">
        <v>2</v>
      </c>
      <c r="D10" s="60"/>
      <c r="E10" s="60"/>
      <c r="F10" s="60"/>
      <c r="G10" s="60"/>
      <c r="H10" s="61"/>
      <c r="I10" s="56" t="s">
        <v>3</v>
      </c>
      <c r="J10" s="56" t="s">
        <v>4</v>
      </c>
      <c r="K10" s="56" t="s">
        <v>69</v>
      </c>
      <c r="L10" s="71" t="s">
        <v>5</v>
      </c>
      <c r="M10" s="72"/>
      <c r="N10" s="72"/>
      <c r="O10" s="73"/>
      <c r="P10" s="74" t="s">
        <v>86</v>
      </c>
    </row>
    <row r="11" spans="1:16" x14ac:dyDescent="0.25">
      <c r="A11" s="57"/>
      <c r="B11" s="57"/>
      <c r="C11" s="62"/>
      <c r="D11" s="63"/>
      <c r="E11" s="63"/>
      <c r="F11" s="63"/>
      <c r="G11" s="63"/>
      <c r="H11" s="64"/>
      <c r="I11" s="57"/>
      <c r="J11" s="57"/>
      <c r="K11" s="57"/>
      <c r="L11" s="71" t="s">
        <v>6</v>
      </c>
      <c r="M11" s="73"/>
      <c r="N11" s="77" t="s">
        <v>7</v>
      </c>
      <c r="O11" s="77"/>
      <c r="P11" s="75"/>
    </row>
    <row r="12" spans="1:16" x14ac:dyDescent="0.25">
      <c r="A12" s="57"/>
      <c r="B12" s="57"/>
      <c r="C12" s="65"/>
      <c r="D12" s="66"/>
      <c r="E12" s="66"/>
      <c r="F12" s="66"/>
      <c r="G12" s="66"/>
      <c r="H12" s="67"/>
      <c r="I12" s="57"/>
      <c r="J12" s="57"/>
      <c r="K12" s="57"/>
      <c r="L12" s="71" t="s">
        <v>8</v>
      </c>
      <c r="M12" s="73"/>
      <c r="N12" s="71" t="s">
        <v>9</v>
      </c>
      <c r="O12" s="72"/>
      <c r="P12" s="75"/>
    </row>
    <row r="13" spans="1:16" ht="30" customHeight="1" x14ac:dyDescent="0.25">
      <c r="A13" s="58"/>
      <c r="B13" s="58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58"/>
      <c r="J13" s="58"/>
      <c r="K13" s="58"/>
      <c r="L13" s="4" t="s">
        <v>15</v>
      </c>
      <c r="M13" s="4" t="s">
        <v>16</v>
      </c>
      <c r="N13" s="4" t="s">
        <v>15</v>
      </c>
      <c r="O13" s="5" t="s">
        <v>16</v>
      </c>
      <c r="P13" s="76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1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2040</v>
      </c>
      <c r="L15" s="13" t="s">
        <v>18</v>
      </c>
      <c r="M15" s="6"/>
      <c r="N15" s="50"/>
      <c r="O15" s="6"/>
      <c r="P15" s="81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52">
        <v>2990.54</v>
      </c>
      <c r="L16" s="13" t="s">
        <v>18</v>
      </c>
      <c r="M16" s="6"/>
      <c r="N16" s="50"/>
      <c r="O16" s="6"/>
      <c r="P16" s="81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6706.97</v>
      </c>
      <c r="L17" s="13" t="s">
        <v>18</v>
      </c>
      <c r="M17" s="6"/>
      <c r="N17" s="50"/>
      <c r="O17" s="6"/>
      <c r="P17" s="81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4244.42</v>
      </c>
      <c r="L18" s="13" t="s">
        <v>18</v>
      </c>
      <c r="M18" s="6"/>
      <c r="N18" s="6"/>
      <c r="O18" s="6"/>
      <c r="P18" s="81">
        <v>55906</v>
      </c>
    </row>
    <row r="19" spans="1:16" ht="30.75" customHeight="1" x14ac:dyDescent="0.25">
      <c r="A19" s="68" t="s">
        <v>66</v>
      </c>
      <c r="B19" s="69"/>
      <c r="C19" s="69"/>
      <c r="D19" s="69"/>
      <c r="E19" s="69"/>
      <c r="F19" s="69"/>
      <c r="G19" s="69"/>
      <c r="H19" s="69"/>
      <c r="I19" s="70"/>
      <c r="J19" s="44">
        <f>SUM(J14:J18)</f>
        <v>119399.11</v>
      </c>
      <c r="K19" s="44">
        <f>SUM(K14:K18)</f>
        <v>18170.54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topLeftCell="J16" zoomScaleSheetLayoutView="100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40"/>
      <c r="P1" s="40"/>
    </row>
    <row r="2" spans="1:16" ht="18.75" x14ac:dyDescent="0.3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1"/>
      <c r="P2" s="41"/>
    </row>
    <row r="3" spans="1:16" ht="18.75" x14ac:dyDescent="0.3">
      <c r="A3" s="54" t="s">
        <v>60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1"/>
      <c r="P3" s="41"/>
    </row>
    <row r="4" spans="1:16" ht="18.75" x14ac:dyDescent="0.3">
      <c r="A4" s="54" t="s">
        <v>61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5" t="str">
        <f>'B. Depreciables, Vehiculos'!A6:P6</f>
        <v>Inventario de bienes Institucionales al 30 de Septiembre de 2022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42"/>
      <c r="P6" s="42"/>
    </row>
    <row r="7" spans="1:16" ht="15.75" x14ac:dyDescent="0.25">
      <c r="A7" s="55" t="s">
        <v>67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6" t="s">
        <v>0</v>
      </c>
      <c r="B10" s="56" t="s">
        <v>1</v>
      </c>
      <c r="C10" s="59" t="s">
        <v>2</v>
      </c>
      <c r="D10" s="60"/>
      <c r="E10" s="60"/>
      <c r="F10" s="60"/>
      <c r="G10" s="56" t="s">
        <v>3</v>
      </c>
      <c r="H10" s="56" t="s">
        <v>4</v>
      </c>
      <c r="I10" s="56" t="s">
        <v>69</v>
      </c>
      <c r="J10" s="71" t="s">
        <v>5</v>
      </c>
      <c r="K10" s="72"/>
      <c r="L10" s="72"/>
      <c r="M10" s="73"/>
      <c r="N10" s="74" t="s">
        <v>86</v>
      </c>
    </row>
    <row r="11" spans="1:16" x14ac:dyDescent="0.25">
      <c r="A11" s="57"/>
      <c r="B11" s="57"/>
      <c r="C11" s="62"/>
      <c r="D11" s="63"/>
      <c r="E11" s="63"/>
      <c r="F11" s="63"/>
      <c r="G11" s="57"/>
      <c r="H11" s="57"/>
      <c r="I11" s="57"/>
      <c r="J11" s="71" t="s">
        <v>6</v>
      </c>
      <c r="K11" s="73"/>
      <c r="L11" s="77" t="s">
        <v>7</v>
      </c>
      <c r="M11" s="77"/>
      <c r="N11" s="75"/>
    </row>
    <row r="12" spans="1:16" x14ac:dyDescent="0.25">
      <c r="A12" s="57"/>
      <c r="B12" s="57"/>
      <c r="C12" s="65"/>
      <c r="D12" s="66"/>
      <c r="E12" s="66"/>
      <c r="F12" s="66"/>
      <c r="G12" s="57"/>
      <c r="H12" s="57"/>
      <c r="I12" s="57"/>
      <c r="J12" s="71" t="s">
        <v>8</v>
      </c>
      <c r="K12" s="73"/>
      <c r="L12" s="71" t="s">
        <v>9</v>
      </c>
      <c r="M12" s="72"/>
      <c r="N12" s="75"/>
    </row>
    <row r="13" spans="1:16" ht="30" customHeight="1" x14ac:dyDescent="0.25">
      <c r="A13" s="58"/>
      <c r="B13" s="58"/>
      <c r="C13" s="3" t="s">
        <v>10</v>
      </c>
      <c r="D13" s="3" t="s">
        <v>11</v>
      </c>
      <c r="E13" s="3" t="s">
        <v>62</v>
      </c>
      <c r="F13" s="3" t="s">
        <v>63</v>
      </c>
      <c r="G13" s="58"/>
      <c r="H13" s="58"/>
      <c r="I13" s="58"/>
      <c r="J13" s="4" t="s">
        <v>15</v>
      </c>
      <c r="K13" s="4" t="s">
        <v>16</v>
      </c>
      <c r="L13" s="4" t="s">
        <v>15</v>
      </c>
      <c r="M13" s="5" t="s">
        <v>16</v>
      </c>
      <c r="N13" s="76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1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1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1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1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1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4111.95</v>
      </c>
      <c r="J19" s="6" t="s">
        <v>18</v>
      </c>
      <c r="K19" s="6"/>
      <c r="L19" s="33"/>
      <c r="M19" s="6"/>
      <c r="N19" s="81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11611.6</v>
      </c>
      <c r="J20" s="6" t="s">
        <v>18</v>
      </c>
      <c r="K20" s="6"/>
      <c r="L20" s="33"/>
      <c r="M20" s="50"/>
      <c r="N20" s="81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7269.25</v>
      </c>
      <c r="J21" s="6" t="s">
        <v>18</v>
      </c>
      <c r="K21" s="6"/>
      <c r="L21" s="33"/>
      <c r="M21" s="50"/>
      <c r="N21" s="81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7269.25</v>
      </c>
      <c r="J22" s="6" t="s">
        <v>18</v>
      </c>
      <c r="K22" s="6"/>
      <c r="L22" s="33"/>
      <c r="M22" s="50"/>
      <c r="N22" s="81">
        <v>1317</v>
      </c>
    </row>
    <row r="23" spans="1:14" ht="33" customHeight="1" x14ac:dyDescent="0.25">
      <c r="A23" s="78" t="s">
        <v>66</v>
      </c>
      <c r="B23" s="79"/>
      <c r="C23" s="79"/>
      <c r="D23" s="79"/>
      <c r="E23" s="79"/>
      <c r="F23" s="79"/>
      <c r="G23" s="80"/>
      <c r="H23" s="51">
        <f>SUM(H14:H22)</f>
        <v>258687.74</v>
      </c>
      <c r="I23" s="44">
        <f>SUM(I14:I22)</f>
        <v>44986.76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2022-11-09T19:55:56Z</dcterms:modified>
</cp:coreProperties>
</file>