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13487BDB-1FDD-4B78-86E1-1680D31273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GOSTO_OCTUBRE_2022 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  <c r="G20" i="4"/>
  <c r="I19" i="4"/>
  <c r="I18" i="4"/>
  <c r="I17" i="4"/>
  <c r="I16" i="4"/>
  <c r="I15" i="4"/>
  <c r="I14" i="4"/>
  <c r="I13" i="4"/>
  <c r="I12" i="4"/>
  <c r="I11" i="4"/>
  <c r="I10" i="4"/>
  <c r="I20" i="4" l="1"/>
</calcChain>
</file>

<file path=xl/sharedStrings.xml><?xml version="1.0" encoding="utf-8"?>
<sst xmlns="http://schemas.openxmlformats.org/spreadsheetml/2006/main" count="43" uniqueCount="20">
  <si>
    <t>INSTITUTO SALVADOREÑO DE FORMACION PROFESIONAL</t>
  </si>
  <si>
    <t>(INSAFORP)</t>
  </si>
  <si>
    <t>DEPARTAMENTO DE SERVICIOS GENERALES Y ADMINISTRACION DE BODEGAS</t>
  </si>
  <si>
    <t>ITEM</t>
  </si>
  <si>
    <t>DESCRIPCION DEL BIEN</t>
  </si>
  <si>
    <t>MARCA Y MODELO</t>
  </si>
  <si>
    <t>FUENTE DE FINANCIAMIENTO</t>
  </si>
  <si>
    <t>FECHA DE ADQUISICION</t>
  </si>
  <si>
    <t>VALOR DE ADQUISICION</t>
  </si>
  <si>
    <t>Fondos Propios</t>
  </si>
  <si>
    <t>Vehículo Sedan</t>
  </si>
  <si>
    <t>Nissan Centra 2014</t>
  </si>
  <si>
    <t>Pick Up</t>
  </si>
  <si>
    <t>Nissan Frontier</t>
  </si>
  <si>
    <t>Camioneta</t>
  </si>
  <si>
    <t>Hyundai/Santa Fe</t>
  </si>
  <si>
    <t>TOTAL</t>
  </si>
  <si>
    <t>DEPRECIACION AL 31/07/2022</t>
  </si>
  <si>
    <t>BIENES MUEBLES DE AGOSTO/OCTUBRE 2022</t>
  </si>
  <si>
    <t>SALDO PENDIENTE A DEPRECIAR AL 31/10/2022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</si>
</sst>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&quot;$&quot;#,##0.00_);[Red]\(&quot;$&quot;#,##0.00\)"/>
    <numFmt numFmtId="165" formatCode="&quot;$&quot;#,##0.00"/>
    <numFmt numFmtId="166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right" wrapText="1"/>
    </xf>
    <xf numFmtId="165" fontId="4" fillId="0" borderId="1" xfId="0" applyNumberFormat="1" applyFont="1" applyBorder="1" applyAlignment="1">
      <alignment wrapText="1"/>
    </xf>
    <xf numFmtId="165" fontId="0" fillId="0" borderId="0" xfId="0" applyNumberFormat="1" applyAlignment="1"/>
    <xf numFmtId="0" fontId="0" fillId="0" borderId="0" xfId="0" applyAlignment="1"/>
    <xf numFmtId="0" fontId="5" fillId="0" borderId="1" xfId="0" applyFont="1" applyBorder="1" applyAlignment="1">
      <alignment wrapText="1"/>
    </xf>
    <xf numFmtId="164" fontId="3" fillId="0" borderId="1" xfId="0" applyNumberFormat="1" applyFont="1" applyBorder="1" applyAlignment="1"/>
    <xf numFmtId="164" fontId="0" fillId="0" borderId="0" xfId="0" applyNumberFormat="1"/>
    <xf numFmtId="166" fontId="0" fillId="0" borderId="0" xfId="0" applyNumberFormat="1"/>
    <xf numFmtId="44" fontId="0" fillId="0" borderId="0" xfId="0" applyNumberFormat="1" applyAlignment="1"/>
    <xf numFmtId="165" fontId="0" fillId="0" borderId="0" xfId="1" applyNumberFormat="1" applyFont="1" applyAlignment="1"/>
    <xf numFmtId="0" fontId="1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1257658</xdr:colOff>
      <xdr:row>4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F390CE-944D-4006-86A8-B79B6263F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0"/>
          <a:ext cx="1648183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100DE-9411-496A-8572-E28693921049}">
  <dimension ref="B5:M22"/>
  <sheetViews>
    <sheetView tabSelected="1" topLeftCell="A5" workbookViewId="0">
      <selection activeCell="K18" sqref="K18"/>
    </sheetView>
  </sheetViews>
  <sheetFormatPr baseColWidth="10" defaultRowHeight="15" x14ac:dyDescent="0.25"/>
  <cols>
    <col min="1" max="1" width="2" customWidth="1"/>
    <col min="2" max="2" width="5.85546875" customWidth="1"/>
    <col min="3" max="3" width="22.140625" customWidth="1"/>
    <col min="4" max="4" width="19.42578125" customWidth="1"/>
    <col min="5" max="5" width="15.42578125" customWidth="1"/>
    <col min="6" max="6" width="11.7109375" customWidth="1"/>
    <col min="7" max="7" width="12" customWidth="1"/>
    <col min="8" max="8" width="13" customWidth="1"/>
    <col min="9" max="9" width="12.5703125" customWidth="1"/>
    <col min="11" max="11" width="13.28515625" customWidth="1"/>
    <col min="13" max="13" width="12.5703125" customWidth="1"/>
  </cols>
  <sheetData>
    <row r="5" spans="2:13" ht="18.75" x14ac:dyDescent="0.3">
      <c r="B5" s="15" t="s">
        <v>0</v>
      </c>
      <c r="C5" s="15"/>
      <c r="D5" s="15"/>
      <c r="E5" s="15"/>
      <c r="F5" s="15"/>
      <c r="G5" s="15"/>
      <c r="H5" s="15"/>
      <c r="I5" s="15"/>
    </row>
    <row r="6" spans="2:13" ht="18.75" x14ac:dyDescent="0.3">
      <c r="B6" s="15" t="s">
        <v>1</v>
      </c>
      <c r="C6" s="15"/>
      <c r="D6" s="15"/>
      <c r="E6" s="15"/>
      <c r="F6" s="15"/>
      <c r="G6" s="15"/>
      <c r="H6" s="15"/>
      <c r="I6" s="15"/>
    </row>
    <row r="7" spans="2:13" ht="19.5" customHeight="1" x14ac:dyDescent="0.25">
      <c r="B7" s="16" t="s">
        <v>2</v>
      </c>
      <c r="C7" s="16"/>
      <c r="D7" s="16"/>
      <c r="E7" s="16"/>
      <c r="F7" s="16"/>
      <c r="G7" s="16"/>
      <c r="H7" s="16"/>
      <c r="I7" s="16"/>
    </row>
    <row r="8" spans="2:13" ht="20.25" customHeight="1" x14ac:dyDescent="0.25">
      <c r="B8" s="17" t="s">
        <v>18</v>
      </c>
      <c r="C8" s="17"/>
      <c r="D8" s="17"/>
      <c r="E8" s="17"/>
      <c r="F8" s="17"/>
      <c r="G8" s="17"/>
      <c r="H8" s="17"/>
      <c r="I8" s="17"/>
    </row>
    <row r="9" spans="2:13" ht="48" x14ac:dyDescent="0.25">
      <c r="B9" s="1" t="s">
        <v>3</v>
      </c>
      <c r="C9" s="1" t="s">
        <v>4</v>
      </c>
      <c r="D9" s="1" t="s">
        <v>5</v>
      </c>
      <c r="E9" s="1" t="s">
        <v>6</v>
      </c>
      <c r="F9" s="1" t="s">
        <v>7</v>
      </c>
      <c r="G9" s="1" t="s">
        <v>8</v>
      </c>
      <c r="H9" s="1" t="s">
        <v>17</v>
      </c>
      <c r="I9" s="1" t="s">
        <v>19</v>
      </c>
    </row>
    <row r="10" spans="2:13" s="8" customFormat="1" ht="24" customHeight="1" x14ac:dyDescent="0.25">
      <c r="B10" s="3">
        <v>1</v>
      </c>
      <c r="C10" s="4" t="s">
        <v>10</v>
      </c>
      <c r="D10" s="4" t="s">
        <v>11</v>
      </c>
      <c r="E10" s="4" t="s">
        <v>9</v>
      </c>
      <c r="F10" s="3">
        <v>2013</v>
      </c>
      <c r="G10" s="5">
        <v>23690</v>
      </c>
      <c r="H10" s="6">
        <v>18862</v>
      </c>
      <c r="I10" s="6">
        <f>SUM(G10-H10)-G10*0.1</f>
        <v>2459</v>
      </c>
      <c r="J10" s="7"/>
      <c r="K10" s="14"/>
      <c r="L10" s="14"/>
      <c r="M10" s="13"/>
    </row>
    <row r="11" spans="2:13" s="8" customFormat="1" ht="24" customHeight="1" x14ac:dyDescent="0.25">
      <c r="B11" s="3">
        <v>2</v>
      </c>
      <c r="C11" s="4" t="s">
        <v>10</v>
      </c>
      <c r="D11" s="4" t="s">
        <v>11</v>
      </c>
      <c r="E11" s="4" t="s">
        <v>9</v>
      </c>
      <c r="F11" s="3">
        <v>2013</v>
      </c>
      <c r="G11" s="5">
        <v>23690</v>
      </c>
      <c r="H11" s="6">
        <v>18862</v>
      </c>
      <c r="I11" s="6">
        <f>SUM(G11-H11)-G11*0.1</f>
        <v>2459</v>
      </c>
      <c r="J11" s="7"/>
      <c r="K11" s="14"/>
      <c r="L11" s="14"/>
      <c r="M11" s="13"/>
    </row>
    <row r="12" spans="2:13" s="8" customFormat="1" ht="24" customHeight="1" x14ac:dyDescent="0.25">
      <c r="B12" s="3">
        <v>3</v>
      </c>
      <c r="C12" s="4" t="s">
        <v>12</v>
      </c>
      <c r="D12" s="4" t="s">
        <v>13</v>
      </c>
      <c r="E12" s="4" t="s">
        <v>9</v>
      </c>
      <c r="F12" s="3">
        <v>2013</v>
      </c>
      <c r="G12" s="5">
        <v>21990</v>
      </c>
      <c r="H12" s="6">
        <v>17508</v>
      </c>
      <c r="I12" s="6">
        <f t="shared" ref="I12:I19" si="0">SUM(G12-H12)-G12*0.1</f>
        <v>2283</v>
      </c>
      <c r="J12" s="7"/>
      <c r="K12" s="14"/>
      <c r="L12" s="14"/>
      <c r="M12" s="13"/>
    </row>
    <row r="13" spans="2:13" s="8" customFormat="1" ht="24" customHeight="1" x14ac:dyDescent="0.25">
      <c r="B13" s="3">
        <v>4</v>
      </c>
      <c r="C13" s="4" t="s">
        <v>12</v>
      </c>
      <c r="D13" s="4" t="s">
        <v>13</v>
      </c>
      <c r="E13" s="4" t="s">
        <v>9</v>
      </c>
      <c r="F13" s="3">
        <v>2013</v>
      </c>
      <c r="G13" s="5">
        <v>21990</v>
      </c>
      <c r="H13" s="6">
        <v>17508</v>
      </c>
      <c r="I13" s="6">
        <f t="shared" si="0"/>
        <v>2283</v>
      </c>
      <c r="J13" s="7"/>
      <c r="K13" s="14"/>
      <c r="L13" s="14"/>
      <c r="M13" s="13"/>
    </row>
    <row r="14" spans="2:13" s="8" customFormat="1" ht="24" customHeight="1" x14ac:dyDescent="0.25">
      <c r="B14" s="3">
        <v>5</v>
      </c>
      <c r="C14" s="4" t="s">
        <v>12</v>
      </c>
      <c r="D14" s="4" t="s">
        <v>13</v>
      </c>
      <c r="E14" s="4" t="s">
        <v>9</v>
      </c>
      <c r="F14" s="3">
        <v>2013</v>
      </c>
      <c r="G14" s="5">
        <v>21990</v>
      </c>
      <c r="H14" s="6">
        <v>17508</v>
      </c>
      <c r="I14" s="6">
        <f t="shared" si="0"/>
        <v>2283</v>
      </c>
      <c r="J14" s="7"/>
      <c r="K14" s="14"/>
      <c r="L14" s="14"/>
      <c r="M14" s="13"/>
    </row>
    <row r="15" spans="2:13" s="8" customFormat="1" ht="24" customHeight="1" x14ac:dyDescent="0.25">
      <c r="B15" s="3">
        <v>6</v>
      </c>
      <c r="C15" s="4" t="s">
        <v>12</v>
      </c>
      <c r="D15" s="4" t="s">
        <v>13</v>
      </c>
      <c r="E15" s="4" t="s">
        <v>9</v>
      </c>
      <c r="F15" s="3">
        <v>2013</v>
      </c>
      <c r="G15" s="5">
        <v>24490</v>
      </c>
      <c r="H15" s="6">
        <v>19499</v>
      </c>
      <c r="I15" s="6">
        <f t="shared" si="0"/>
        <v>2542</v>
      </c>
      <c r="J15" s="7"/>
      <c r="K15" s="14"/>
      <c r="L15" s="14"/>
      <c r="M15" s="13"/>
    </row>
    <row r="16" spans="2:13" s="8" customFormat="1" ht="24" customHeight="1" x14ac:dyDescent="0.25">
      <c r="B16" s="3">
        <v>7</v>
      </c>
      <c r="C16" s="4" t="s">
        <v>12</v>
      </c>
      <c r="D16" s="4" t="s">
        <v>13</v>
      </c>
      <c r="E16" s="4" t="s">
        <v>9</v>
      </c>
      <c r="F16" s="3">
        <v>2013</v>
      </c>
      <c r="G16" s="5">
        <v>24490</v>
      </c>
      <c r="H16" s="6">
        <v>19499</v>
      </c>
      <c r="I16" s="6">
        <f t="shared" si="0"/>
        <v>2542</v>
      </c>
      <c r="J16" s="7"/>
      <c r="K16" s="14"/>
      <c r="L16" s="14"/>
      <c r="M16" s="13"/>
    </row>
    <row r="17" spans="2:13" s="8" customFormat="1" ht="24" customHeight="1" x14ac:dyDescent="0.25">
      <c r="B17" s="3">
        <v>8</v>
      </c>
      <c r="C17" s="4" t="s">
        <v>12</v>
      </c>
      <c r="D17" s="4" t="s">
        <v>13</v>
      </c>
      <c r="E17" s="4" t="s">
        <v>9</v>
      </c>
      <c r="F17" s="3">
        <v>2015</v>
      </c>
      <c r="G17" s="5">
        <v>25500</v>
      </c>
      <c r="H17" s="6">
        <v>15694</v>
      </c>
      <c r="I17" s="6">
        <f t="shared" si="0"/>
        <v>7256</v>
      </c>
      <c r="J17" s="7"/>
      <c r="K17" s="14"/>
      <c r="L17" s="14"/>
      <c r="M17" s="13"/>
    </row>
    <row r="18" spans="2:13" s="8" customFormat="1" ht="24" customHeight="1" x14ac:dyDescent="0.25">
      <c r="B18" s="3">
        <v>9</v>
      </c>
      <c r="C18" s="4" t="s">
        <v>12</v>
      </c>
      <c r="D18" s="4" t="s">
        <v>13</v>
      </c>
      <c r="E18" s="4" t="s">
        <v>9</v>
      </c>
      <c r="F18" s="3">
        <v>2015</v>
      </c>
      <c r="G18" s="5">
        <v>25500</v>
      </c>
      <c r="H18" s="6">
        <v>15694</v>
      </c>
      <c r="I18" s="6">
        <f t="shared" si="0"/>
        <v>7256</v>
      </c>
      <c r="J18" s="7"/>
      <c r="K18" s="14"/>
      <c r="L18" s="14"/>
      <c r="M18" s="13"/>
    </row>
    <row r="19" spans="2:13" s="8" customFormat="1" ht="24" customHeight="1" x14ac:dyDescent="0.25">
      <c r="B19" s="3">
        <v>10</v>
      </c>
      <c r="C19" s="9" t="s">
        <v>14</v>
      </c>
      <c r="D19" s="4" t="s">
        <v>15</v>
      </c>
      <c r="E19" s="4" t="s">
        <v>9</v>
      </c>
      <c r="F19" s="3">
        <v>2016</v>
      </c>
      <c r="G19" s="5">
        <v>32990</v>
      </c>
      <c r="H19" s="6">
        <v>19411</v>
      </c>
      <c r="I19" s="6">
        <f t="shared" si="0"/>
        <v>10280</v>
      </c>
      <c r="J19" s="7"/>
      <c r="K19" s="14"/>
      <c r="L19" s="14"/>
      <c r="M19" s="13"/>
    </row>
    <row r="20" spans="2:13" s="8" customFormat="1" ht="24" customHeight="1" x14ac:dyDescent="0.25">
      <c r="F20" s="2" t="s">
        <v>16</v>
      </c>
      <c r="G20" s="10">
        <f>SUM(G10:G19)</f>
        <v>246320</v>
      </c>
      <c r="H20" s="10">
        <f>SUM(H10:H19)</f>
        <v>180045</v>
      </c>
      <c r="I20" s="10">
        <f>SUM(I10:I19)</f>
        <v>41643</v>
      </c>
      <c r="J20" s="7"/>
      <c r="K20" s="14"/>
      <c r="L20" s="14"/>
    </row>
    <row r="22" spans="2:13" x14ac:dyDescent="0.25">
      <c r="H22" s="11"/>
      <c r="I22" s="12"/>
    </row>
  </sheetData>
  <mergeCells count="4">
    <mergeCell ref="B5:I5"/>
    <mergeCell ref="B6:I6"/>
    <mergeCell ref="B7:I7"/>
    <mergeCell ref="B8:I8"/>
  </mergeCells>
  <pageMargins left="1.1023622047244095" right="0.9055118110236221" top="0.35433070866141736" bottom="0.35433070866141736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AGOSTO_OCTUBRE_2022 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ufi_eduardo</dc:creator>
  <cp:lastModifiedBy>Rosy DeLeon</cp:lastModifiedBy>
  <cp:lastPrinted>2022-02-07T16:47:13Z</cp:lastPrinted>
  <dcterms:created xsi:type="dcterms:W3CDTF">2019-05-13T21:06:36Z</dcterms:created>
  <dcterms:modified xsi:type="dcterms:W3CDTF">2022-11-07T21:42:50Z</dcterms:modified>
</cp:coreProperties>
</file>