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Insa Rosy de leon\2018\Oficial de Informacion\"/>
    </mc:Choice>
  </mc:AlternateContent>
  <bookViews>
    <workbookView xWindow="0" yWindow="0" windowWidth="20496" windowHeight="7152"/>
  </bookViews>
  <sheets>
    <sheet name="Misiones 2020 " sheetId="1" r:id="rId1"/>
  </sheets>
  <definedNames>
    <definedName name="_xlnm.Print_Area" localSheetId="0">'Misiones 2020 '!$A$1:$S$17</definedName>
    <definedName name="_xlnm.Print_Titles" localSheetId="0">'Misiones 2020 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" i="1" l="1"/>
  <c r="R8" i="1" l="1"/>
  <c r="R9" i="1"/>
  <c r="R10" i="1"/>
  <c r="R11" i="1"/>
  <c r="R12" i="1"/>
  <c r="R13" i="1"/>
  <c r="R14" i="1"/>
  <c r="R15" i="1"/>
  <c r="R16" i="1"/>
  <c r="R17" i="1"/>
  <c r="R7" i="1"/>
  <c r="S5" i="1"/>
  <c r="R6" i="1"/>
  <c r="S6" i="1" s="1"/>
  <c r="S7" i="1" l="1"/>
</calcChain>
</file>

<file path=xl/sharedStrings.xml><?xml version="1.0" encoding="utf-8"?>
<sst xmlns="http://schemas.openxmlformats.org/spreadsheetml/2006/main" count="68" uniqueCount="58">
  <si>
    <t>No.</t>
  </si>
  <si>
    <t>Misión</t>
  </si>
  <si>
    <t>Acuerdo CD</t>
  </si>
  <si>
    <t>Destino</t>
  </si>
  <si>
    <t>Invitación</t>
  </si>
  <si>
    <t>Aporte de Patrocinador</t>
  </si>
  <si>
    <t>Fecha</t>
  </si>
  <si>
    <t>Duración</t>
  </si>
  <si>
    <t>Nombre del Funcionario</t>
  </si>
  <si>
    <t>Cargo</t>
  </si>
  <si>
    <t>Gastos de Viaje</t>
  </si>
  <si>
    <t>Viaticos</t>
  </si>
  <si>
    <t>Inscripción al Evento</t>
  </si>
  <si>
    <t>Valor                  de Pasaje</t>
  </si>
  <si>
    <t>Valor Individual de la Misión</t>
  </si>
  <si>
    <t>Valor Total</t>
  </si>
  <si>
    <t>Gastos de Representación</t>
  </si>
  <si>
    <t>Fuente de Financiamiento</t>
  </si>
  <si>
    <t>PERIODO ENERO A MARZO  2020</t>
  </si>
  <si>
    <t>LEVANTAMIENTO DE PERFILES DE PUESTOS DE TRABAJO, PERFILES DE COMPETENCIAS Y DISEÑO DE PROGRAMAS DE FORMACIÓN. SECTOR: CAFÉ</t>
  </si>
  <si>
    <t>2330-02-2020</t>
  </si>
  <si>
    <t>BOGOTÁ, COLOMBIA</t>
  </si>
  <si>
    <t>Swisscontact</t>
  </si>
  <si>
    <t>Boleto áereo, transporte interno, alimentación y alojamiento</t>
  </si>
  <si>
    <t>24 al 28 de febrero</t>
  </si>
  <si>
    <t>ING. CARLOS BENJAMIN OROZCO</t>
  </si>
  <si>
    <t>SUB DIRECTOR EJECUTIVO</t>
  </si>
  <si>
    <t>VISITA AL TALLER DE AUTOTRÓNICA DE INFOP</t>
  </si>
  <si>
    <t>RICARDO F. J. MONTENEGRO PALOMO</t>
  </si>
  <si>
    <t>RICARDO ANDRES MARTINEZ MORALES</t>
  </si>
  <si>
    <t>SONIA CECILIA JULE DE RIVERA</t>
  </si>
  <si>
    <t>VILMA SARAHÍ MOLINA DE HUEZO</t>
  </si>
  <si>
    <t>MARIA ANTONIA RIVERA CLARÁ</t>
  </si>
  <si>
    <t>LUIS ALFREDO CIENFUEGOS ESCALANTE</t>
  </si>
  <si>
    <t xml:space="preserve">WILLIAM ERNESTO MEJIA FIGUEROA  </t>
  </si>
  <si>
    <t>JOSÉ SANTOS GARCÍA CORDÓN</t>
  </si>
  <si>
    <t>RODOLFO MIRANDA DE JESÚS</t>
  </si>
  <si>
    <t xml:space="preserve">ING.CARLOS ENRIQUE GOMEZ BENITEZ </t>
  </si>
  <si>
    <t>JOSÉ TITO SIGÜENZA ALVAREZ</t>
  </si>
  <si>
    <t>2329-02-2020</t>
  </si>
  <si>
    <t>SAN PEDRO SULA, HONDURAS</t>
  </si>
  <si>
    <t>INFOP</t>
  </si>
  <si>
    <t>05 y 06 de marzo</t>
  </si>
  <si>
    <t>PRESIDENTE</t>
  </si>
  <si>
    <t>VICEPRESIDENTE</t>
  </si>
  <si>
    <t>DIRECTOR CONSEJAL</t>
  </si>
  <si>
    <t>DIRECTOR EJECUTIVO</t>
  </si>
  <si>
    <t>GERENTE</t>
  </si>
  <si>
    <t>CONFORMACIÓN DE LA RED DE EXPERTOS SOBRE CERTIFICACIÓN DE COMPETENCIAS LABORALES EN LA ALIANZA DEL PACÍFICO.</t>
  </si>
  <si>
    <t>2316-01-2020</t>
  </si>
  <si>
    <t>MÉXICO</t>
  </si>
  <si>
    <t>Consejo nacional de Normalización y Certificación de Competencias laborales</t>
  </si>
  <si>
    <t>21 al 23 de enero</t>
  </si>
  <si>
    <t>5 días</t>
  </si>
  <si>
    <t>2 dias</t>
  </si>
  <si>
    <t>3 días</t>
  </si>
  <si>
    <t>Recursos Institucionales</t>
  </si>
  <si>
    <t xml:space="preserve">REPORTE DE LISTADO DE VIAJES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</si>
</sst>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&quot;$&quot;#,##0.00"/>
    <numFmt numFmtId="166" formatCode="_(&quot;₡&quot;* #,##0.00_);_(&quot;₡&quot;* \(#,##0.00\);_(&quot;₡&quot;* &quot;-&quot;??_);_(@_)"/>
    <numFmt numFmtId="167" formatCode="_-* #,##0.00\ &quot;pta&quot;_-;\-* #,##0.00\ &quot;pta&quot;_-;_-* &quot;-&quot;??\ &quot;pta&quot;_-;_-@_-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b/>
      <sz val="11.5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indexed="63"/>
      <name val="Century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2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0" fillId="0" borderId="4" xfId="0" applyBorder="1"/>
    <xf numFmtId="0" fontId="6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0" fillId="0" borderId="3" xfId="0" applyBorder="1"/>
    <xf numFmtId="0" fontId="8" fillId="3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65" fontId="8" fillId="0" borderId="2" xfId="0" applyNumberFormat="1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1" xfId="1" applyNumberFormat="1" applyFont="1" applyFill="1" applyBorder="1" applyAlignment="1">
      <alignment horizontal="center" vertical="center" wrapText="1"/>
    </xf>
    <xf numFmtId="165" fontId="8" fillId="4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2" borderId="5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left" vertical="center" wrapText="1"/>
    </xf>
    <xf numFmtId="165" fontId="8" fillId="0" borderId="14" xfId="0" applyNumberFormat="1" applyFont="1" applyFill="1" applyBorder="1" applyAlignment="1">
      <alignment horizontal="center" vertical="center" wrapText="1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8" fillId="4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12" xfId="1" applyNumberFormat="1" applyFont="1" applyFill="1" applyBorder="1" applyAlignment="1">
      <alignment horizontal="center" vertical="center" wrapText="1"/>
    </xf>
    <xf numFmtId="165" fontId="8" fillId="0" borderId="10" xfId="1" applyNumberFormat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</cellXfs>
  <cellStyles count="6">
    <cellStyle name="Moneda" xfId="1" builtinId="4"/>
    <cellStyle name="Moneda 2" xfId="4"/>
    <cellStyle name="Moneda 3" xfId="2"/>
    <cellStyle name="Normal" xfId="0" builtinId="0"/>
    <cellStyle name="Normal 2" xfId="3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0"/>
  <sheetViews>
    <sheetView showGridLines="0" tabSelected="1" view="pageBreakPreview" zoomScale="73" zoomScaleNormal="83" zoomScaleSheetLayoutView="73" workbookViewId="0">
      <pane ySplit="4" topLeftCell="A5" activePane="bottomLeft" state="frozen"/>
      <selection activeCell="F1" sqref="F1"/>
      <selection pane="bottomLeft" activeCell="B2" sqref="B2:S2"/>
    </sheetView>
  </sheetViews>
  <sheetFormatPr baseColWidth="10" defaultRowHeight="13.2" x14ac:dyDescent="0.25"/>
  <cols>
    <col min="1" max="1" width="1.5546875" customWidth="1"/>
    <col min="2" max="2" width="5.5546875" style="1" customWidth="1"/>
    <col min="3" max="3" width="17.44140625" style="1" customWidth="1"/>
    <col min="4" max="4" width="29.6640625" style="18" customWidth="1"/>
    <col min="5" max="5" width="15" style="4" customWidth="1"/>
    <col min="6" max="6" width="13.88671875" style="4" customWidth="1"/>
    <col min="7" max="7" width="14.88671875" style="4" customWidth="1"/>
    <col min="8" max="8" width="16.88671875" style="4" customWidth="1"/>
    <col min="9" max="9" width="12.88671875" style="4" customWidth="1"/>
    <col min="10" max="10" width="10.109375" style="4" bestFit="1" customWidth="1"/>
    <col min="11" max="11" width="48.88671875" style="3" customWidth="1"/>
    <col min="12" max="12" width="30.88671875" style="4" customWidth="1"/>
    <col min="13" max="13" width="14.109375" style="4" customWidth="1"/>
    <col min="14" max="14" width="18.6640625" style="4" customWidth="1"/>
    <col min="15" max="15" width="13.5546875" style="4" customWidth="1"/>
    <col min="16" max="16" width="14.33203125" style="4" bestFit="1" customWidth="1"/>
    <col min="17" max="17" width="14.109375" style="4" customWidth="1"/>
    <col min="18" max="18" width="16.6640625" style="4" bestFit="1" customWidth="1"/>
    <col min="19" max="19" width="17" style="4" customWidth="1"/>
  </cols>
  <sheetData>
    <row r="1" spans="1:19" ht="22.8" x14ac:dyDescent="0.4">
      <c r="B1" s="40" t="s">
        <v>57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19" ht="17.399999999999999" x14ac:dyDescent="0.3">
      <c r="B2" s="41" t="s">
        <v>18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19" ht="6" customHeight="1" thickBot="1" x14ac:dyDescent="0.3"/>
    <row r="4" spans="1:19" ht="40.5" customHeight="1" x14ac:dyDescent="0.25">
      <c r="A4" s="6"/>
      <c r="B4" s="7" t="s">
        <v>0</v>
      </c>
      <c r="C4" s="9" t="s">
        <v>17</v>
      </c>
      <c r="D4" s="19" t="s">
        <v>1</v>
      </c>
      <c r="E4" s="8" t="s">
        <v>2</v>
      </c>
      <c r="F4" s="8" t="s">
        <v>3</v>
      </c>
      <c r="G4" s="8" t="s">
        <v>4</v>
      </c>
      <c r="H4" s="9" t="s">
        <v>5</v>
      </c>
      <c r="I4" s="8" t="s">
        <v>6</v>
      </c>
      <c r="J4" s="8" t="s">
        <v>7</v>
      </c>
      <c r="K4" s="8" t="s">
        <v>8</v>
      </c>
      <c r="L4" s="8" t="s">
        <v>9</v>
      </c>
      <c r="M4" s="9" t="s">
        <v>10</v>
      </c>
      <c r="N4" s="9" t="s">
        <v>16</v>
      </c>
      <c r="O4" s="9" t="s">
        <v>11</v>
      </c>
      <c r="P4" s="9" t="s">
        <v>12</v>
      </c>
      <c r="Q4" s="9" t="s">
        <v>13</v>
      </c>
      <c r="R4" s="9" t="s">
        <v>14</v>
      </c>
      <c r="S4" s="10" t="s">
        <v>15</v>
      </c>
    </row>
    <row r="5" spans="1:19" ht="96.6" x14ac:dyDescent="0.25">
      <c r="A5" s="11"/>
      <c r="B5" s="23">
        <v>1</v>
      </c>
      <c r="C5" s="22" t="s">
        <v>56</v>
      </c>
      <c r="D5" s="24" t="s">
        <v>48</v>
      </c>
      <c r="E5" s="25" t="s">
        <v>49</v>
      </c>
      <c r="F5" s="25" t="s">
        <v>50</v>
      </c>
      <c r="G5" s="25" t="s">
        <v>51</v>
      </c>
      <c r="H5" s="25"/>
      <c r="I5" s="25" t="s">
        <v>52</v>
      </c>
      <c r="J5" s="25" t="s">
        <v>55</v>
      </c>
      <c r="K5" s="27" t="s">
        <v>25</v>
      </c>
      <c r="L5" s="29" t="s">
        <v>26</v>
      </c>
      <c r="M5" s="14">
        <v>380</v>
      </c>
      <c r="N5" s="14">
        <v>240</v>
      </c>
      <c r="O5" s="14">
        <v>620</v>
      </c>
      <c r="P5" s="14">
        <v>0</v>
      </c>
      <c r="Q5" s="17">
        <v>400.5</v>
      </c>
      <c r="R5" s="15">
        <f>SUM(M5:Q5)</f>
        <v>1640.5</v>
      </c>
      <c r="S5" s="26">
        <f>SUM(R5:R5)</f>
        <v>1640.5</v>
      </c>
    </row>
    <row r="6" spans="1:19" ht="94.5" customHeight="1" x14ac:dyDescent="0.25">
      <c r="A6" s="11"/>
      <c r="B6" s="12">
        <v>2</v>
      </c>
      <c r="C6" s="30" t="s">
        <v>56</v>
      </c>
      <c r="D6" s="20" t="s">
        <v>19</v>
      </c>
      <c r="E6" s="21" t="s">
        <v>20</v>
      </c>
      <c r="F6" s="13" t="s">
        <v>21</v>
      </c>
      <c r="G6" s="21" t="s">
        <v>22</v>
      </c>
      <c r="H6" s="13" t="s">
        <v>23</v>
      </c>
      <c r="I6" s="13" t="s">
        <v>24</v>
      </c>
      <c r="J6" s="13" t="s">
        <v>53</v>
      </c>
      <c r="K6" s="27" t="s">
        <v>25</v>
      </c>
      <c r="L6" s="29" t="s">
        <v>26</v>
      </c>
      <c r="M6" s="28">
        <v>840</v>
      </c>
      <c r="N6" s="14">
        <v>400</v>
      </c>
      <c r="O6" s="14">
        <v>250</v>
      </c>
      <c r="P6" s="14">
        <v>0</v>
      </c>
      <c r="Q6" s="17">
        <v>0</v>
      </c>
      <c r="R6" s="15">
        <f>SUM(M6:Q6)</f>
        <v>1490</v>
      </c>
      <c r="S6" s="16">
        <f>R6</f>
        <v>1490</v>
      </c>
    </row>
    <row r="7" spans="1:19" ht="24.9" customHeight="1" x14ac:dyDescent="0.25">
      <c r="A7" s="11"/>
      <c r="B7" s="31">
        <v>3</v>
      </c>
      <c r="C7" s="45" t="s">
        <v>56</v>
      </c>
      <c r="D7" s="34" t="s">
        <v>27</v>
      </c>
      <c r="E7" s="37" t="s">
        <v>39</v>
      </c>
      <c r="F7" s="37" t="s">
        <v>40</v>
      </c>
      <c r="G7" s="37" t="s">
        <v>41</v>
      </c>
      <c r="H7" s="37"/>
      <c r="I7" s="37" t="s">
        <v>42</v>
      </c>
      <c r="J7" s="37" t="s">
        <v>54</v>
      </c>
      <c r="K7" s="27" t="s">
        <v>28</v>
      </c>
      <c r="L7" s="29" t="s">
        <v>43</v>
      </c>
      <c r="M7" s="28">
        <v>380</v>
      </c>
      <c r="N7" s="14">
        <v>160</v>
      </c>
      <c r="O7" s="14">
        <v>380</v>
      </c>
      <c r="P7" s="14">
        <v>0</v>
      </c>
      <c r="Q7" s="17">
        <v>107.87</v>
      </c>
      <c r="R7" s="15">
        <f>SUM(M7:Q7)</f>
        <v>1027.8699999999999</v>
      </c>
      <c r="S7" s="42">
        <f>SUM(R7:R17)</f>
        <v>10586.5</v>
      </c>
    </row>
    <row r="8" spans="1:19" ht="24.9" customHeight="1" x14ac:dyDescent="0.25">
      <c r="A8" s="11"/>
      <c r="B8" s="32"/>
      <c r="C8" s="46"/>
      <c r="D8" s="35"/>
      <c r="E8" s="38"/>
      <c r="F8" s="38"/>
      <c r="G8" s="38"/>
      <c r="H8" s="38"/>
      <c r="I8" s="38"/>
      <c r="J8" s="38"/>
      <c r="K8" s="27" t="s">
        <v>29</v>
      </c>
      <c r="L8" s="29" t="s">
        <v>44</v>
      </c>
      <c r="M8" s="28">
        <v>380</v>
      </c>
      <c r="N8" s="14">
        <v>160</v>
      </c>
      <c r="O8" s="14">
        <v>380</v>
      </c>
      <c r="P8" s="14">
        <v>0</v>
      </c>
      <c r="Q8" s="17">
        <v>107.87</v>
      </c>
      <c r="R8" s="15">
        <f t="shared" ref="R8:R17" si="0">SUM(M8:Q8)</f>
        <v>1027.8699999999999</v>
      </c>
      <c r="S8" s="43"/>
    </row>
    <row r="9" spans="1:19" ht="24.9" customHeight="1" x14ac:dyDescent="0.25">
      <c r="A9" s="11"/>
      <c r="B9" s="32"/>
      <c r="C9" s="46"/>
      <c r="D9" s="35"/>
      <c r="E9" s="38"/>
      <c r="F9" s="38"/>
      <c r="G9" s="38"/>
      <c r="H9" s="38"/>
      <c r="I9" s="38"/>
      <c r="J9" s="38"/>
      <c r="K9" s="27" t="s">
        <v>30</v>
      </c>
      <c r="L9" s="29" t="s">
        <v>45</v>
      </c>
      <c r="M9" s="28">
        <v>360</v>
      </c>
      <c r="N9" s="14">
        <v>140</v>
      </c>
      <c r="O9" s="14">
        <v>360</v>
      </c>
      <c r="P9" s="14">
        <v>0</v>
      </c>
      <c r="Q9" s="17">
        <v>107.87</v>
      </c>
      <c r="R9" s="15">
        <f t="shared" si="0"/>
        <v>967.87</v>
      </c>
      <c r="S9" s="43"/>
    </row>
    <row r="10" spans="1:19" ht="24.9" customHeight="1" x14ac:dyDescent="0.25">
      <c r="A10" s="11"/>
      <c r="B10" s="32"/>
      <c r="C10" s="46"/>
      <c r="D10" s="35"/>
      <c r="E10" s="38"/>
      <c r="F10" s="38"/>
      <c r="G10" s="38"/>
      <c r="H10" s="38"/>
      <c r="I10" s="38"/>
      <c r="J10" s="38"/>
      <c r="K10" s="27" t="s">
        <v>31</v>
      </c>
      <c r="L10" s="29" t="s">
        <v>45</v>
      </c>
      <c r="M10" s="28">
        <v>360</v>
      </c>
      <c r="N10" s="14">
        <v>140</v>
      </c>
      <c r="O10" s="14">
        <v>360</v>
      </c>
      <c r="P10" s="14">
        <v>0</v>
      </c>
      <c r="Q10" s="17">
        <v>107.87</v>
      </c>
      <c r="R10" s="15">
        <f t="shared" si="0"/>
        <v>967.87</v>
      </c>
      <c r="S10" s="43"/>
    </row>
    <row r="11" spans="1:19" ht="24.9" customHeight="1" x14ac:dyDescent="0.25">
      <c r="A11" s="11"/>
      <c r="B11" s="32"/>
      <c r="C11" s="46"/>
      <c r="D11" s="35"/>
      <c r="E11" s="38"/>
      <c r="F11" s="38"/>
      <c r="G11" s="38"/>
      <c r="H11" s="38"/>
      <c r="I11" s="38"/>
      <c r="J11" s="38"/>
      <c r="K11" s="27" t="s">
        <v>32</v>
      </c>
      <c r="L11" s="29" t="s">
        <v>45</v>
      </c>
      <c r="M11" s="28">
        <v>360</v>
      </c>
      <c r="N11" s="14">
        <v>140</v>
      </c>
      <c r="O11" s="14">
        <v>360</v>
      </c>
      <c r="P11" s="14">
        <v>0</v>
      </c>
      <c r="Q11" s="17">
        <v>107.86</v>
      </c>
      <c r="R11" s="15">
        <f t="shared" si="0"/>
        <v>967.86</v>
      </c>
      <c r="S11" s="43"/>
    </row>
    <row r="12" spans="1:19" ht="24.9" customHeight="1" x14ac:dyDescent="0.25">
      <c r="A12" s="11"/>
      <c r="B12" s="32"/>
      <c r="C12" s="46"/>
      <c r="D12" s="35"/>
      <c r="E12" s="38"/>
      <c r="F12" s="38"/>
      <c r="G12" s="38"/>
      <c r="H12" s="38"/>
      <c r="I12" s="38"/>
      <c r="J12" s="38"/>
      <c r="K12" s="27" t="s">
        <v>33</v>
      </c>
      <c r="L12" s="29" t="s">
        <v>45</v>
      </c>
      <c r="M12" s="28">
        <v>360</v>
      </c>
      <c r="N12" s="14">
        <v>140</v>
      </c>
      <c r="O12" s="14">
        <v>360</v>
      </c>
      <c r="P12" s="14">
        <v>0</v>
      </c>
      <c r="Q12" s="17">
        <v>107.86</v>
      </c>
      <c r="R12" s="15">
        <f t="shared" si="0"/>
        <v>967.86</v>
      </c>
      <c r="S12" s="43"/>
    </row>
    <row r="13" spans="1:19" ht="24.9" customHeight="1" x14ac:dyDescent="0.25">
      <c r="A13" s="11"/>
      <c r="B13" s="32"/>
      <c r="C13" s="46"/>
      <c r="D13" s="35"/>
      <c r="E13" s="38"/>
      <c r="F13" s="38"/>
      <c r="G13" s="38"/>
      <c r="H13" s="38"/>
      <c r="I13" s="38"/>
      <c r="J13" s="38"/>
      <c r="K13" s="27" t="s">
        <v>34</v>
      </c>
      <c r="L13" s="29" t="s">
        <v>45</v>
      </c>
      <c r="M13" s="28">
        <v>360</v>
      </c>
      <c r="N13" s="14">
        <v>140</v>
      </c>
      <c r="O13" s="14">
        <v>360</v>
      </c>
      <c r="P13" s="14">
        <v>0</v>
      </c>
      <c r="Q13" s="17">
        <v>107.86</v>
      </c>
      <c r="R13" s="15">
        <f t="shared" si="0"/>
        <v>967.86</v>
      </c>
      <c r="S13" s="43"/>
    </row>
    <row r="14" spans="1:19" ht="24.9" customHeight="1" x14ac:dyDescent="0.25">
      <c r="A14" s="11"/>
      <c r="B14" s="32"/>
      <c r="C14" s="46"/>
      <c r="D14" s="35"/>
      <c r="E14" s="38"/>
      <c r="F14" s="38"/>
      <c r="G14" s="38"/>
      <c r="H14" s="38"/>
      <c r="I14" s="38"/>
      <c r="J14" s="38"/>
      <c r="K14" s="27" t="s">
        <v>35</v>
      </c>
      <c r="L14" s="29" t="s">
        <v>45</v>
      </c>
      <c r="M14" s="28">
        <v>360</v>
      </c>
      <c r="N14" s="14">
        <v>140</v>
      </c>
      <c r="O14" s="14">
        <v>360</v>
      </c>
      <c r="P14" s="14">
        <v>0</v>
      </c>
      <c r="Q14" s="17">
        <v>107.86</v>
      </c>
      <c r="R14" s="15">
        <f t="shared" si="0"/>
        <v>967.86</v>
      </c>
      <c r="S14" s="43"/>
    </row>
    <row r="15" spans="1:19" ht="24.9" customHeight="1" x14ac:dyDescent="0.25">
      <c r="A15" s="11"/>
      <c r="B15" s="32"/>
      <c r="C15" s="46"/>
      <c r="D15" s="35"/>
      <c r="E15" s="38"/>
      <c r="F15" s="38"/>
      <c r="G15" s="38"/>
      <c r="H15" s="38"/>
      <c r="I15" s="38"/>
      <c r="J15" s="38"/>
      <c r="K15" s="27" t="s">
        <v>36</v>
      </c>
      <c r="L15" s="29" t="s">
        <v>45</v>
      </c>
      <c r="M15" s="28">
        <v>360</v>
      </c>
      <c r="N15" s="14">
        <v>140</v>
      </c>
      <c r="O15" s="14">
        <v>360</v>
      </c>
      <c r="P15" s="14">
        <v>0</v>
      </c>
      <c r="Q15" s="17">
        <v>107.86</v>
      </c>
      <c r="R15" s="15">
        <f t="shared" si="0"/>
        <v>967.86</v>
      </c>
      <c r="S15" s="43"/>
    </row>
    <row r="16" spans="1:19" ht="24.9" customHeight="1" x14ac:dyDescent="0.25">
      <c r="A16" s="11"/>
      <c r="B16" s="32"/>
      <c r="C16" s="46"/>
      <c r="D16" s="35"/>
      <c r="E16" s="38"/>
      <c r="F16" s="38"/>
      <c r="G16" s="38"/>
      <c r="H16" s="38"/>
      <c r="I16" s="38"/>
      <c r="J16" s="38"/>
      <c r="K16" s="27" t="s">
        <v>37</v>
      </c>
      <c r="L16" s="29" t="s">
        <v>46</v>
      </c>
      <c r="M16" s="28">
        <v>340</v>
      </c>
      <c r="N16" s="14">
        <v>120</v>
      </c>
      <c r="O16" s="14">
        <v>340</v>
      </c>
      <c r="P16" s="14">
        <v>0</v>
      </c>
      <c r="Q16" s="17">
        <v>107.86</v>
      </c>
      <c r="R16" s="15">
        <f t="shared" si="0"/>
        <v>907.86</v>
      </c>
      <c r="S16" s="43"/>
    </row>
    <row r="17" spans="1:25" ht="24.9" customHeight="1" x14ac:dyDescent="0.25">
      <c r="A17" s="11"/>
      <c r="B17" s="33"/>
      <c r="C17" s="47"/>
      <c r="D17" s="36"/>
      <c r="E17" s="39"/>
      <c r="F17" s="39"/>
      <c r="G17" s="39"/>
      <c r="H17" s="39"/>
      <c r="I17" s="39"/>
      <c r="J17" s="39"/>
      <c r="K17" s="27" t="s">
        <v>38</v>
      </c>
      <c r="L17" s="29" t="s">
        <v>47</v>
      </c>
      <c r="M17" s="28">
        <v>320</v>
      </c>
      <c r="N17" s="14">
        <v>100</v>
      </c>
      <c r="O17" s="14">
        <v>320</v>
      </c>
      <c r="P17" s="14">
        <v>0</v>
      </c>
      <c r="Q17" s="17">
        <v>107.86</v>
      </c>
      <c r="R17" s="15">
        <f t="shared" si="0"/>
        <v>847.86</v>
      </c>
      <c r="S17" s="44"/>
    </row>
    <row r="18" spans="1:25" ht="12.75" customHeight="1" x14ac:dyDescent="0.25">
      <c r="B18" s="2"/>
      <c r="C18" s="2"/>
      <c r="L18" s="5"/>
      <c r="T18" s="3"/>
      <c r="U18" s="3"/>
      <c r="V18" s="3"/>
      <c r="W18" s="3"/>
      <c r="X18" s="3"/>
      <c r="Y18" s="3"/>
    </row>
    <row r="19" spans="1:25" ht="12.75" customHeight="1" x14ac:dyDescent="0.25">
      <c r="B19" s="2"/>
      <c r="C19" s="2"/>
      <c r="T19" s="3"/>
      <c r="U19" s="3"/>
      <c r="V19" s="3"/>
      <c r="W19" s="3"/>
      <c r="X19" s="3"/>
      <c r="Y19" s="3"/>
    </row>
    <row r="20" spans="1:25" ht="12.75" customHeight="1" x14ac:dyDescent="0.25">
      <c r="B20" s="2"/>
      <c r="C20" s="2"/>
      <c r="T20" s="3"/>
      <c r="U20" s="3"/>
      <c r="V20" s="3"/>
      <c r="W20" s="3"/>
      <c r="X20" s="3"/>
      <c r="Y20" s="3"/>
    </row>
    <row r="21" spans="1:25" ht="12.75" customHeight="1" x14ac:dyDescent="0.25">
      <c r="B21" s="2"/>
      <c r="C21" s="2"/>
      <c r="O21" s="5"/>
      <c r="T21" s="3"/>
      <c r="U21" s="3"/>
      <c r="V21" s="3"/>
      <c r="W21" s="3"/>
      <c r="X21" s="3"/>
      <c r="Y21" s="3"/>
    </row>
    <row r="22" spans="1:25" x14ac:dyDescent="0.25">
      <c r="B22" s="2"/>
      <c r="C22" s="2"/>
    </row>
    <row r="23" spans="1:25" x14ac:dyDescent="0.25">
      <c r="B23" s="2"/>
      <c r="C23" s="2"/>
      <c r="O23" s="5"/>
    </row>
    <row r="24" spans="1:25" x14ac:dyDescent="0.25">
      <c r="B24" s="2"/>
      <c r="C24" s="2"/>
      <c r="L24" s="5"/>
    </row>
    <row r="25" spans="1:25" x14ac:dyDescent="0.25">
      <c r="B25" s="2"/>
      <c r="C25" s="2"/>
    </row>
    <row r="26" spans="1:25" x14ac:dyDescent="0.25">
      <c r="B26" s="2"/>
      <c r="C26" s="2"/>
    </row>
    <row r="27" spans="1:25" x14ac:dyDescent="0.25">
      <c r="B27" s="2"/>
      <c r="C27" s="2"/>
    </row>
    <row r="28" spans="1:25" x14ac:dyDescent="0.25">
      <c r="B28" s="2"/>
      <c r="C28" s="2"/>
    </row>
    <row r="29" spans="1:25" x14ac:dyDescent="0.25">
      <c r="B29" s="2"/>
      <c r="C29" s="2"/>
    </row>
    <row r="30" spans="1:25" x14ac:dyDescent="0.25">
      <c r="B30" s="2"/>
      <c r="C30" s="2"/>
    </row>
    <row r="31" spans="1:25" x14ac:dyDescent="0.25">
      <c r="B31" s="2"/>
      <c r="C31" s="2"/>
    </row>
    <row r="32" spans="1:25" x14ac:dyDescent="0.25">
      <c r="B32" s="2"/>
      <c r="C32" s="2"/>
    </row>
    <row r="33" spans="2:3" x14ac:dyDescent="0.25">
      <c r="B33" s="2"/>
      <c r="C33" s="2"/>
    </row>
    <row r="34" spans="2:3" x14ac:dyDescent="0.25">
      <c r="B34" s="2"/>
      <c r="C34" s="2"/>
    </row>
    <row r="35" spans="2:3" x14ac:dyDescent="0.25">
      <c r="B35" s="2"/>
      <c r="C35" s="2"/>
    </row>
    <row r="36" spans="2:3" x14ac:dyDescent="0.25">
      <c r="B36" s="2"/>
      <c r="C36" s="2"/>
    </row>
    <row r="37" spans="2:3" x14ac:dyDescent="0.25">
      <c r="B37" s="2"/>
      <c r="C37" s="2"/>
    </row>
    <row r="38" spans="2:3" x14ac:dyDescent="0.25">
      <c r="B38" s="2"/>
      <c r="C38" s="2"/>
    </row>
    <row r="39" spans="2:3" x14ac:dyDescent="0.25">
      <c r="B39" s="2"/>
      <c r="C39" s="2"/>
    </row>
    <row r="40" spans="2:3" x14ac:dyDescent="0.25">
      <c r="B40" s="2"/>
      <c r="C40" s="2"/>
    </row>
    <row r="41" spans="2:3" x14ac:dyDescent="0.25">
      <c r="B41" s="2"/>
      <c r="C41" s="2"/>
    </row>
    <row r="42" spans="2:3" x14ac:dyDescent="0.25">
      <c r="B42" s="2"/>
      <c r="C42" s="2"/>
    </row>
    <row r="43" spans="2:3" x14ac:dyDescent="0.25">
      <c r="B43" s="2"/>
      <c r="C43" s="2"/>
    </row>
    <row r="44" spans="2:3" x14ac:dyDescent="0.25">
      <c r="B44" s="2"/>
      <c r="C44" s="2"/>
    </row>
    <row r="45" spans="2:3" x14ac:dyDescent="0.25">
      <c r="B45" s="2"/>
      <c r="C45" s="2"/>
    </row>
    <row r="46" spans="2:3" x14ac:dyDescent="0.25">
      <c r="B46" s="2"/>
      <c r="C46" s="2"/>
    </row>
    <row r="47" spans="2:3" x14ac:dyDescent="0.25">
      <c r="B47" s="2"/>
      <c r="C47" s="2"/>
    </row>
    <row r="48" spans="2:3" x14ac:dyDescent="0.25">
      <c r="B48" s="2"/>
      <c r="C48" s="2"/>
    </row>
    <row r="49" spans="2:3" x14ac:dyDescent="0.25">
      <c r="B49" s="2"/>
      <c r="C49" s="2"/>
    </row>
    <row r="50" spans="2:3" x14ac:dyDescent="0.25">
      <c r="B50" s="2"/>
      <c r="C50" s="2"/>
    </row>
    <row r="51" spans="2:3" x14ac:dyDescent="0.25">
      <c r="B51" s="2"/>
      <c r="C51" s="2"/>
    </row>
    <row r="52" spans="2:3" x14ac:dyDescent="0.25">
      <c r="B52" s="2"/>
      <c r="C52" s="2"/>
    </row>
    <row r="53" spans="2:3" x14ac:dyDescent="0.25">
      <c r="B53" s="2"/>
      <c r="C53" s="2"/>
    </row>
    <row r="54" spans="2:3" x14ac:dyDescent="0.25">
      <c r="B54" s="2"/>
      <c r="C54" s="2"/>
    </row>
    <row r="55" spans="2:3" x14ac:dyDescent="0.25">
      <c r="B55" s="2"/>
      <c r="C55" s="2"/>
    </row>
    <row r="56" spans="2:3" x14ac:dyDescent="0.25">
      <c r="B56" s="2"/>
      <c r="C56" s="2"/>
    </row>
    <row r="57" spans="2:3" x14ac:dyDescent="0.25">
      <c r="B57" s="2"/>
      <c r="C57" s="2"/>
    </row>
    <row r="58" spans="2:3" x14ac:dyDescent="0.25">
      <c r="B58" s="2"/>
      <c r="C58" s="2"/>
    </row>
    <row r="59" spans="2:3" x14ac:dyDescent="0.25">
      <c r="B59" s="2"/>
      <c r="C59" s="2"/>
    </row>
    <row r="60" spans="2:3" x14ac:dyDescent="0.25">
      <c r="B60" s="2"/>
      <c r="C60" s="2"/>
    </row>
    <row r="61" spans="2:3" x14ac:dyDescent="0.25">
      <c r="B61" s="2"/>
      <c r="C61" s="2"/>
    </row>
    <row r="62" spans="2:3" x14ac:dyDescent="0.25">
      <c r="B62" s="2"/>
      <c r="C62" s="2"/>
    </row>
    <row r="63" spans="2:3" x14ac:dyDescent="0.25">
      <c r="B63" s="2"/>
      <c r="C63" s="2"/>
    </row>
    <row r="64" spans="2:3" x14ac:dyDescent="0.25">
      <c r="B64" s="2"/>
      <c r="C64" s="2"/>
    </row>
    <row r="65" spans="2:3" x14ac:dyDescent="0.25">
      <c r="B65" s="2"/>
      <c r="C65" s="2"/>
    </row>
    <row r="66" spans="2:3" x14ac:dyDescent="0.25">
      <c r="B66" s="2"/>
      <c r="C66" s="2"/>
    </row>
    <row r="67" spans="2:3" x14ac:dyDescent="0.25">
      <c r="B67" s="2"/>
      <c r="C67" s="2"/>
    </row>
    <row r="68" spans="2:3" x14ac:dyDescent="0.25">
      <c r="B68" s="2"/>
      <c r="C68" s="2"/>
    </row>
    <row r="69" spans="2:3" x14ac:dyDescent="0.25">
      <c r="B69" s="2"/>
      <c r="C69" s="2"/>
    </row>
    <row r="70" spans="2:3" x14ac:dyDescent="0.25">
      <c r="B70" s="2"/>
      <c r="C70" s="2"/>
    </row>
    <row r="71" spans="2:3" x14ac:dyDescent="0.25">
      <c r="B71" s="2"/>
      <c r="C71" s="2"/>
    </row>
    <row r="72" spans="2:3" x14ac:dyDescent="0.25">
      <c r="B72" s="2"/>
      <c r="C72" s="2"/>
    </row>
    <row r="73" spans="2:3" x14ac:dyDescent="0.25">
      <c r="B73" s="2"/>
      <c r="C73" s="2"/>
    </row>
    <row r="74" spans="2:3" x14ac:dyDescent="0.25">
      <c r="B74" s="2"/>
      <c r="C74" s="2"/>
    </row>
    <row r="75" spans="2:3" x14ac:dyDescent="0.25">
      <c r="B75" s="2"/>
      <c r="C75" s="2"/>
    </row>
    <row r="76" spans="2:3" x14ac:dyDescent="0.25">
      <c r="B76" s="2"/>
      <c r="C76" s="2"/>
    </row>
    <row r="77" spans="2:3" x14ac:dyDescent="0.25">
      <c r="B77" s="2"/>
      <c r="C77" s="2"/>
    </row>
    <row r="78" spans="2:3" x14ac:dyDescent="0.25">
      <c r="B78" s="2"/>
      <c r="C78" s="2"/>
    </row>
    <row r="79" spans="2:3" x14ac:dyDescent="0.25">
      <c r="B79" s="2"/>
      <c r="C79" s="2"/>
    </row>
    <row r="80" spans="2:3" x14ac:dyDescent="0.25">
      <c r="B80" s="2"/>
      <c r="C80" s="2"/>
    </row>
    <row r="81" spans="2:3" x14ac:dyDescent="0.25">
      <c r="B81" s="2"/>
      <c r="C81" s="2"/>
    </row>
    <row r="82" spans="2:3" x14ac:dyDescent="0.25">
      <c r="B82" s="2"/>
      <c r="C82" s="2"/>
    </row>
    <row r="83" spans="2:3" x14ac:dyDescent="0.25">
      <c r="B83" s="2"/>
      <c r="C83" s="2"/>
    </row>
    <row r="84" spans="2:3" x14ac:dyDescent="0.25">
      <c r="B84" s="2"/>
      <c r="C84" s="2"/>
    </row>
    <row r="85" spans="2:3" x14ac:dyDescent="0.25">
      <c r="B85" s="2"/>
      <c r="C85" s="2"/>
    </row>
    <row r="86" spans="2:3" x14ac:dyDescent="0.25">
      <c r="B86" s="2"/>
      <c r="C86" s="2"/>
    </row>
    <row r="87" spans="2:3" x14ac:dyDescent="0.25">
      <c r="B87" s="2"/>
      <c r="C87" s="2"/>
    </row>
    <row r="88" spans="2:3" x14ac:dyDescent="0.25">
      <c r="B88" s="2"/>
      <c r="C88" s="2"/>
    </row>
    <row r="89" spans="2:3" x14ac:dyDescent="0.25">
      <c r="B89" s="2"/>
      <c r="C89" s="2"/>
    </row>
    <row r="90" spans="2:3" x14ac:dyDescent="0.25">
      <c r="B90" s="2"/>
      <c r="C90" s="2"/>
    </row>
    <row r="91" spans="2:3" x14ac:dyDescent="0.25">
      <c r="B91" s="2"/>
      <c r="C91" s="2"/>
    </row>
    <row r="92" spans="2:3" x14ac:dyDescent="0.25">
      <c r="B92" s="2"/>
      <c r="C92" s="2"/>
    </row>
    <row r="93" spans="2:3" x14ac:dyDescent="0.25">
      <c r="B93" s="2"/>
      <c r="C93" s="2"/>
    </row>
    <row r="94" spans="2:3" x14ac:dyDescent="0.25">
      <c r="B94" s="2"/>
      <c r="C94" s="2"/>
    </row>
    <row r="95" spans="2:3" x14ac:dyDescent="0.25">
      <c r="B95" s="2"/>
      <c r="C95" s="2"/>
    </row>
    <row r="96" spans="2:3" x14ac:dyDescent="0.25">
      <c r="B96" s="2"/>
      <c r="C96" s="2"/>
    </row>
    <row r="97" spans="2:3" x14ac:dyDescent="0.25">
      <c r="B97" s="2"/>
      <c r="C97" s="2"/>
    </row>
    <row r="98" spans="2:3" x14ac:dyDescent="0.25">
      <c r="B98" s="2"/>
      <c r="C98" s="2"/>
    </row>
    <row r="99" spans="2:3" x14ac:dyDescent="0.25">
      <c r="B99" s="2"/>
      <c r="C99" s="2"/>
    </row>
    <row r="100" spans="2:3" x14ac:dyDescent="0.25">
      <c r="B100" s="2"/>
      <c r="C100" s="2"/>
    </row>
    <row r="101" spans="2:3" x14ac:dyDescent="0.25">
      <c r="B101" s="2"/>
      <c r="C101" s="2"/>
    </row>
    <row r="102" spans="2:3" x14ac:dyDescent="0.25">
      <c r="B102" s="2"/>
      <c r="C102" s="2"/>
    </row>
    <row r="103" spans="2:3" x14ac:dyDescent="0.25">
      <c r="B103" s="2"/>
      <c r="C103" s="2"/>
    </row>
    <row r="104" spans="2:3" x14ac:dyDescent="0.25">
      <c r="B104" s="2"/>
      <c r="C104" s="2"/>
    </row>
    <row r="105" spans="2:3" x14ac:dyDescent="0.25">
      <c r="B105" s="2"/>
      <c r="C105" s="2"/>
    </row>
    <row r="106" spans="2:3" x14ac:dyDescent="0.25">
      <c r="B106" s="2"/>
      <c r="C106" s="2"/>
    </row>
    <row r="107" spans="2:3" x14ac:dyDescent="0.25">
      <c r="B107" s="2"/>
      <c r="C107" s="2"/>
    </row>
    <row r="108" spans="2:3" x14ac:dyDescent="0.25">
      <c r="B108" s="2"/>
      <c r="C108" s="2"/>
    </row>
    <row r="109" spans="2:3" x14ac:dyDescent="0.25">
      <c r="B109" s="2"/>
      <c r="C109" s="2"/>
    </row>
    <row r="110" spans="2:3" x14ac:dyDescent="0.25">
      <c r="B110" s="2"/>
      <c r="C110" s="2"/>
    </row>
    <row r="111" spans="2:3" x14ac:dyDescent="0.25">
      <c r="B111" s="2"/>
      <c r="C111" s="2"/>
    </row>
    <row r="112" spans="2:3" x14ac:dyDescent="0.25">
      <c r="B112" s="2"/>
      <c r="C112" s="2"/>
    </row>
    <row r="113" spans="2:3" x14ac:dyDescent="0.25">
      <c r="B113" s="2"/>
      <c r="C113" s="2"/>
    </row>
    <row r="114" spans="2:3" x14ac:dyDescent="0.25">
      <c r="B114" s="2"/>
      <c r="C114" s="2"/>
    </row>
    <row r="115" spans="2:3" x14ac:dyDescent="0.25">
      <c r="B115" s="2"/>
      <c r="C115" s="2"/>
    </row>
    <row r="116" spans="2:3" x14ac:dyDescent="0.25">
      <c r="B116" s="2"/>
      <c r="C116" s="2"/>
    </row>
    <row r="117" spans="2:3" x14ac:dyDescent="0.25">
      <c r="B117" s="2"/>
      <c r="C117" s="2"/>
    </row>
    <row r="118" spans="2:3" x14ac:dyDescent="0.25">
      <c r="B118" s="2"/>
      <c r="C118" s="2"/>
    </row>
    <row r="119" spans="2:3" x14ac:dyDescent="0.25">
      <c r="B119" s="2"/>
      <c r="C119" s="2"/>
    </row>
    <row r="120" spans="2:3" x14ac:dyDescent="0.25">
      <c r="B120" s="2"/>
      <c r="C120" s="2"/>
    </row>
    <row r="121" spans="2:3" x14ac:dyDescent="0.25">
      <c r="B121" s="2"/>
      <c r="C121" s="2"/>
    </row>
    <row r="122" spans="2:3" x14ac:dyDescent="0.25">
      <c r="B122" s="2"/>
      <c r="C122" s="2"/>
    </row>
    <row r="123" spans="2:3" x14ac:dyDescent="0.25">
      <c r="B123" s="2"/>
      <c r="C123" s="2"/>
    </row>
    <row r="124" spans="2:3" x14ac:dyDescent="0.25">
      <c r="B124" s="2"/>
      <c r="C124" s="2"/>
    </row>
    <row r="125" spans="2:3" x14ac:dyDescent="0.25">
      <c r="B125" s="2"/>
      <c r="C125" s="2"/>
    </row>
    <row r="126" spans="2:3" x14ac:dyDescent="0.25">
      <c r="B126" s="2"/>
      <c r="C126" s="2"/>
    </row>
    <row r="127" spans="2:3" x14ac:dyDescent="0.25">
      <c r="B127" s="2"/>
      <c r="C127" s="2"/>
    </row>
    <row r="128" spans="2:3" x14ac:dyDescent="0.25">
      <c r="B128" s="2"/>
      <c r="C128" s="2"/>
    </row>
    <row r="129" spans="2:3" x14ac:dyDescent="0.25">
      <c r="B129" s="2"/>
      <c r="C129" s="2"/>
    </row>
    <row r="130" spans="2:3" x14ac:dyDescent="0.25">
      <c r="B130" s="2"/>
      <c r="C130" s="2"/>
    </row>
    <row r="131" spans="2:3" x14ac:dyDescent="0.25">
      <c r="B131" s="2"/>
      <c r="C131" s="2"/>
    </row>
    <row r="132" spans="2:3" x14ac:dyDescent="0.25">
      <c r="B132" s="2"/>
      <c r="C132" s="2"/>
    </row>
    <row r="133" spans="2:3" x14ac:dyDescent="0.25">
      <c r="B133" s="2"/>
      <c r="C133" s="2"/>
    </row>
    <row r="134" spans="2:3" x14ac:dyDescent="0.25">
      <c r="B134" s="2"/>
      <c r="C134" s="2"/>
    </row>
    <row r="135" spans="2:3" x14ac:dyDescent="0.25">
      <c r="B135" s="2"/>
      <c r="C135" s="2"/>
    </row>
    <row r="136" spans="2:3" x14ac:dyDescent="0.25">
      <c r="B136" s="2"/>
      <c r="C136" s="2"/>
    </row>
    <row r="137" spans="2:3" x14ac:dyDescent="0.25">
      <c r="B137" s="2"/>
      <c r="C137" s="2"/>
    </row>
    <row r="138" spans="2:3" x14ac:dyDescent="0.25">
      <c r="B138" s="2"/>
      <c r="C138" s="2"/>
    </row>
    <row r="139" spans="2:3" x14ac:dyDescent="0.25">
      <c r="B139" s="2"/>
      <c r="C139" s="2"/>
    </row>
    <row r="140" spans="2:3" x14ac:dyDescent="0.25">
      <c r="B140" s="2"/>
      <c r="C140" s="2"/>
    </row>
    <row r="141" spans="2:3" x14ac:dyDescent="0.25">
      <c r="B141" s="2"/>
      <c r="C141" s="2"/>
    </row>
    <row r="142" spans="2:3" x14ac:dyDescent="0.25">
      <c r="B142" s="2"/>
      <c r="C142" s="2"/>
    </row>
    <row r="143" spans="2:3" x14ac:dyDescent="0.25">
      <c r="B143" s="2"/>
      <c r="C143" s="2"/>
    </row>
    <row r="144" spans="2:3" x14ac:dyDescent="0.25">
      <c r="B144" s="2"/>
      <c r="C144" s="2"/>
    </row>
    <row r="145" spans="2:3" x14ac:dyDescent="0.25">
      <c r="B145" s="2"/>
      <c r="C145" s="2"/>
    </row>
    <row r="146" spans="2:3" x14ac:dyDescent="0.25">
      <c r="B146" s="2"/>
      <c r="C146" s="2"/>
    </row>
    <row r="147" spans="2:3" x14ac:dyDescent="0.25">
      <c r="B147" s="2"/>
      <c r="C147" s="2"/>
    </row>
    <row r="148" spans="2:3" x14ac:dyDescent="0.25">
      <c r="B148" s="2"/>
      <c r="C148" s="2"/>
    </row>
    <row r="149" spans="2:3" x14ac:dyDescent="0.25">
      <c r="B149" s="2"/>
      <c r="C149" s="2"/>
    </row>
    <row r="150" spans="2:3" x14ac:dyDescent="0.25">
      <c r="B150" s="2"/>
      <c r="C150" s="2"/>
    </row>
    <row r="151" spans="2:3" x14ac:dyDescent="0.25">
      <c r="B151" s="2"/>
      <c r="C151" s="2"/>
    </row>
    <row r="152" spans="2:3" x14ac:dyDescent="0.25">
      <c r="B152" s="2"/>
      <c r="C152" s="2"/>
    </row>
    <row r="153" spans="2:3" x14ac:dyDescent="0.25">
      <c r="B153" s="2"/>
      <c r="C153" s="2"/>
    </row>
    <row r="154" spans="2:3" x14ac:dyDescent="0.25">
      <c r="B154" s="2"/>
      <c r="C154" s="2"/>
    </row>
    <row r="155" spans="2:3" x14ac:dyDescent="0.25">
      <c r="B155" s="2"/>
      <c r="C155" s="2"/>
    </row>
    <row r="156" spans="2:3" x14ac:dyDescent="0.25">
      <c r="B156" s="2"/>
      <c r="C156" s="2"/>
    </row>
    <row r="157" spans="2:3" x14ac:dyDescent="0.25">
      <c r="B157" s="2"/>
      <c r="C157" s="2"/>
    </row>
    <row r="158" spans="2:3" x14ac:dyDescent="0.25">
      <c r="B158" s="2"/>
      <c r="C158" s="2"/>
    </row>
    <row r="159" spans="2:3" x14ac:dyDescent="0.25">
      <c r="B159" s="2"/>
      <c r="C159" s="2"/>
    </row>
    <row r="160" spans="2:3" x14ac:dyDescent="0.25">
      <c r="B160" s="2"/>
      <c r="C160" s="2"/>
    </row>
    <row r="161" spans="2:3" x14ac:dyDescent="0.25">
      <c r="B161" s="2"/>
      <c r="C161" s="2"/>
    </row>
    <row r="162" spans="2:3" x14ac:dyDescent="0.25">
      <c r="B162" s="2"/>
      <c r="C162" s="2"/>
    </row>
    <row r="163" spans="2:3" x14ac:dyDescent="0.25">
      <c r="B163" s="2"/>
      <c r="C163" s="2"/>
    </row>
    <row r="164" spans="2:3" x14ac:dyDescent="0.25">
      <c r="B164" s="2"/>
      <c r="C164" s="2"/>
    </row>
    <row r="165" spans="2:3" x14ac:dyDescent="0.25">
      <c r="B165" s="2"/>
      <c r="C165" s="2"/>
    </row>
    <row r="166" spans="2:3" x14ac:dyDescent="0.25">
      <c r="B166" s="2"/>
      <c r="C166" s="2"/>
    </row>
    <row r="167" spans="2:3" x14ac:dyDescent="0.25">
      <c r="B167" s="2"/>
      <c r="C167" s="2"/>
    </row>
    <row r="168" spans="2:3" x14ac:dyDescent="0.25">
      <c r="B168" s="2"/>
      <c r="C168" s="2"/>
    </row>
    <row r="169" spans="2:3" x14ac:dyDescent="0.25">
      <c r="B169" s="2"/>
      <c r="C169" s="2"/>
    </row>
    <row r="170" spans="2:3" x14ac:dyDescent="0.25">
      <c r="B170" s="2"/>
      <c r="C170" s="2"/>
    </row>
    <row r="171" spans="2:3" x14ac:dyDescent="0.25">
      <c r="B171" s="2"/>
      <c r="C171" s="2"/>
    </row>
    <row r="172" spans="2:3" x14ac:dyDescent="0.25">
      <c r="B172" s="2"/>
      <c r="C172" s="2"/>
    </row>
    <row r="173" spans="2:3" x14ac:dyDescent="0.25">
      <c r="B173" s="2"/>
      <c r="C173" s="2"/>
    </row>
    <row r="174" spans="2:3" x14ac:dyDescent="0.25">
      <c r="B174" s="2"/>
      <c r="C174" s="2"/>
    </row>
    <row r="175" spans="2:3" x14ac:dyDescent="0.25">
      <c r="B175" s="2"/>
      <c r="C175" s="2"/>
    </row>
    <row r="176" spans="2:3" x14ac:dyDescent="0.25">
      <c r="B176" s="2"/>
      <c r="C176" s="2"/>
    </row>
    <row r="177" spans="2:3" x14ac:dyDescent="0.25">
      <c r="B177" s="2"/>
      <c r="C177" s="2"/>
    </row>
    <row r="178" spans="2:3" x14ac:dyDescent="0.25">
      <c r="B178" s="2"/>
      <c r="C178" s="2"/>
    </row>
    <row r="179" spans="2:3" x14ac:dyDescent="0.25">
      <c r="B179" s="2"/>
      <c r="C179" s="2"/>
    </row>
    <row r="180" spans="2:3" x14ac:dyDescent="0.25">
      <c r="B180" s="2"/>
      <c r="C180" s="2"/>
    </row>
  </sheetData>
  <mergeCells count="12">
    <mergeCell ref="B7:B17"/>
    <mergeCell ref="D7:D17"/>
    <mergeCell ref="E7:E17"/>
    <mergeCell ref="F7:F17"/>
    <mergeCell ref="B1:S1"/>
    <mergeCell ref="B2:S2"/>
    <mergeCell ref="G7:G17"/>
    <mergeCell ref="H7:H17"/>
    <mergeCell ref="I7:I17"/>
    <mergeCell ref="J7:J17"/>
    <mergeCell ref="S7:S17"/>
    <mergeCell ref="C7:C17"/>
  </mergeCells>
  <printOptions horizontalCentered="1"/>
  <pageMargins left="0.25" right="0.25" top="0.75" bottom="0.75" header="0.3" footer="0.3"/>
  <pageSetup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Misiones 2020 </vt:lpstr>
      <vt:lpstr>'Misiones 2020 '!Área_de_impresión</vt:lpstr>
      <vt:lpstr>'Misiones 2020 '!Títulos_a_imprimir</vt:lpstr>
    </vt:vector>
  </TitlesOfParts>
  <Company>INSAFORP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grh_oscar</dc:creator>
  <cp:lastModifiedBy>caai_rosy</cp:lastModifiedBy>
  <cp:lastPrinted>2019-11-14T16:24:13Z</cp:lastPrinted>
  <dcterms:created xsi:type="dcterms:W3CDTF">2016-08-16T16:43:12Z</dcterms:created>
  <dcterms:modified xsi:type="dcterms:W3CDTF">2020-04-30T14:33:40Z</dcterms:modified>
</cp:coreProperties>
</file>