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e acceso informacion\informac.actualizada ofiiciosa-18\"/>
    </mc:Choice>
  </mc:AlternateContent>
  <bookViews>
    <workbookView xWindow="0" yWindow="0" windowWidth="15360" windowHeight="7755"/>
  </bookViews>
  <sheets>
    <sheet name="nomina empleados a ENE-19" sheetId="27" r:id="rId1"/>
    <sheet name="nomina empleados a DICIEMBRE-18" sheetId="28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09" i="27" l="1"/>
  <c r="E114" i="28"/>
  <c r="E116" i="28" s="1"/>
  <c r="E89" i="28"/>
  <c r="E137" i="27" l="1"/>
  <c r="E139" i="27" l="1"/>
</calcChain>
</file>

<file path=xl/sharedStrings.xml><?xml version="1.0" encoding="utf-8"?>
<sst xmlns="http://schemas.openxmlformats.org/spreadsheetml/2006/main" count="502" uniqueCount="99">
  <si>
    <t>ALCALDIA MUNICIPAL DE SAN PEDRO PERULAPAN</t>
  </si>
  <si>
    <t>DEPARTAMENTO DE CUSCATLAN</t>
  </si>
  <si>
    <t>CARGO</t>
  </si>
  <si>
    <t>ORD</t>
  </si>
  <si>
    <t>MEDIO AMBIENTE</t>
  </si>
  <si>
    <t xml:space="preserve">SECRETARIA DESPACHO ALCALDE </t>
  </si>
  <si>
    <t>MOTORISTA SR.ALCALDE</t>
  </si>
  <si>
    <t>MOTORISTA</t>
  </si>
  <si>
    <t>CONCEJO MUNICIPAL</t>
  </si>
  <si>
    <t>PRIMER REGIDOR</t>
  </si>
  <si>
    <t>SEGUNDO REGIDOR</t>
  </si>
  <si>
    <t>TERCER REGIDOR</t>
  </si>
  <si>
    <t>CUARTO REGIDOR</t>
  </si>
  <si>
    <t>QUINTO REGIDOR</t>
  </si>
  <si>
    <t>SEXTO REGIDOR</t>
  </si>
  <si>
    <t>SEPTIMO REGIDOR</t>
  </si>
  <si>
    <t>OCTAVO REGIDOR</t>
  </si>
  <si>
    <t>PRIMER REGIDOR SUPLENTE</t>
  </si>
  <si>
    <t>SEGUNDO REGIDOR SUPLENTE</t>
  </si>
  <si>
    <t>TERCER REGIDOR SUPLENTE</t>
  </si>
  <si>
    <t>CUARTO REGIDOR SUPLENTE</t>
  </si>
  <si>
    <t xml:space="preserve">REGIMEN </t>
  </si>
  <si>
    <t xml:space="preserve">UNIDAD </t>
  </si>
  <si>
    <t>SALARIO</t>
  </si>
  <si>
    <t>NOMINA PERMANENTE</t>
  </si>
  <si>
    <t>PERMANENTE</t>
  </si>
  <si>
    <t>JEFE</t>
  </si>
  <si>
    <t xml:space="preserve">DESPACHO ALCALDE </t>
  </si>
  <si>
    <t>SINDICATURA</t>
  </si>
  <si>
    <t xml:space="preserve">SECRETARIA MUNICIPAL </t>
  </si>
  <si>
    <t>SECRETARIA  MUNICIPAL</t>
  </si>
  <si>
    <t xml:space="preserve">GERENCIA  GENERAL </t>
  </si>
  <si>
    <t xml:space="preserve">GERENTE  GENERAL </t>
  </si>
  <si>
    <t xml:space="preserve">SINDICO MUNICIPAL </t>
  </si>
  <si>
    <t>UACI</t>
  </si>
  <si>
    <t xml:space="preserve">TESORERIA </t>
  </si>
  <si>
    <t>CONTABILIDAD</t>
  </si>
  <si>
    <t>ENCARGADA</t>
  </si>
  <si>
    <t>AUXILIAR</t>
  </si>
  <si>
    <t>PROYECTOS</t>
  </si>
  <si>
    <t>CATASTRO</t>
  </si>
  <si>
    <t>AUXILIAR 2</t>
  </si>
  <si>
    <t>AUXILIAR 1</t>
  </si>
  <si>
    <t>AUXILIAR 3</t>
  </si>
  <si>
    <t>AUXILIAR 4</t>
  </si>
  <si>
    <t xml:space="preserve">CUENTAS CORRIENTES </t>
  </si>
  <si>
    <t xml:space="preserve">REGISTRO DEL ESTADO FAMILIAR </t>
  </si>
  <si>
    <t xml:space="preserve">COMUNICACIONES </t>
  </si>
  <si>
    <t xml:space="preserve">INFORMATICA </t>
  </si>
  <si>
    <t xml:space="preserve">JEFE </t>
  </si>
  <si>
    <t xml:space="preserve">PROMOTOR  SOCIAL </t>
  </si>
  <si>
    <t xml:space="preserve">AUXILIAR </t>
  </si>
  <si>
    <t>UNIDAD DE ACCESO A LA INFORMACION PUBLICA</t>
  </si>
  <si>
    <t>OFICIAL DE INFORMACION</t>
  </si>
  <si>
    <t>MUJER Y GENERO</t>
  </si>
  <si>
    <t>SERVICIOS GENERALES</t>
  </si>
  <si>
    <t xml:space="preserve">ORDENANZA </t>
  </si>
  <si>
    <t>MOTORISTA 2</t>
  </si>
  <si>
    <t>MOTORISTA 3</t>
  </si>
  <si>
    <t xml:space="preserve">SERVICIOS GENERALES-ASEO </t>
  </si>
  <si>
    <t>MOTORISTA ASEO</t>
  </si>
  <si>
    <t>AUXILIAR  1</t>
  </si>
  <si>
    <t>AUXILIAR  2</t>
  </si>
  <si>
    <t>BARRENDERO MPAL 1</t>
  </si>
  <si>
    <t>UNIDAD DE GESTION DOCUMENTAL Y ARCHIVO</t>
  </si>
  <si>
    <t>CUERPO DE AGENTES MUNICIPALES (CAM)</t>
  </si>
  <si>
    <t xml:space="preserve">MECANICO </t>
  </si>
  <si>
    <t>NOMINA POR CONTRATO</t>
  </si>
  <si>
    <t>CONTRATO</t>
  </si>
  <si>
    <t xml:space="preserve">JURIDICO </t>
  </si>
  <si>
    <t xml:space="preserve">AUDITORIA </t>
  </si>
  <si>
    <t>AUDITORA  INTERNA</t>
  </si>
  <si>
    <t>JURIDICA</t>
  </si>
  <si>
    <t>SERVICIOS  GENERALES</t>
  </si>
  <si>
    <t>SERVICIOS  GENERALES-ASEO</t>
  </si>
  <si>
    <t>DEPORTES</t>
  </si>
  <si>
    <t>BARRENDERO SITOS MPAL</t>
  </si>
  <si>
    <t>BARRENDERO SITIOS MPAL</t>
  </si>
  <si>
    <t xml:space="preserve">SUB-TOTAL GENERAL </t>
  </si>
  <si>
    <t>PLANILLA  DE CONCEJO MUNICIPAL, PERSONAL PERMANENTE Y POR CONTRATO</t>
  </si>
  <si>
    <t>COLECTOR</t>
  </si>
  <si>
    <t xml:space="preserve"> ALCALDE  MPAL</t>
  </si>
  <si>
    <t>MOTORISTA-MAQ 1</t>
  </si>
  <si>
    <t>AUXILIAR CONTAB Y COLECTORA</t>
  </si>
  <si>
    <t>GASTOS  DE  REPRESENTANCION SR. ALCALDE</t>
  </si>
  <si>
    <t>DIETAS</t>
  </si>
  <si>
    <t>AUXILIAR CONTABLE</t>
  </si>
  <si>
    <t>PRESUPUESTO</t>
  </si>
  <si>
    <t>MOTORISTA 4</t>
  </si>
  <si>
    <t>BARRENDERO SITOS MPAL 2</t>
  </si>
  <si>
    <t>BARRENDERO SITIOS MPAL 3</t>
  </si>
  <si>
    <t>BARRENDERO SITIOS MPAL 4</t>
  </si>
  <si>
    <t>AUXILIAR 5</t>
  </si>
  <si>
    <t>PROYECCION SOCIAL</t>
  </si>
  <si>
    <t>ENCARGADO</t>
  </si>
  <si>
    <t xml:space="preserve">PROYECCION SOCIAL </t>
  </si>
  <si>
    <t>AUXILIAR 6</t>
  </si>
  <si>
    <t>TOTAL  GENERAL PERSSONAL  PERMANENTE Y CONTRATO</t>
  </si>
  <si>
    <t>MOTORISTA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</si>
</sst>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[$$-409]#,##0.00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2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0"/>
      <name val="Calibri"/>
      <family val="2"/>
    </font>
    <font>
      <sz val="16"/>
      <color indexed="8"/>
      <name val="Calibri"/>
      <family val="2"/>
    </font>
    <font>
      <sz val="10"/>
      <color indexed="8"/>
      <name val="Arial Unicode MS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2"/>
      <color indexed="8"/>
      <name val="Arial Unicode MS"/>
      <family val="2"/>
    </font>
    <font>
      <b/>
      <sz val="12"/>
      <color rgb="FF0070C0"/>
      <name val="Calibri"/>
      <family val="2"/>
      <scheme val="minor"/>
    </font>
    <font>
      <sz val="8"/>
      <name val="Calibri"/>
      <family val="2"/>
      <scheme val="minor"/>
    </font>
    <font>
      <b/>
      <sz val="10"/>
      <color indexed="8"/>
      <name val="Arial Unicode MS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1"/>
      <color rgb="FF0070C0"/>
      <name val="Calibri"/>
      <family val="2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3" fillId="0" borderId="0"/>
  </cellStyleXfs>
  <cellXfs count="90">
    <xf numFmtId="0" fontId="0" fillId="0" borderId="0" xfId="0"/>
    <xf numFmtId="165" fontId="4" fillId="3" borderId="7" xfId="1" applyNumberFormat="1" applyFont="1" applyFill="1" applyBorder="1" applyAlignment="1">
      <alignment shrinkToFit="1"/>
    </xf>
    <xf numFmtId="165" fontId="4" fillId="3" borderId="2" xfId="1" applyNumberFormat="1" applyFont="1" applyFill="1" applyBorder="1" applyAlignment="1">
      <alignment shrinkToFit="1"/>
    </xf>
    <xf numFmtId="165" fontId="4" fillId="3" borderId="4" xfId="1" applyNumberFormat="1" applyFont="1" applyFill="1" applyBorder="1" applyAlignment="1">
      <alignment shrinkToFit="1"/>
    </xf>
    <xf numFmtId="0" fontId="5" fillId="3" borderId="2" xfId="1" applyFont="1" applyFill="1" applyBorder="1" applyAlignment="1">
      <alignment horizontal="left" shrinkToFit="1"/>
    </xf>
    <xf numFmtId="0" fontId="4" fillId="3" borderId="4" xfId="1" applyFont="1" applyFill="1" applyBorder="1" applyAlignment="1">
      <alignment horizontal="left" shrinkToFit="1"/>
    </xf>
    <xf numFmtId="0" fontId="4" fillId="3" borderId="2" xfId="1" applyFont="1" applyFill="1" applyBorder="1" applyAlignment="1">
      <alignment horizontal="center" shrinkToFit="1"/>
    </xf>
    <xf numFmtId="0" fontId="5" fillId="3" borderId="4" xfId="1" applyFont="1" applyFill="1" applyBorder="1" applyAlignment="1">
      <alignment horizontal="left" shrinkToFit="1"/>
    </xf>
    <xf numFmtId="0" fontId="4" fillId="3" borderId="7" xfId="1" applyFont="1" applyFill="1" applyBorder="1" applyAlignment="1">
      <alignment horizontal="center" shrinkToFit="1"/>
    </xf>
    <xf numFmtId="0" fontId="7" fillId="3" borderId="2" xfId="1" applyFont="1" applyFill="1" applyBorder="1" applyAlignment="1">
      <alignment horizontal="left" shrinkToFit="1"/>
    </xf>
    <xf numFmtId="0" fontId="7" fillId="3" borderId="4" xfId="1" applyFont="1" applyFill="1" applyBorder="1" applyAlignment="1">
      <alignment horizontal="left" shrinkToFit="1"/>
    </xf>
    <xf numFmtId="0" fontId="7" fillId="3" borderId="2" xfId="1" applyFont="1" applyFill="1" applyBorder="1" applyAlignment="1">
      <alignment horizontal="center" shrinkToFit="1"/>
    </xf>
    <xf numFmtId="0" fontId="7" fillId="2" borderId="0" xfId="1" applyFont="1" applyFill="1"/>
    <xf numFmtId="0" fontId="3" fillId="2" borderId="8" xfId="1" applyFont="1" applyFill="1" applyBorder="1" applyAlignment="1">
      <alignment horizontal="center" shrinkToFit="1"/>
    </xf>
    <xf numFmtId="0" fontId="3" fillId="3" borderId="2" xfId="1" applyFont="1" applyFill="1" applyBorder="1" applyAlignment="1">
      <alignment horizontal="center" shrinkToFit="1"/>
    </xf>
    <xf numFmtId="0" fontId="8" fillId="3" borderId="4" xfId="1" applyFont="1" applyFill="1" applyBorder="1" applyAlignment="1">
      <alignment shrinkToFit="1"/>
    </xf>
    <xf numFmtId="0" fontId="3" fillId="3" borderId="4" xfId="1" applyFont="1" applyFill="1" applyBorder="1" applyAlignment="1">
      <alignment shrinkToFit="1"/>
    </xf>
    <xf numFmtId="0" fontId="4" fillId="3" borderId="4" xfId="1" applyFont="1" applyFill="1" applyBorder="1" applyAlignment="1">
      <alignment shrinkToFit="1"/>
    </xf>
    <xf numFmtId="0" fontId="8" fillId="3" borderId="6" xfId="1" applyFont="1" applyFill="1" applyBorder="1" applyAlignment="1">
      <alignment horizontal="center" shrinkToFit="1"/>
    </xf>
    <xf numFmtId="0" fontId="6" fillId="3" borderId="2" xfId="1" applyFont="1" applyFill="1" applyBorder="1" applyAlignment="1">
      <alignment shrinkToFit="1"/>
    </xf>
    <xf numFmtId="0" fontId="4" fillId="3" borderId="4" xfId="1" applyFont="1" applyFill="1" applyBorder="1" applyAlignment="1">
      <alignment horizontal="center" shrinkToFit="1"/>
    </xf>
    <xf numFmtId="0" fontId="0" fillId="0" borderId="2" xfId="0" applyBorder="1"/>
    <xf numFmtId="164" fontId="0" fillId="0" borderId="2" xfId="3" applyFont="1" applyBorder="1"/>
    <xf numFmtId="0" fontId="4" fillId="3" borderId="4" xfId="1" applyNumberFormat="1" applyFont="1" applyFill="1" applyBorder="1" applyAlignment="1">
      <alignment horizontal="center" vertical="center" shrinkToFit="1"/>
    </xf>
    <xf numFmtId="0" fontId="7" fillId="3" borderId="11" xfId="1" applyFont="1" applyFill="1" applyBorder="1" applyAlignment="1">
      <alignment horizontal="left" shrinkToFit="1"/>
    </xf>
    <xf numFmtId="0" fontId="7" fillId="3" borderId="12" xfId="1" applyFont="1" applyFill="1" applyBorder="1" applyAlignment="1">
      <alignment horizontal="left" shrinkToFit="1"/>
    </xf>
    <xf numFmtId="0" fontId="3" fillId="2" borderId="9" xfId="1" applyFont="1" applyFill="1" applyBorder="1" applyAlignment="1">
      <alignment shrinkToFit="1"/>
    </xf>
    <xf numFmtId="0" fontId="7" fillId="2" borderId="18" xfId="1" applyFont="1" applyFill="1" applyBorder="1" applyAlignment="1">
      <alignment shrinkToFit="1"/>
    </xf>
    <xf numFmtId="165" fontId="4" fillId="3" borderId="0" xfId="1" applyNumberFormat="1" applyFont="1" applyFill="1" applyBorder="1" applyAlignment="1">
      <alignment shrinkToFit="1"/>
    </xf>
    <xf numFmtId="0" fontId="7" fillId="3" borderId="0" xfId="1" applyFont="1" applyFill="1" applyBorder="1" applyAlignment="1">
      <alignment horizontal="left" shrinkToFit="1"/>
    </xf>
    <xf numFmtId="0" fontId="6" fillId="3" borderId="0" xfId="1" applyFont="1" applyFill="1" applyBorder="1" applyAlignment="1">
      <alignment shrinkToFit="1"/>
    </xf>
    <xf numFmtId="165" fontId="16" fillId="0" borderId="15" xfId="0" applyNumberFormat="1" applyFont="1" applyBorder="1"/>
    <xf numFmtId="0" fontId="3" fillId="3" borderId="6" xfId="1" applyFont="1" applyFill="1" applyBorder="1" applyAlignment="1">
      <alignment horizontal="center" shrinkToFit="1"/>
    </xf>
    <xf numFmtId="0" fontId="3" fillId="3" borderId="7" xfId="1" applyFont="1" applyFill="1" applyBorder="1" applyAlignment="1">
      <alignment horizontal="center" shrinkToFit="1"/>
    </xf>
    <xf numFmtId="0" fontId="17" fillId="0" borderId="0" xfId="1" applyFont="1" applyFill="1"/>
    <xf numFmtId="0" fontId="18" fillId="3" borderId="7" xfId="1" applyFont="1" applyFill="1" applyBorder="1" applyAlignment="1">
      <alignment horizontal="center" shrinkToFit="1"/>
    </xf>
    <xf numFmtId="164" fontId="12" fillId="3" borderId="2" xfId="3" applyFont="1" applyFill="1" applyBorder="1" applyAlignment="1">
      <alignment shrinkToFit="1"/>
    </xf>
    <xf numFmtId="0" fontId="17" fillId="0" borderId="2" xfId="1" applyFont="1" applyFill="1" applyBorder="1"/>
    <xf numFmtId="0" fontId="19" fillId="0" borderId="2" xfId="1" applyFont="1" applyFill="1" applyBorder="1"/>
    <xf numFmtId="0" fontId="20" fillId="3" borderId="2" xfId="1" applyFont="1" applyFill="1" applyBorder="1" applyAlignment="1">
      <alignment horizontal="left" shrinkToFit="1"/>
    </xf>
    <xf numFmtId="0" fontId="18" fillId="3" borderId="2" xfId="1" applyFont="1" applyFill="1" applyBorder="1" applyAlignment="1">
      <alignment horizontal="center" shrinkToFit="1"/>
    </xf>
    <xf numFmtId="164" fontId="12" fillId="3" borderId="7" xfId="3" applyFont="1" applyFill="1" applyBorder="1" applyAlignment="1">
      <alignment shrinkToFit="1"/>
    </xf>
    <xf numFmtId="0" fontId="17" fillId="0" borderId="0" xfId="1" applyFont="1" applyFill="1" applyBorder="1"/>
    <xf numFmtId="164" fontId="12" fillId="3" borderId="0" xfId="3" applyFont="1" applyFill="1" applyBorder="1" applyAlignment="1">
      <alignment shrinkToFit="1"/>
    </xf>
    <xf numFmtId="0" fontId="4" fillId="3" borderId="11" xfId="1" applyFont="1" applyFill="1" applyBorder="1" applyAlignment="1">
      <alignment horizontal="center" shrinkToFit="1"/>
    </xf>
    <xf numFmtId="0" fontId="21" fillId="3" borderId="15" xfId="4" applyFont="1" applyFill="1" applyBorder="1"/>
    <xf numFmtId="0" fontId="4" fillId="3" borderId="16" xfId="1" applyFont="1" applyFill="1" applyBorder="1" applyAlignment="1">
      <alignment horizontal="left" shrinkToFit="1"/>
    </xf>
    <xf numFmtId="165" fontId="3" fillId="3" borderId="19" xfId="1" applyNumberFormat="1" applyFont="1" applyFill="1" applyBorder="1" applyAlignment="1">
      <alignment shrinkToFit="1"/>
    </xf>
    <xf numFmtId="0" fontId="3" fillId="2" borderId="17" xfId="1" applyFont="1" applyFill="1" applyBorder="1" applyAlignment="1">
      <alignment horizontal="center" shrinkToFit="1"/>
    </xf>
    <xf numFmtId="164" fontId="10" fillId="2" borderId="13" xfId="1" applyNumberFormat="1" applyFont="1" applyFill="1" applyBorder="1" applyAlignment="1">
      <alignment shrinkToFit="1"/>
    </xf>
    <xf numFmtId="0" fontId="13" fillId="0" borderId="12" xfId="0" applyFont="1" applyBorder="1"/>
    <xf numFmtId="0" fontId="3" fillId="3" borderId="2" xfId="1" applyFont="1" applyFill="1" applyBorder="1" applyAlignment="1">
      <alignment vertical="center" shrinkToFit="1"/>
    </xf>
    <xf numFmtId="165" fontId="15" fillId="2" borderId="16" xfId="1" applyNumberFormat="1" applyFont="1" applyFill="1" applyBorder="1" applyAlignment="1">
      <alignment shrinkToFit="1"/>
    </xf>
    <xf numFmtId="165" fontId="15" fillId="2" borderId="2" xfId="1" applyNumberFormat="1" applyFont="1" applyFill="1" applyBorder="1" applyAlignment="1">
      <alignment shrinkToFit="1"/>
    </xf>
    <xf numFmtId="0" fontId="17" fillId="0" borderId="2" xfId="1" applyFont="1" applyFill="1" applyBorder="1" applyAlignment="1">
      <alignment horizontal="center" vertical="center"/>
    </xf>
    <xf numFmtId="0" fontId="17" fillId="0" borderId="4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 shrinkToFit="1"/>
    </xf>
    <xf numFmtId="0" fontId="17" fillId="0" borderId="0" xfId="1" applyFont="1" applyFill="1" applyAlignment="1">
      <alignment horizontal="center" vertical="center"/>
    </xf>
    <xf numFmtId="0" fontId="17" fillId="0" borderId="7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shrinkToFit="1"/>
    </xf>
    <xf numFmtId="0" fontId="3" fillId="2" borderId="2" xfId="1" applyFont="1" applyFill="1" applyBorder="1" applyAlignment="1">
      <alignment horizontal="center" shrinkToFit="1"/>
    </xf>
    <xf numFmtId="0" fontId="3" fillId="3" borderId="2" xfId="1" applyFont="1" applyFill="1" applyBorder="1" applyAlignment="1">
      <alignment horizontal="center" vertical="center" shrinkToFit="1"/>
    </xf>
    <xf numFmtId="0" fontId="19" fillId="0" borderId="2" xfId="1" applyFont="1" applyFill="1" applyBorder="1" applyAlignment="1">
      <alignment horizontal="left" vertical="center"/>
    </xf>
    <xf numFmtId="0" fontId="17" fillId="0" borderId="2" xfId="1" applyFont="1" applyFill="1" applyBorder="1" applyAlignment="1">
      <alignment horizontal="left" vertical="center"/>
    </xf>
    <xf numFmtId="0" fontId="17" fillId="0" borderId="2" xfId="1" applyFont="1" applyFill="1" applyBorder="1" applyAlignment="1">
      <alignment horizontal="left" wrapText="1"/>
    </xf>
    <xf numFmtId="0" fontId="3" fillId="3" borderId="12" xfId="1" applyFont="1" applyFill="1" applyBorder="1" applyAlignment="1">
      <alignment horizontal="center" shrinkToFit="1"/>
    </xf>
    <xf numFmtId="164" fontId="12" fillId="3" borderId="12" xfId="3" applyFont="1" applyFill="1" applyBorder="1" applyAlignment="1">
      <alignment shrinkToFit="1"/>
    </xf>
    <xf numFmtId="164" fontId="11" fillId="0" borderId="13" xfId="3" applyFont="1" applyBorder="1"/>
    <xf numFmtId="0" fontId="3" fillId="3" borderId="2" xfId="1" applyFont="1" applyFill="1" applyBorder="1" applyAlignment="1">
      <alignment horizontal="center" shrinkToFit="1"/>
    </xf>
    <xf numFmtId="0" fontId="4" fillId="2" borderId="0" xfId="1" applyFont="1" applyFill="1" applyBorder="1" applyAlignment="1">
      <alignment horizontal="center"/>
    </xf>
    <xf numFmtId="0" fontId="17" fillId="0" borderId="2" xfId="1" applyFont="1" applyFill="1" applyBorder="1" applyAlignment="1">
      <alignment wrapText="1"/>
    </xf>
    <xf numFmtId="0" fontId="23" fillId="0" borderId="15" xfId="0" applyFont="1" applyBorder="1" applyAlignment="1">
      <alignment horizontal="center" wrapText="1"/>
    </xf>
    <xf numFmtId="0" fontId="23" fillId="0" borderId="16" xfId="0" applyFont="1" applyBorder="1" applyAlignment="1">
      <alignment horizontal="center" wrapText="1"/>
    </xf>
    <xf numFmtId="0" fontId="14" fillId="0" borderId="15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3" fillId="3" borderId="2" xfId="1" applyFont="1" applyFill="1" applyBorder="1" applyAlignment="1">
      <alignment horizontal="center" shrinkToFit="1"/>
    </xf>
    <xf numFmtId="0" fontId="8" fillId="3" borderId="20" xfId="1" applyFont="1" applyFill="1" applyBorder="1" applyAlignment="1">
      <alignment horizontal="center" wrapText="1" shrinkToFit="1"/>
    </xf>
    <xf numFmtId="0" fontId="8" fillId="3" borderId="21" xfId="1" applyFont="1" applyFill="1" applyBorder="1" applyAlignment="1">
      <alignment horizontal="center" wrapText="1" shrinkToFit="1"/>
    </xf>
    <xf numFmtId="0" fontId="2" fillId="3" borderId="11" xfId="1" applyFont="1" applyFill="1" applyBorder="1" applyAlignment="1">
      <alignment horizontal="center"/>
    </xf>
    <xf numFmtId="0" fontId="2" fillId="3" borderId="10" xfId="1" applyFont="1" applyFill="1" applyBorder="1" applyAlignment="1">
      <alignment horizontal="center"/>
    </xf>
    <xf numFmtId="0" fontId="2" fillId="3" borderId="5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3" fillId="3" borderId="0" xfId="1" applyFont="1" applyFill="1" applyBorder="1" applyAlignment="1">
      <alignment horizontal="center"/>
    </xf>
    <xf numFmtId="0" fontId="3" fillId="3" borderId="3" xfId="1" applyFont="1" applyFill="1" applyBorder="1" applyAlignment="1">
      <alignment horizontal="center"/>
    </xf>
    <xf numFmtId="0" fontId="10" fillId="3" borderId="1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0" fontId="10" fillId="3" borderId="3" xfId="1" applyFont="1" applyFill="1" applyBorder="1" applyAlignment="1">
      <alignment horizontal="center"/>
    </xf>
    <xf numFmtId="0" fontId="4" fillId="2" borderId="0" xfId="1" applyFont="1" applyFill="1" applyBorder="1" applyAlignment="1">
      <alignment horizontal="center"/>
    </xf>
    <xf numFmtId="0" fontId="22" fillId="3" borderId="2" xfId="1" applyFont="1" applyFill="1" applyBorder="1" applyAlignment="1">
      <alignment horizontal="left" vertical="top"/>
    </xf>
    <xf numFmtId="0" fontId="22" fillId="3" borderId="12" xfId="1" applyFont="1" applyFill="1" applyBorder="1" applyAlignment="1">
      <alignment horizontal="left" vertical="top"/>
    </xf>
  </cellXfs>
  <cellStyles count="5">
    <cellStyle name="Euro" xfId="2"/>
    <cellStyle name="Moneda" xfId="3" builtinId="4"/>
    <cellStyle name="Normal" xfId="0" builtinId="0"/>
    <cellStyle name="Normal 2" xfId="1"/>
    <cellStyle name="Normal 6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9"/>
  <sheetViews>
    <sheetView tabSelected="1" topLeftCell="A113" workbookViewId="0">
      <selection activeCell="A50" sqref="A50"/>
    </sheetView>
  </sheetViews>
  <sheetFormatPr baseColWidth="10" defaultColWidth="11.42578125" defaultRowHeight="15" x14ac:dyDescent="0.25"/>
  <cols>
    <col min="1" max="1" width="5.28515625" customWidth="1"/>
    <col min="2" max="2" width="33" customWidth="1"/>
    <col min="3" max="3" width="30" customWidth="1"/>
    <col min="4" max="4" width="25.42578125" customWidth="1"/>
    <col min="5" max="5" width="16.28515625" customWidth="1"/>
  </cols>
  <sheetData>
    <row r="1" spans="1:5" ht="25.5" customHeight="1" x14ac:dyDescent="0.45">
      <c r="A1" s="78" t="s">
        <v>0</v>
      </c>
      <c r="B1" s="79"/>
      <c r="C1" s="79"/>
      <c r="D1" s="79"/>
      <c r="E1" s="80"/>
    </row>
    <row r="2" spans="1:5" ht="16.5" customHeight="1" x14ac:dyDescent="0.25">
      <c r="A2" s="81" t="s">
        <v>1</v>
      </c>
      <c r="B2" s="82"/>
      <c r="C2" s="82"/>
      <c r="D2" s="82"/>
      <c r="E2" s="83"/>
    </row>
    <row r="3" spans="1:5" ht="22.5" customHeight="1" x14ac:dyDescent="0.3">
      <c r="A3" s="84" t="s">
        <v>79</v>
      </c>
      <c r="B3" s="85"/>
      <c r="C3" s="85"/>
      <c r="D3" s="85"/>
      <c r="E3" s="86"/>
    </row>
    <row r="4" spans="1:5" ht="13.5" customHeight="1" x14ac:dyDescent="0.25">
      <c r="A4" s="15"/>
      <c r="B4" s="15"/>
      <c r="C4" s="16"/>
      <c r="D4" s="75" t="s">
        <v>2</v>
      </c>
      <c r="E4" s="17"/>
    </row>
    <row r="5" spans="1:5" ht="11.25" customHeight="1" x14ac:dyDescent="0.3">
      <c r="A5" s="18" t="s">
        <v>3</v>
      </c>
      <c r="B5" s="33" t="s">
        <v>21</v>
      </c>
      <c r="C5" s="35" t="s">
        <v>22</v>
      </c>
      <c r="D5" s="75"/>
      <c r="E5" s="32" t="s">
        <v>85</v>
      </c>
    </row>
    <row r="6" spans="1:5" ht="22.5" customHeight="1" x14ac:dyDescent="0.25">
      <c r="A6" s="6">
        <v>1</v>
      </c>
      <c r="B6" s="54" t="s">
        <v>8</v>
      </c>
      <c r="C6" s="38" t="s">
        <v>8</v>
      </c>
      <c r="D6" s="38" t="s">
        <v>9</v>
      </c>
      <c r="E6" s="36">
        <v>880</v>
      </c>
    </row>
    <row r="7" spans="1:5" ht="22.5" customHeight="1" x14ac:dyDescent="0.25">
      <c r="A7" s="6">
        <v>2</v>
      </c>
      <c r="B7" s="54" t="s">
        <v>8</v>
      </c>
      <c r="C7" s="38" t="s">
        <v>8</v>
      </c>
      <c r="D7" s="38" t="s">
        <v>10</v>
      </c>
      <c r="E7" s="36">
        <v>880</v>
      </c>
    </row>
    <row r="8" spans="1:5" ht="22.5" customHeight="1" x14ac:dyDescent="0.25">
      <c r="A8" s="6">
        <v>3</v>
      </c>
      <c r="B8" s="54" t="s">
        <v>8</v>
      </c>
      <c r="C8" s="38" t="s">
        <v>8</v>
      </c>
      <c r="D8" s="38" t="s">
        <v>11</v>
      </c>
      <c r="E8" s="36">
        <v>880</v>
      </c>
    </row>
    <row r="9" spans="1:5" ht="22.5" customHeight="1" x14ac:dyDescent="0.25">
      <c r="A9" s="6">
        <v>4</v>
      </c>
      <c r="B9" s="54" t="s">
        <v>8</v>
      </c>
      <c r="C9" s="38" t="s">
        <v>8</v>
      </c>
      <c r="D9" s="38" t="s">
        <v>12</v>
      </c>
      <c r="E9" s="36">
        <v>880</v>
      </c>
    </row>
    <row r="10" spans="1:5" ht="22.5" customHeight="1" x14ac:dyDescent="0.25">
      <c r="A10" s="6">
        <v>5</v>
      </c>
      <c r="B10" s="54" t="s">
        <v>8</v>
      </c>
      <c r="C10" s="38" t="s">
        <v>8</v>
      </c>
      <c r="D10" s="38" t="s">
        <v>13</v>
      </c>
      <c r="E10" s="36">
        <v>880</v>
      </c>
    </row>
    <row r="11" spans="1:5" ht="19.5" customHeight="1" x14ac:dyDescent="0.25">
      <c r="A11" s="6">
        <v>6</v>
      </c>
      <c r="B11" s="54" t="s">
        <v>8</v>
      </c>
      <c r="C11" s="38" t="s">
        <v>8</v>
      </c>
      <c r="D11" s="38" t="s">
        <v>14</v>
      </c>
      <c r="E11" s="36">
        <v>880</v>
      </c>
    </row>
    <row r="12" spans="1:5" ht="19.5" customHeight="1" x14ac:dyDescent="0.25">
      <c r="A12" s="6">
        <v>7</v>
      </c>
      <c r="B12" s="54" t="s">
        <v>8</v>
      </c>
      <c r="C12" s="38" t="s">
        <v>8</v>
      </c>
      <c r="D12" s="38" t="s">
        <v>15</v>
      </c>
      <c r="E12" s="36">
        <v>880</v>
      </c>
    </row>
    <row r="13" spans="1:5" ht="16.5" customHeight="1" x14ac:dyDescent="0.25">
      <c r="A13" s="6">
        <v>8</v>
      </c>
      <c r="B13" s="54" t="s">
        <v>8</v>
      </c>
      <c r="C13" s="38" t="s">
        <v>8</v>
      </c>
      <c r="D13" s="38" t="s">
        <v>16</v>
      </c>
      <c r="E13" s="36">
        <v>880</v>
      </c>
    </row>
    <row r="14" spans="1:5" ht="16.5" customHeight="1" x14ac:dyDescent="0.25">
      <c r="A14" s="6">
        <v>9</v>
      </c>
      <c r="B14" s="54" t="s">
        <v>8</v>
      </c>
      <c r="C14" s="38" t="s">
        <v>8</v>
      </c>
      <c r="D14" s="38" t="s">
        <v>17</v>
      </c>
      <c r="E14" s="36">
        <v>880</v>
      </c>
    </row>
    <row r="15" spans="1:5" ht="16.5" customHeight="1" x14ac:dyDescent="0.25">
      <c r="A15" s="6">
        <v>10</v>
      </c>
      <c r="B15" s="54" t="s">
        <v>8</v>
      </c>
      <c r="C15" s="38" t="s">
        <v>8</v>
      </c>
      <c r="D15" s="38" t="s">
        <v>18</v>
      </c>
      <c r="E15" s="36">
        <v>880</v>
      </c>
    </row>
    <row r="16" spans="1:5" ht="16.5" customHeight="1" x14ac:dyDescent="0.25">
      <c r="A16" s="6">
        <v>11</v>
      </c>
      <c r="B16" s="54" t="s">
        <v>8</v>
      </c>
      <c r="C16" s="38" t="s">
        <v>8</v>
      </c>
      <c r="D16" s="38" t="s">
        <v>19</v>
      </c>
      <c r="E16" s="36">
        <v>880</v>
      </c>
    </row>
    <row r="17" spans="1:7" ht="16.5" customHeight="1" thickBot="1" x14ac:dyDescent="0.3">
      <c r="A17" s="20">
        <v>12</v>
      </c>
      <c r="B17" s="55" t="s">
        <v>8</v>
      </c>
      <c r="C17" s="38" t="s">
        <v>8</v>
      </c>
      <c r="D17" s="38" t="s">
        <v>20</v>
      </c>
      <c r="E17" s="36">
        <v>880</v>
      </c>
    </row>
    <row r="18" spans="1:7" ht="17.25" customHeight="1" thickBot="1" x14ac:dyDescent="0.4">
      <c r="A18" s="45" t="s">
        <v>24</v>
      </c>
      <c r="B18" s="46"/>
      <c r="C18" s="29"/>
      <c r="D18" s="28"/>
      <c r="E18" s="30"/>
    </row>
    <row r="19" spans="1:7" ht="24" customHeight="1" thickBot="1" x14ac:dyDescent="0.35">
      <c r="A19" s="8"/>
      <c r="B19" s="33" t="s">
        <v>21</v>
      </c>
      <c r="C19" s="40" t="s">
        <v>22</v>
      </c>
      <c r="D19" s="61" t="s">
        <v>2</v>
      </c>
      <c r="E19" s="65" t="s">
        <v>23</v>
      </c>
      <c r="F19" s="71" t="s">
        <v>84</v>
      </c>
      <c r="G19" s="72"/>
    </row>
    <row r="20" spans="1:7" ht="17.25" customHeight="1" thickBot="1" x14ac:dyDescent="0.3">
      <c r="A20" s="6">
        <v>1</v>
      </c>
      <c r="B20" s="54" t="s">
        <v>25</v>
      </c>
      <c r="C20" s="38" t="s">
        <v>27</v>
      </c>
      <c r="D20" s="62" t="s">
        <v>81</v>
      </c>
      <c r="E20" s="66">
        <v>2500</v>
      </c>
      <c r="F20" s="67">
        <v>1500</v>
      </c>
    </row>
    <row r="21" spans="1:7" ht="17.25" customHeight="1" x14ac:dyDescent="0.25">
      <c r="A21" s="6">
        <v>2</v>
      </c>
      <c r="B21" s="54" t="s">
        <v>25</v>
      </c>
      <c r="C21" s="38" t="s">
        <v>27</v>
      </c>
      <c r="D21" s="38" t="s">
        <v>5</v>
      </c>
      <c r="E21" s="36">
        <v>440</v>
      </c>
    </row>
    <row r="22" spans="1:7" ht="17.25" customHeight="1" x14ac:dyDescent="0.25">
      <c r="A22" s="6">
        <v>3</v>
      </c>
      <c r="B22" s="54" t="s">
        <v>25</v>
      </c>
      <c r="C22" s="38" t="s">
        <v>27</v>
      </c>
      <c r="D22" s="38" t="s">
        <v>6</v>
      </c>
      <c r="E22" s="36">
        <v>484</v>
      </c>
    </row>
    <row r="23" spans="1:7" ht="14.25" customHeight="1" x14ac:dyDescent="0.35">
      <c r="A23" s="6"/>
      <c r="B23" s="56"/>
      <c r="C23" s="4"/>
      <c r="D23" s="9"/>
      <c r="E23" s="19"/>
    </row>
    <row r="24" spans="1:7" ht="17.25" customHeight="1" x14ac:dyDescent="0.25">
      <c r="A24" s="6">
        <v>4</v>
      </c>
      <c r="B24" s="54" t="s">
        <v>25</v>
      </c>
      <c r="C24" s="7" t="s">
        <v>29</v>
      </c>
      <c r="D24" s="38" t="s">
        <v>30</v>
      </c>
      <c r="E24" s="36">
        <v>813.05</v>
      </c>
    </row>
    <row r="25" spans="1:7" ht="17.25" customHeight="1" x14ac:dyDescent="0.3">
      <c r="A25" s="6"/>
      <c r="B25" s="56"/>
      <c r="C25" s="7"/>
      <c r="D25" s="10"/>
      <c r="E25" s="36"/>
    </row>
    <row r="26" spans="1:7" ht="17.25" customHeight="1" x14ac:dyDescent="0.25">
      <c r="A26" s="6">
        <v>5</v>
      </c>
      <c r="B26" s="54" t="s">
        <v>25</v>
      </c>
      <c r="C26" s="4" t="s">
        <v>31</v>
      </c>
      <c r="D26" s="39" t="s">
        <v>32</v>
      </c>
      <c r="E26" s="36">
        <v>1500</v>
      </c>
    </row>
    <row r="27" spans="1:7" ht="17.25" customHeight="1" x14ac:dyDescent="0.35">
      <c r="A27" s="6"/>
      <c r="B27" s="57"/>
      <c r="C27" s="25"/>
      <c r="D27" s="2"/>
      <c r="E27" s="19"/>
    </row>
    <row r="28" spans="1:7" ht="17.25" customHeight="1" x14ac:dyDescent="0.25">
      <c r="A28" s="6">
        <v>6</v>
      </c>
      <c r="B28" s="54" t="s">
        <v>25</v>
      </c>
      <c r="C28" s="34" t="s">
        <v>28</v>
      </c>
      <c r="D28" s="2" t="s">
        <v>33</v>
      </c>
      <c r="E28" s="36">
        <v>1800</v>
      </c>
    </row>
    <row r="29" spans="1:7" ht="17.25" customHeight="1" x14ac:dyDescent="0.35">
      <c r="A29" s="6"/>
      <c r="B29" s="56"/>
      <c r="C29" s="25"/>
      <c r="D29" s="2"/>
      <c r="E29" s="19"/>
    </row>
    <row r="30" spans="1:7" ht="17.25" customHeight="1" x14ac:dyDescent="0.25">
      <c r="A30" s="6">
        <v>7</v>
      </c>
      <c r="B30" s="54" t="s">
        <v>25</v>
      </c>
      <c r="C30" s="37" t="s">
        <v>34</v>
      </c>
      <c r="D30" s="2" t="s">
        <v>26</v>
      </c>
      <c r="E30" s="36">
        <v>1000</v>
      </c>
    </row>
    <row r="31" spans="1:7" ht="17.25" customHeight="1" x14ac:dyDescent="0.3">
      <c r="A31" s="6"/>
      <c r="B31" s="56"/>
      <c r="C31" s="9"/>
      <c r="D31" s="2"/>
      <c r="E31" s="36"/>
    </row>
    <row r="32" spans="1:7" ht="18.75" customHeight="1" x14ac:dyDescent="0.25">
      <c r="A32" s="6">
        <v>8</v>
      </c>
      <c r="B32" s="54" t="s">
        <v>25</v>
      </c>
      <c r="C32" s="37" t="s">
        <v>35</v>
      </c>
      <c r="D32" s="2" t="s">
        <v>37</v>
      </c>
      <c r="E32" s="36">
        <v>825</v>
      </c>
    </row>
    <row r="33" spans="1:5" ht="18.75" customHeight="1" x14ac:dyDescent="0.25">
      <c r="A33" s="6">
        <v>9</v>
      </c>
      <c r="B33" s="54" t="s">
        <v>25</v>
      </c>
      <c r="C33" s="37" t="s">
        <v>35</v>
      </c>
      <c r="D33" s="2" t="s">
        <v>38</v>
      </c>
      <c r="E33" s="36">
        <v>400</v>
      </c>
    </row>
    <row r="34" spans="1:5" ht="17.25" customHeight="1" x14ac:dyDescent="0.25">
      <c r="A34" s="6">
        <v>10</v>
      </c>
      <c r="B34" s="54" t="s">
        <v>25</v>
      </c>
      <c r="C34" s="34" t="s">
        <v>35</v>
      </c>
      <c r="D34" s="2" t="s">
        <v>80</v>
      </c>
      <c r="E34" s="36">
        <v>385</v>
      </c>
    </row>
    <row r="35" spans="1:5" ht="18.75" customHeight="1" x14ac:dyDescent="0.3">
      <c r="A35" s="6"/>
      <c r="B35" s="56"/>
      <c r="C35" s="11"/>
      <c r="D35" s="2"/>
      <c r="E35" s="36"/>
    </row>
    <row r="36" spans="1:5" ht="18.75" customHeight="1" x14ac:dyDescent="0.25">
      <c r="A36" s="6">
        <v>11</v>
      </c>
      <c r="B36" s="54" t="s">
        <v>25</v>
      </c>
      <c r="C36" s="34" t="s">
        <v>36</v>
      </c>
      <c r="D36" s="2" t="s">
        <v>37</v>
      </c>
      <c r="E36" s="36">
        <v>770</v>
      </c>
    </row>
    <row r="37" spans="1:5" ht="18.75" customHeight="1" x14ac:dyDescent="0.25">
      <c r="A37" s="6">
        <v>12</v>
      </c>
      <c r="B37" s="54" t="s">
        <v>25</v>
      </c>
      <c r="C37" s="37" t="s">
        <v>36</v>
      </c>
      <c r="D37" s="2" t="s">
        <v>86</v>
      </c>
      <c r="E37" s="36">
        <v>400</v>
      </c>
    </row>
    <row r="38" spans="1:5" ht="18.75" customHeight="1" x14ac:dyDescent="0.35">
      <c r="A38" s="6"/>
      <c r="B38" s="56"/>
      <c r="C38" s="11"/>
      <c r="D38" s="2"/>
      <c r="E38" s="19"/>
    </row>
    <row r="39" spans="1:5" ht="18.75" customHeight="1" x14ac:dyDescent="0.25">
      <c r="A39" s="6">
        <v>13</v>
      </c>
      <c r="B39" s="54" t="s">
        <v>25</v>
      </c>
      <c r="C39" s="34" t="s">
        <v>87</v>
      </c>
      <c r="D39" s="2" t="s">
        <v>37</v>
      </c>
      <c r="E39" s="36">
        <v>500</v>
      </c>
    </row>
    <row r="40" spans="1:5" ht="18.75" customHeight="1" x14ac:dyDescent="0.35">
      <c r="A40" s="6"/>
      <c r="B40" s="56"/>
      <c r="C40" s="11"/>
      <c r="D40" s="2"/>
      <c r="E40" s="19"/>
    </row>
    <row r="41" spans="1:5" ht="18.75" customHeight="1" x14ac:dyDescent="0.25">
      <c r="A41" s="6">
        <v>14</v>
      </c>
      <c r="B41" s="54" t="s">
        <v>25</v>
      </c>
      <c r="C41" s="37" t="s">
        <v>39</v>
      </c>
      <c r="D41" s="2" t="s">
        <v>26</v>
      </c>
      <c r="E41" s="36">
        <v>1034</v>
      </c>
    </row>
    <row r="42" spans="1:5" ht="18.75" customHeight="1" x14ac:dyDescent="0.25">
      <c r="A42" s="6"/>
      <c r="B42" s="54"/>
      <c r="C42" s="34"/>
      <c r="D42" s="2"/>
      <c r="E42" s="36"/>
    </row>
    <row r="43" spans="1:5" ht="18.75" customHeight="1" x14ac:dyDescent="0.35">
      <c r="A43" s="6"/>
      <c r="B43" s="56"/>
      <c r="C43" s="11"/>
      <c r="D43" s="2"/>
      <c r="E43" s="19"/>
    </row>
    <row r="44" spans="1:5" ht="18.75" customHeight="1" x14ac:dyDescent="0.25">
      <c r="A44" s="6">
        <v>15</v>
      </c>
      <c r="B44" s="54" t="s">
        <v>25</v>
      </c>
      <c r="C44" s="37" t="s">
        <v>40</v>
      </c>
      <c r="D44" s="2" t="s">
        <v>26</v>
      </c>
      <c r="E44" s="36">
        <v>825</v>
      </c>
    </row>
    <row r="45" spans="1:5" ht="18.75" customHeight="1" x14ac:dyDescent="0.25">
      <c r="A45" s="6">
        <v>16</v>
      </c>
      <c r="B45" s="54" t="s">
        <v>25</v>
      </c>
      <c r="C45" s="37" t="s">
        <v>40</v>
      </c>
      <c r="D45" s="2" t="s">
        <v>42</v>
      </c>
      <c r="E45" s="36">
        <v>687.5</v>
      </c>
    </row>
    <row r="46" spans="1:5" ht="18.75" customHeight="1" x14ac:dyDescent="0.25">
      <c r="A46" s="6">
        <v>17</v>
      </c>
      <c r="B46" s="54" t="s">
        <v>25</v>
      </c>
      <c r="C46" s="37" t="s">
        <v>40</v>
      </c>
      <c r="D46" s="2" t="s">
        <v>41</v>
      </c>
      <c r="E46" s="36">
        <v>449.19</v>
      </c>
    </row>
    <row r="47" spans="1:5" ht="18.75" customHeight="1" x14ac:dyDescent="0.25">
      <c r="A47" s="6">
        <v>18</v>
      </c>
      <c r="B47" s="54" t="s">
        <v>25</v>
      </c>
      <c r="C47" s="37" t="s">
        <v>40</v>
      </c>
      <c r="D47" s="2" t="s">
        <v>43</v>
      </c>
      <c r="E47" s="36">
        <v>385</v>
      </c>
    </row>
    <row r="48" spans="1:5" ht="18.75" customHeight="1" x14ac:dyDescent="0.25">
      <c r="A48" s="6">
        <v>19</v>
      </c>
      <c r="B48" s="54" t="s">
        <v>25</v>
      </c>
      <c r="C48" s="37" t="s">
        <v>40</v>
      </c>
      <c r="D48" s="2" t="s">
        <v>44</v>
      </c>
      <c r="E48" s="36">
        <v>310</v>
      </c>
    </row>
    <row r="49" spans="1:5" ht="18.75" customHeight="1" x14ac:dyDescent="0.25">
      <c r="A49" s="6">
        <v>20</v>
      </c>
      <c r="B49" s="54" t="s">
        <v>25</v>
      </c>
      <c r="C49" s="37" t="s">
        <v>40</v>
      </c>
      <c r="D49" s="2" t="s">
        <v>92</v>
      </c>
      <c r="E49" s="36">
        <v>1034</v>
      </c>
    </row>
    <row r="50" spans="1:5" ht="18.75" customHeight="1" x14ac:dyDescent="0.35">
      <c r="A50" s="6"/>
      <c r="B50" s="56"/>
      <c r="C50" s="11"/>
      <c r="D50" s="2"/>
      <c r="E50" s="19"/>
    </row>
    <row r="51" spans="1:5" ht="18.75" customHeight="1" x14ac:dyDescent="0.25">
      <c r="A51" s="6">
        <v>21</v>
      </c>
      <c r="B51" s="54" t="s">
        <v>25</v>
      </c>
      <c r="C51" s="37" t="s">
        <v>45</v>
      </c>
      <c r="D51" s="2" t="s">
        <v>26</v>
      </c>
      <c r="E51" s="36">
        <v>936</v>
      </c>
    </row>
    <row r="52" spans="1:5" ht="18.75" customHeight="1" x14ac:dyDescent="0.25">
      <c r="A52" s="6">
        <v>22</v>
      </c>
      <c r="B52" s="54" t="s">
        <v>25</v>
      </c>
      <c r="C52" s="37" t="s">
        <v>45</v>
      </c>
      <c r="D52" s="2" t="s">
        <v>42</v>
      </c>
      <c r="E52" s="36">
        <v>417.1</v>
      </c>
    </row>
    <row r="53" spans="1:5" ht="18.75" customHeight="1" x14ac:dyDescent="0.25">
      <c r="A53" s="6">
        <v>23</v>
      </c>
      <c r="B53" s="54" t="s">
        <v>25</v>
      </c>
      <c r="C53" s="37" t="s">
        <v>45</v>
      </c>
      <c r="D53" s="2" t="s">
        <v>41</v>
      </c>
      <c r="E53" s="36">
        <v>343.98</v>
      </c>
    </row>
    <row r="54" spans="1:5" ht="18.75" customHeight="1" x14ac:dyDescent="0.25">
      <c r="A54" s="6">
        <v>24</v>
      </c>
      <c r="B54" s="54" t="s">
        <v>25</v>
      </c>
      <c r="C54" s="37" t="s">
        <v>45</v>
      </c>
      <c r="D54" s="2" t="s">
        <v>43</v>
      </c>
      <c r="E54" s="36">
        <v>310</v>
      </c>
    </row>
    <row r="55" spans="1:5" ht="18.75" customHeight="1" x14ac:dyDescent="0.25">
      <c r="A55" s="6"/>
      <c r="B55" s="54"/>
      <c r="C55" s="37"/>
      <c r="D55" s="2"/>
      <c r="E55" s="36"/>
    </row>
    <row r="56" spans="1:5" ht="18.75" customHeight="1" x14ac:dyDescent="0.25">
      <c r="A56" s="6">
        <v>25</v>
      </c>
      <c r="B56" s="54" t="s">
        <v>25</v>
      </c>
      <c r="C56" s="37" t="s">
        <v>46</v>
      </c>
      <c r="D56" s="2" t="s">
        <v>26</v>
      </c>
      <c r="E56" s="36">
        <v>687.5</v>
      </c>
    </row>
    <row r="57" spans="1:5" ht="18.75" customHeight="1" x14ac:dyDescent="0.25">
      <c r="A57" s="6">
        <v>26</v>
      </c>
      <c r="B57" s="54" t="s">
        <v>25</v>
      </c>
      <c r="C57" s="37" t="s">
        <v>46</v>
      </c>
      <c r="D57" s="2" t="s">
        <v>42</v>
      </c>
      <c r="E57" s="36">
        <v>483.62</v>
      </c>
    </row>
    <row r="58" spans="1:5" ht="18.75" customHeight="1" x14ac:dyDescent="0.25">
      <c r="A58" s="6">
        <v>27</v>
      </c>
      <c r="B58" s="54" t="s">
        <v>25</v>
      </c>
      <c r="C58" s="37" t="s">
        <v>46</v>
      </c>
      <c r="D58" s="2" t="s">
        <v>41</v>
      </c>
      <c r="E58" s="36">
        <v>333.33</v>
      </c>
    </row>
    <row r="59" spans="1:5" ht="15.75" customHeight="1" x14ac:dyDescent="0.25">
      <c r="A59" s="6"/>
      <c r="B59" s="54"/>
      <c r="C59" s="37"/>
      <c r="D59" s="2"/>
      <c r="E59" s="36"/>
    </row>
    <row r="60" spans="1:5" ht="18.75" customHeight="1" x14ac:dyDescent="0.25">
      <c r="A60" s="6">
        <v>28</v>
      </c>
      <c r="B60" s="54" t="s">
        <v>25</v>
      </c>
      <c r="C60" s="37" t="s">
        <v>47</v>
      </c>
      <c r="D60" s="2" t="s">
        <v>26</v>
      </c>
      <c r="E60" s="36">
        <v>400</v>
      </c>
    </row>
    <row r="61" spans="1:5" ht="15" customHeight="1" x14ac:dyDescent="0.25">
      <c r="A61" s="6"/>
      <c r="B61" s="54"/>
      <c r="C61" s="37"/>
      <c r="D61" s="2"/>
      <c r="E61" s="36"/>
    </row>
    <row r="62" spans="1:5" ht="18.75" customHeight="1" x14ac:dyDescent="0.25">
      <c r="A62" s="6">
        <v>29</v>
      </c>
      <c r="B62" s="54" t="s">
        <v>25</v>
      </c>
      <c r="C62" s="37" t="s">
        <v>48</v>
      </c>
      <c r="D62" s="2" t="s">
        <v>49</v>
      </c>
      <c r="E62" s="36">
        <v>550</v>
      </c>
    </row>
    <row r="63" spans="1:5" ht="18.75" customHeight="1" x14ac:dyDescent="0.25">
      <c r="A63" s="6"/>
      <c r="B63" s="37"/>
      <c r="C63" s="37"/>
      <c r="D63" s="2"/>
      <c r="E63" s="36"/>
    </row>
    <row r="64" spans="1:5" ht="16.5" customHeight="1" x14ac:dyDescent="0.25">
      <c r="A64" s="6"/>
      <c r="B64" s="37"/>
      <c r="C64" s="37"/>
      <c r="D64" s="2"/>
      <c r="E64" s="36"/>
    </row>
    <row r="65" spans="1:5" ht="22.5" customHeight="1" x14ac:dyDescent="0.25">
      <c r="A65" s="6">
        <v>30</v>
      </c>
      <c r="B65" s="54" t="s">
        <v>25</v>
      </c>
      <c r="C65" s="64" t="s">
        <v>52</v>
      </c>
      <c r="D65" s="37" t="s">
        <v>53</v>
      </c>
      <c r="E65" s="36">
        <v>500</v>
      </c>
    </row>
    <row r="66" spans="1:5" ht="12" customHeight="1" x14ac:dyDescent="0.25">
      <c r="A66" s="8"/>
      <c r="B66" s="58"/>
      <c r="C66" s="34"/>
      <c r="D66" s="1"/>
      <c r="E66" s="41"/>
    </row>
    <row r="67" spans="1:5" ht="18.75" customHeight="1" x14ac:dyDescent="0.25">
      <c r="A67" s="6">
        <v>31</v>
      </c>
      <c r="B67" s="54"/>
      <c r="C67" s="37"/>
      <c r="D67" s="2"/>
      <c r="E67" s="36"/>
    </row>
    <row r="68" spans="1:5" ht="12" customHeight="1" x14ac:dyDescent="0.25">
      <c r="A68" s="6"/>
      <c r="B68" s="54"/>
      <c r="C68" s="37"/>
      <c r="D68" s="2"/>
      <c r="E68" s="36"/>
    </row>
    <row r="69" spans="1:5" ht="15" customHeight="1" x14ac:dyDescent="0.25">
      <c r="A69" s="6">
        <v>32</v>
      </c>
      <c r="B69" s="54" t="s">
        <v>25</v>
      </c>
      <c r="C69" s="37" t="s">
        <v>4</v>
      </c>
      <c r="D69" s="2" t="s">
        <v>26</v>
      </c>
      <c r="E69" s="36">
        <v>594</v>
      </c>
    </row>
    <row r="70" spans="1:5" ht="12" customHeight="1" x14ac:dyDescent="0.25">
      <c r="A70" s="6"/>
      <c r="B70" s="54"/>
      <c r="C70" s="37"/>
      <c r="D70" s="2"/>
      <c r="E70" s="36"/>
    </row>
    <row r="71" spans="1:5" ht="18.75" customHeight="1" x14ac:dyDescent="0.25">
      <c r="A71" s="6">
        <v>33</v>
      </c>
      <c r="B71" s="54" t="s">
        <v>25</v>
      </c>
      <c r="C71" s="37" t="s">
        <v>54</v>
      </c>
      <c r="D71" s="2" t="s">
        <v>37</v>
      </c>
      <c r="E71" s="36">
        <v>330</v>
      </c>
    </row>
    <row r="72" spans="1:5" ht="17.25" customHeight="1" x14ac:dyDescent="0.35">
      <c r="A72" s="6"/>
      <c r="B72" s="56"/>
      <c r="C72" s="11"/>
      <c r="D72" s="2"/>
      <c r="E72" s="19"/>
    </row>
    <row r="73" spans="1:5" ht="17.25" customHeight="1" x14ac:dyDescent="0.25">
      <c r="A73" s="6">
        <v>34</v>
      </c>
      <c r="B73" s="54" t="s">
        <v>25</v>
      </c>
      <c r="C73" s="37" t="s">
        <v>75</v>
      </c>
      <c r="D73" s="2" t="s">
        <v>37</v>
      </c>
      <c r="E73" s="22">
        <v>700</v>
      </c>
    </row>
    <row r="74" spans="1:5" ht="17.25" customHeight="1" x14ac:dyDescent="0.35">
      <c r="A74" s="6"/>
      <c r="B74" s="56"/>
      <c r="C74" s="11"/>
      <c r="D74" s="2"/>
      <c r="E74" s="19"/>
    </row>
    <row r="75" spans="1:5" ht="18.75" customHeight="1" x14ac:dyDescent="0.35">
      <c r="A75" s="6"/>
      <c r="B75" s="56"/>
      <c r="C75" s="11"/>
      <c r="D75" s="2"/>
      <c r="E75" s="19"/>
    </row>
    <row r="76" spans="1:5" ht="18.75" customHeight="1" x14ac:dyDescent="0.25">
      <c r="A76" s="6">
        <v>35</v>
      </c>
      <c r="B76" s="54" t="s">
        <v>25</v>
      </c>
      <c r="C76" s="37" t="s">
        <v>55</v>
      </c>
      <c r="D76" s="37" t="s">
        <v>26</v>
      </c>
      <c r="E76" s="36">
        <v>1100</v>
      </c>
    </row>
    <row r="77" spans="1:5" ht="18.75" customHeight="1" x14ac:dyDescent="0.25">
      <c r="A77" s="6">
        <v>36</v>
      </c>
      <c r="B77" s="54" t="s">
        <v>25</v>
      </c>
      <c r="C77" s="37" t="s">
        <v>55</v>
      </c>
      <c r="D77" s="37" t="s">
        <v>42</v>
      </c>
      <c r="E77" s="36">
        <v>385</v>
      </c>
    </row>
    <row r="78" spans="1:5" ht="18.75" customHeight="1" x14ac:dyDescent="0.25">
      <c r="A78" s="6">
        <v>37</v>
      </c>
      <c r="B78" s="54" t="s">
        <v>25</v>
      </c>
      <c r="C78" s="37" t="s">
        <v>55</v>
      </c>
      <c r="D78" s="37" t="s">
        <v>41</v>
      </c>
      <c r="E78" s="36">
        <v>519.19000000000005</v>
      </c>
    </row>
    <row r="79" spans="1:5" ht="18.75" customHeight="1" x14ac:dyDescent="0.25">
      <c r="A79" s="6">
        <v>38</v>
      </c>
      <c r="B79" s="54" t="s">
        <v>25</v>
      </c>
      <c r="C79" s="37" t="s">
        <v>55</v>
      </c>
      <c r="D79" s="37" t="s">
        <v>56</v>
      </c>
      <c r="E79" s="36">
        <v>310</v>
      </c>
    </row>
    <row r="80" spans="1:5" ht="18.75" customHeight="1" x14ac:dyDescent="0.25">
      <c r="A80" s="6">
        <v>39</v>
      </c>
      <c r="B80" s="54" t="s">
        <v>25</v>
      </c>
      <c r="C80" s="37" t="s">
        <v>55</v>
      </c>
      <c r="D80" s="37" t="s">
        <v>82</v>
      </c>
      <c r="E80" s="36">
        <v>504.9</v>
      </c>
    </row>
    <row r="81" spans="1:5" ht="18.75" customHeight="1" x14ac:dyDescent="0.25">
      <c r="A81" s="6">
        <v>40</v>
      </c>
      <c r="B81" s="54" t="s">
        <v>25</v>
      </c>
      <c r="C81" s="37" t="s">
        <v>55</v>
      </c>
      <c r="D81" s="37" t="s">
        <v>57</v>
      </c>
      <c r="E81" s="36">
        <v>385</v>
      </c>
    </row>
    <row r="82" spans="1:5" ht="18.75" customHeight="1" x14ac:dyDescent="0.25">
      <c r="A82" s="6">
        <v>41</v>
      </c>
      <c r="B82" s="54" t="s">
        <v>25</v>
      </c>
      <c r="C82" s="37" t="s">
        <v>55</v>
      </c>
      <c r="D82" s="37" t="s">
        <v>58</v>
      </c>
      <c r="E82" s="36">
        <v>385</v>
      </c>
    </row>
    <row r="83" spans="1:5" ht="18.75" customHeight="1" x14ac:dyDescent="0.25">
      <c r="A83" s="6">
        <v>42</v>
      </c>
      <c r="B83" s="54" t="s">
        <v>25</v>
      </c>
      <c r="C83" s="37" t="s">
        <v>55</v>
      </c>
      <c r="D83" s="37" t="s">
        <v>88</v>
      </c>
      <c r="E83" s="36">
        <v>350</v>
      </c>
    </row>
    <row r="84" spans="1:5" ht="18.75" customHeight="1" x14ac:dyDescent="0.25">
      <c r="A84" s="6">
        <v>43</v>
      </c>
      <c r="B84" s="54" t="s">
        <v>25</v>
      </c>
      <c r="C84" s="50" t="s">
        <v>73</v>
      </c>
      <c r="D84" s="2" t="s">
        <v>98</v>
      </c>
      <c r="E84" s="22">
        <v>357.5</v>
      </c>
    </row>
    <row r="85" spans="1:5" ht="18.75" customHeight="1" x14ac:dyDescent="0.25">
      <c r="A85" s="6">
        <v>44</v>
      </c>
      <c r="B85" s="54" t="s">
        <v>25</v>
      </c>
      <c r="C85" s="37" t="s">
        <v>55</v>
      </c>
      <c r="D85" s="37" t="s">
        <v>66</v>
      </c>
      <c r="E85" s="36">
        <v>444.44</v>
      </c>
    </row>
    <row r="86" spans="1:5" ht="18.75" customHeight="1" x14ac:dyDescent="0.25">
      <c r="A86" s="6">
        <v>45</v>
      </c>
      <c r="B86" s="54" t="s">
        <v>25</v>
      </c>
      <c r="C86" s="37" t="s">
        <v>59</v>
      </c>
      <c r="D86" s="37" t="s">
        <v>60</v>
      </c>
      <c r="E86" s="36">
        <v>385</v>
      </c>
    </row>
    <row r="87" spans="1:5" ht="18.75" customHeight="1" x14ac:dyDescent="0.25">
      <c r="A87" s="6"/>
      <c r="B87" s="54"/>
      <c r="C87" s="37"/>
      <c r="D87" s="37"/>
      <c r="E87" s="36"/>
    </row>
    <row r="88" spans="1:5" ht="18.75" customHeight="1" x14ac:dyDescent="0.25">
      <c r="A88" s="6">
        <v>46</v>
      </c>
      <c r="B88" s="54" t="s">
        <v>25</v>
      </c>
      <c r="C88" s="37" t="s">
        <v>59</v>
      </c>
      <c r="D88" s="37" t="s">
        <v>61</v>
      </c>
      <c r="E88" s="36">
        <v>310</v>
      </c>
    </row>
    <row r="89" spans="1:5" ht="18.75" customHeight="1" x14ac:dyDescent="0.25">
      <c r="A89" s="6">
        <v>47</v>
      </c>
      <c r="B89" s="54" t="s">
        <v>25</v>
      </c>
      <c r="C89" s="37" t="s">
        <v>59</v>
      </c>
      <c r="D89" s="37" t="s">
        <v>62</v>
      </c>
      <c r="E89" s="36">
        <v>310</v>
      </c>
    </row>
    <row r="90" spans="1:5" ht="18.75" customHeight="1" x14ac:dyDescent="0.25">
      <c r="A90" s="6">
        <v>48</v>
      </c>
      <c r="B90" s="54" t="s">
        <v>25</v>
      </c>
      <c r="C90" s="37" t="s">
        <v>59</v>
      </c>
      <c r="D90" s="37" t="s">
        <v>63</v>
      </c>
      <c r="E90" s="36">
        <v>310</v>
      </c>
    </row>
    <row r="91" spans="1:5" ht="18.75" customHeight="1" x14ac:dyDescent="0.25">
      <c r="A91" s="8">
        <v>49</v>
      </c>
      <c r="B91" s="54" t="s">
        <v>25</v>
      </c>
      <c r="C91" s="50" t="s">
        <v>74</v>
      </c>
      <c r="D91" s="2" t="s">
        <v>89</v>
      </c>
      <c r="E91" s="22">
        <v>330</v>
      </c>
    </row>
    <row r="92" spans="1:5" ht="18.75" customHeight="1" x14ac:dyDescent="0.25">
      <c r="A92" s="8">
        <v>50</v>
      </c>
      <c r="B92" s="54" t="s">
        <v>25</v>
      </c>
      <c r="C92" s="50" t="s">
        <v>74</v>
      </c>
      <c r="D92" s="2" t="s">
        <v>90</v>
      </c>
      <c r="E92" s="22">
        <v>330</v>
      </c>
    </row>
    <row r="93" spans="1:5" ht="18.75" customHeight="1" x14ac:dyDescent="0.25">
      <c r="A93" s="8">
        <v>51</v>
      </c>
      <c r="B93" s="54" t="s">
        <v>25</v>
      </c>
      <c r="C93" s="50" t="s">
        <v>74</v>
      </c>
      <c r="D93" s="2" t="s">
        <v>91</v>
      </c>
      <c r="E93" s="22">
        <v>330</v>
      </c>
    </row>
    <row r="94" spans="1:5" ht="18.75" customHeight="1" x14ac:dyDescent="0.25">
      <c r="A94" s="8"/>
      <c r="B94" s="54"/>
      <c r="C94" s="37"/>
      <c r="D94" s="37"/>
      <c r="E94" s="36"/>
    </row>
    <row r="95" spans="1:5" ht="18.75" customHeight="1" x14ac:dyDescent="0.25">
      <c r="A95" s="8"/>
      <c r="B95" s="54"/>
      <c r="C95" s="37"/>
      <c r="D95" s="37"/>
      <c r="E95" s="36"/>
    </row>
    <row r="96" spans="1:5" ht="12.75" customHeight="1" x14ac:dyDescent="0.25">
      <c r="A96" s="8"/>
      <c r="B96" s="54"/>
      <c r="C96" s="37"/>
      <c r="D96" s="37"/>
      <c r="E96" s="36"/>
    </row>
    <row r="97" spans="1:5" ht="26.25" customHeight="1" x14ac:dyDescent="0.25">
      <c r="A97" s="6">
        <v>52</v>
      </c>
      <c r="B97" s="54" t="s">
        <v>25</v>
      </c>
      <c r="C97" s="64" t="s">
        <v>64</v>
      </c>
      <c r="D97" s="63" t="s">
        <v>37</v>
      </c>
      <c r="E97" s="36">
        <v>385</v>
      </c>
    </row>
    <row r="98" spans="1:5" ht="23.25" customHeight="1" x14ac:dyDescent="0.25">
      <c r="A98" s="6">
        <v>53</v>
      </c>
      <c r="B98" s="54" t="s">
        <v>25</v>
      </c>
      <c r="C98" s="70" t="s">
        <v>64</v>
      </c>
      <c r="D98" s="37" t="s">
        <v>38</v>
      </c>
      <c r="E98" s="36">
        <v>385</v>
      </c>
    </row>
    <row r="99" spans="1:5" ht="13.5" customHeight="1" x14ac:dyDescent="0.25">
      <c r="A99" s="6"/>
      <c r="B99" s="54"/>
      <c r="C99" s="37"/>
      <c r="D99" s="2"/>
      <c r="E99" s="36"/>
    </row>
    <row r="100" spans="1:5" ht="15" customHeight="1" x14ac:dyDescent="0.25">
      <c r="A100" s="6">
        <v>54</v>
      </c>
      <c r="B100" s="54" t="s">
        <v>25</v>
      </c>
      <c r="C100" s="37" t="s">
        <v>65</v>
      </c>
      <c r="D100" s="37" t="s">
        <v>26</v>
      </c>
      <c r="E100" s="36">
        <v>440</v>
      </c>
    </row>
    <row r="101" spans="1:5" ht="21.75" customHeight="1" x14ac:dyDescent="0.25">
      <c r="A101" s="6">
        <v>55</v>
      </c>
      <c r="B101" s="54" t="s">
        <v>25</v>
      </c>
      <c r="C101" s="37" t="s">
        <v>65</v>
      </c>
      <c r="D101" s="37" t="s">
        <v>42</v>
      </c>
      <c r="E101" s="36">
        <v>330</v>
      </c>
    </row>
    <row r="102" spans="1:5" ht="21.75" customHeight="1" x14ac:dyDescent="0.25">
      <c r="A102" s="6">
        <v>56</v>
      </c>
      <c r="B102" s="54" t="s">
        <v>68</v>
      </c>
      <c r="C102" s="37" t="s">
        <v>65</v>
      </c>
      <c r="D102" s="2" t="s">
        <v>41</v>
      </c>
      <c r="E102" s="22">
        <v>330</v>
      </c>
    </row>
    <row r="103" spans="1:5" ht="21.75" customHeight="1" x14ac:dyDescent="0.25">
      <c r="A103" s="6">
        <v>57</v>
      </c>
      <c r="B103" s="54" t="s">
        <v>68</v>
      </c>
      <c r="C103" s="37" t="s">
        <v>65</v>
      </c>
      <c r="D103" s="2" t="s">
        <v>43</v>
      </c>
      <c r="E103" s="22">
        <v>330</v>
      </c>
    </row>
    <row r="104" spans="1:5" ht="21.75" customHeight="1" x14ac:dyDescent="0.25">
      <c r="A104" s="6">
        <v>58</v>
      </c>
      <c r="B104" s="54" t="s">
        <v>68</v>
      </c>
      <c r="C104" s="37" t="s">
        <v>65</v>
      </c>
      <c r="D104" s="2" t="s">
        <v>44</v>
      </c>
      <c r="E104" s="22">
        <v>330</v>
      </c>
    </row>
    <row r="105" spans="1:5" ht="21.75" customHeight="1" x14ac:dyDescent="0.25">
      <c r="A105" s="6">
        <v>59</v>
      </c>
      <c r="B105" s="54" t="s">
        <v>68</v>
      </c>
      <c r="C105" s="37" t="s">
        <v>65</v>
      </c>
      <c r="D105" s="2" t="s">
        <v>92</v>
      </c>
      <c r="E105" s="22">
        <v>330</v>
      </c>
    </row>
    <row r="106" spans="1:5" ht="21.75" customHeight="1" x14ac:dyDescent="0.25">
      <c r="A106" s="6"/>
      <c r="B106" s="54"/>
      <c r="C106" s="37"/>
      <c r="D106" s="37"/>
      <c r="E106" s="36"/>
    </row>
    <row r="107" spans="1:5" ht="21.75" customHeight="1" x14ac:dyDescent="0.25">
      <c r="A107" s="6"/>
      <c r="B107" s="54"/>
      <c r="C107" s="37"/>
      <c r="D107" s="37"/>
      <c r="E107" s="36"/>
    </row>
    <row r="108" spans="1:5" ht="21.75" customHeight="1" thickBot="1" x14ac:dyDescent="0.3">
      <c r="A108" s="6"/>
      <c r="B108" s="54"/>
      <c r="C108" s="37"/>
      <c r="D108" s="37"/>
      <c r="E108" s="36"/>
    </row>
    <row r="109" spans="1:5" ht="19.5" thickBot="1" x14ac:dyDescent="0.35">
      <c r="A109" s="26"/>
      <c r="B109" s="48" t="s">
        <v>78</v>
      </c>
      <c r="C109" s="13"/>
      <c r="D109" s="47"/>
      <c r="E109" s="49">
        <f>SUM(E20:E108)+10560</f>
        <v>43593.299999999996</v>
      </c>
    </row>
    <row r="110" spans="1:5" x14ac:dyDescent="0.25">
      <c r="A110" s="87"/>
      <c r="B110" s="87"/>
      <c r="C110" s="87"/>
      <c r="D110" s="87"/>
      <c r="E110" s="87"/>
    </row>
    <row r="111" spans="1:5" x14ac:dyDescent="0.25">
      <c r="A111" s="69"/>
      <c r="B111" s="69"/>
      <c r="C111" s="69"/>
      <c r="D111" s="69"/>
      <c r="E111" s="69"/>
    </row>
    <row r="112" spans="1:5" x14ac:dyDescent="0.25">
      <c r="A112" s="69"/>
      <c r="B112" s="69"/>
      <c r="C112" s="69"/>
      <c r="D112" s="69"/>
      <c r="E112" s="69"/>
    </row>
    <row r="113" spans="1:5" x14ac:dyDescent="0.25">
      <c r="A113" s="69"/>
      <c r="B113" s="69"/>
      <c r="C113" s="69"/>
      <c r="D113" s="69"/>
      <c r="E113" s="69"/>
    </row>
    <row r="114" spans="1:5" x14ac:dyDescent="0.25">
      <c r="A114" s="69"/>
      <c r="B114" s="69"/>
      <c r="C114" s="69"/>
      <c r="D114" s="69"/>
      <c r="E114" s="69"/>
    </row>
    <row r="115" spans="1:5" x14ac:dyDescent="0.25">
      <c r="A115" s="69"/>
      <c r="B115" s="69"/>
      <c r="C115" s="69"/>
      <c r="D115" s="69"/>
      <c r="E115" s="69"/>
    </row>
    <row r="116" spans="1:5" x14ac:dyDescent="0.25">
      <c r="A116" s="69"/>
      <c r="B116" s="69"/>
      <c r="C116" s="69"/>
      <c r="D116" s="69"/>
      <c r="E116" s="69"/>
    </row>
    <row r="117" spans="1:5" x14ac:dyDescent="0.25">
      <c r="A117" s="69"/>
      <c r="B117" s="69"/>
      <c r="C117" s="69"/>
      <c r="D117" s="69"/>
      <c r="E117" s="69"/>
    </row>
    <row r="118" spans="1:5" ht="16.5" thickBot="1" x14ac:dyDescent="0.35">
      <c r="B118" s="12"/>
      <c r="C118" s="12"/>
      <c r="D118" s="12"/>
    </row>
    <row r="119" spans="1:5" x14ac:dyDescent="0.25">
      <c r="A119" s="20"/>
      <c r="B119" s="88" t="s">
        <v>67</v>
      </c>
      <c r="C119" s="89"/>
      <c r="D119" s="76"/>
      <c r="E119" s="77"/>
    </row>
    <row r="120" spans="1:5" ht="15.75" x14ac:dyDescent="0.3">
      <c r="A120" s="20"/>
      <c r="B120" s="33" t="s">
        <v>21</v>
      </c>
      <c r="C120" s="40" t="s">
        <v>22</v>
      </c>
      <c r="D120" s="51" t="s">
        <v>2</v>
      </c>
      <c r="E120" s="14" t="s">
        <v>23</v>
      </c>
    </row>
    <row r="121" spans="1:5" x14ac:dyDescent="0.25">
      <c r="A121" s="20">
        <v>60</v>
      </c>
      <c r="B121" s="54" t="s">
        <v>68</v>
      </c>
      <c r="C121" s="37" t="s">
        <v>70</v>
      </c>
      <c r="D121" s="3" t="s">
        <v>71</v>
      </c>
      <c r="E121" s="22">
        <v>1334</v>
      </c>
    </row>
    <row r="122" spans="1:5" x14ac:dyDescent="0.25">
      <c r="A122" s="20">
        <v>61</v>
      </c>
      <c r="B122" s="54" t="s">
        <v>68</v>
      </c>
      <c r="C122" s="37" t="s">
        <v>69</v>
      </c>
      <c r="D122" s="2" t="s">
        <v>72</v>
      </c>
      <c r="E122" s="22">
        <v>950</v>
      </c>
    </row>
    <row r="123" spans="1:5" x14ac:dyDescent="0.25">
      <c r="A123" s="20"/>
      <c r="B123" s="54"/>
      <c r="C123" s="37"/>
      <c r="D123" s="2"/>
      <c r="E123" s="22"/>
    </row>
    <row r="124" spans="1:5" x14ac:dyDescent="0.25">
      <c r="A124" s="20"/>
      <c r="B124" s="54"/>
      <c r="C124" s="37"/>
      <c r="D124" s="2"/>
      <c r="E124" s="22"/>
    </row>
    <row r="125" spans="1:5" x14ac:dyDescent="0.25">
      <c r="A125" s="20">
        <v>62</v>
      </c>
      <c r="B125" s="54" t="s">
        <v>68</v>
      </c>
      <c r="C125" s="50" t="s">
        <v>93</v>
      </c>
      <c r="D125" s="2" t="s">
        <v>94</v>
      </c>
      <c r="E125" s="22">
        <v>350</v>
      </c>
    </row>
    <row r="126" spans="1:5" x14ac:dyDescent="0.25">
      <c r="A126" s="20">
        <v>63</v>
      </c>
      <c r="B126" s="54" t="s">
        <v>68</v>
      </c>
      <c r="C126" s="37" t="s">
        <v>95</v>
      </c>
      <c r="D126" s="2" t="s">
        <v>42</v>
      </c>
      <c r="E126" s="22">
        <v>310</v>
      </c>
    </row>
    <row r="127" spans="1:5" x14ac:dyDescent="0.25">
      <c r="A127" s="20">
        <v>64</v>
      </c>
      <c r="B127" s="54" t="s">
        <v>68</v>
      </c>
      <c r="C127" s="37" t="s">
        <v>95</v>
      </c>
      <c r="D127" s="2" t="s">
        <v>41</v>
      </c>
      <c r="E127" s="22">
        <v>310</v>
      </c>
    </row>
    <row r="128" spans="1:5" x14ac:dyDescent="0.25">
      <c r="A128" s="20">
        <v>65</v>
      </c>
      <c r="B128" s="54" t="s">
        <v>68</v>
      </c>
      <c r="C128" s="37" t="s">
        <v>95</v>
      </c>
      <c r="D128" s="2" t="s">
        <v>43</v>
      </c>
      <c r="E128" s="22">
        <v>310</v>
      </c>
    </row>
    <row r="129" spans="1:5" x14ac:dyDescent="0.25">
      <c r="A129" s="20">
        <v>66</v>
      </c>
      <c r="B129" s="54"/>
      <c r="C129" s="37" t="s">
        <v>95</v>
      </c>
      <c r="D129" s="2" t="s">
        <v>44</v>
      </c>
      <c r="E129" s="22">
        <v>310</v>
      </c>
    </row>
    <row r="130" spans="1:5" x14ac:dyDescent="0.25">
      <c r="A130" s="20">
        <v>67</v>
      </c>
      <c r="B130" s="54" t="s">
        <v>68</v>
      </c>
      <c r="C130" s="37" t="s">
        <v>95</v>
      </c>
      <c r="D130" s="2" t="s">
        <v>92</v>
      </c>
      <c r="E130" s="22">
        <v>310</v>
      </c>
    </row>
    <row r="131" spans="1:5" x14ac:dyDescent="0.25">
      <c r="A131" s="20">
        <v>68</v>
      </c>
      <c r="B131" s="54" t="s">
        <v>68</v>
      </c>
      <c r="C131" s="37" t="s">
        <v>95</v>
      </c>
      <c r="D131" s="2" t="s">
        <v>96</v>
      </c>
      <c r="E131" s="22">
        <v>310</v>
      </c>
    </row>
    <row r="132" spans="1:5" x14ac:dyDescent="0.25">
      <c r="A132" s="20"/>
      <c r="B132" s="54"/>
      <c r="C132" s="37"/>
      <c r="D132" s="2"/>
      <c r="E132" s="22"/>
    </row>
    <row r="133" spans="1:5" x14ac:dyDescent="0.25">
      <c r="A133" s="20">
        <v>69</v>
      </c>
      <c r="B133" s="54" t="s">
        <v>68</v>
      </c>
      <c r="C133" s="37" t="s">
        <v>65</v>
      </c>
      <c r="D133" s="2" t="s">
        <v>96</v>
      </c>
      <c r="E133" s="22">
        <v>330</v>
      </c>
    </row>
    <row r="134" spans="1:5" ht="15.75" x14ac:dyDescent="0.3">
      <c r="A134" s="20"/>
      <c r="B134" s="54"/>
      <c r="C134" s="24"/>
      <c r="D134" s="2"/>
      <c r="E134" s="22"/>
    </row>
    <row r="135" spans="1:5" ht="15.75" x14ac:dyDescent="0.3">
      <c r="A135" s="20"/>
      <c r="B135" s="5"/>
      <c r="C135" s="24"/>
      <c r="D135" s="2"/>
      <c r="E135" s="21"/>
    </row>
    <row r="136" spans="1:5" ht="16.5" thickBot="1" x14ac:dyDescent="0.35">
      <c r="A136" s="20"/>
      <c r="B136" s="5"/>
      <c r="C136" s="24"/>
      <c r="D136" s="23"/>
      <c r="E136" s="21"/>
    </row>
    <row r="137" spans="1:5" ht="18" thickBot="1" x14ac:dyDescent="0.35">
      <c r="A137" s="59"/>
      <c r="B137" s="60" t="s">
        <v>78</v>
      </c>
      <c r="C137" s="27"/>
      <c r="D137" s="53"/>
      <c r="E137" s="52">
        <f>SUM(E121:E136)</f>
        <v>4824</v>
      </c>
    </row>
    <row r="138" spans="1:5" ht="15.75" thickBot="1" x14ac:dyDescent="0.3"/>
    <row r="139" spans="1:5" ht="16.5" thickBot="1" x14ac:dyDescent="0.3">
      <c r="B139" s="73" t="s">
        <v>97</v>
      </c>
      <c r="C139" s="74"/>
      <c r="D139" s="31"/>
      <c r="E139" s="31">
        <f>E137+E109</f>
        <v>48417.299999999996</v>
      </c>
    </row>
  </sheetData>
  <mergeCells count="9">
    <mergeCell ref="F19:G19"/>
    <mergeCell ref="B139:C139"/>
    <mergeCell ref="D4:D5"/>
    <mergeCell ref="D119:E119"/>
    <mergeCell ref="A1:E1"/>
    <mergeCell ref="A2:E2"/>
    <mergeCell ref="A3:E3"/>
    <mergeCell ref="A110:E110"/>
    <mergeCell ref="B119:C119"/>
  </mergeCells>
  <pageMargins left="0.51181102362204722" right="0.51181102362204722" top="0.74803149606299213" bottom="0.74803149606299213" header="0.31496062992125984" footer="0.31496062992125984"/>
  <pageSetup scale="95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topLeftCell="A105" workbookViewId="0">
      <selection activeCell="A47" sqref="A47"/>
    </sheetView>
  </sheetViews>
  <sheetFormatPr baseColWidth="10" defaultColWidth="11.42578125" defaultRowHeight="15" x14ac:dyDescent="0.25"/>
  <cols>
    <col min="1" max="1" width="5.28515625" customWidth="1"/>
    <col min="2" max="2" width="33" customWidth="1"/>
    <col min="3" max="3" width="30" customWidth="1"/>
    <col min="4" max="4" width="25.42578125" customWidth="1"/>
    <col min="5" max="5" width="16.28515625" customWidth="1"/>
  </cols>
  <sheetData>
    <row r="1" spans="1:5" ht="25.5" customHeight="1" x14ac:dyDescent="0.45">
      <c r="A1" s="78" t="s">
        <v>0</v>
      </c>
      <c r="B1" s="79"/>
      <c r="C1" s="79"/>
      <c r="D1" s="79"/>
      <c r="E1" s="80"/>
    </row>
    <row r="2" spans="1:5" ht="16.5" customHeight="1" x14ac:dyDescent="0.25">
      <c r="A2" s="81" t="s">
        <v>1</v>
      </c>
      <c r="B2" s="82"/>
      <c r="C2" s="82"/>
      <c r="D2" s="82"/>
      <c r="E2" s="83"/>
    </row>
    <row r="3" spans="1:5" ht="22.5" customHeight="1" x14ac:dyDescent="0.3">
      <c r="A3" s="84" t="s">
        <v>79</v>
      </c>
      <c r="B3" s="85"/>
      <c r="C3" s="85"/>
      <c r="D3" s="85"/>
      <c r="E3" s="86"/>
    </row>
    <row r="4" spans="1:5" ht="13.5" customHeight="1" x14ac:dyDescent="0.25">
      <c r="A4" s="15"/>
      <c r="B4" s="15"/>
      <c r="C4" s="16"/>
      <c r="D4" s="75" t="s">
        <v>2</v>
      </c>
      <c r="E4" s="17"/>
    </row>
    <row r="5" spans="1:5" ht="11.25" customHeight="1" x14ac:dyDescent="0.3">
      <c r="A5" s="18" t="s">
        <v>3</v>
      </c>
      <c r="B5" s="33" t="s">
        <v>21</v>
      </c>
      <c r="C5" s="35" t="s">
        <v>22</v>
      </c>
      <c r="D5" s="75"/>
      <c r="E5" s="32" t="s">
        <v>85</v>
      </c>
    </row>
    <row r="6" spans="1:5" ht="22.5" customHeight="1" x14ac:dyDescent="0.25">
      <c r="A6" s="6">
        <v>1</v>
      </c>
      <c r="B6" s="54" t="s">
        <v>8</v>
      </c>
      <c r="C6" s="38" t="s">
        <v>8</v>
      </c>
      <c r="D6" s="38" t="s">
        <v>9</v>
      </c>
      <c r="E6" s="36">
        <v>592.6</v>
      </c>
    </row>
    <row r="7" spans="1:5" ht="22.5" customHeight="1" x14ac:dyDescent="0.25">
      <c r="A7" s="6">
        <v>2</v>
      </c>
      <c r="B7" s="54" t="s">
        <v>8</v>
      </c>
      <c r="C7" s="38" t="s">
        <v>8</v>
      </c>
      <c r="D7" s="38" t="s">
        <v>10</v>
      </c>
      <c r="E7" s="36">
        <v>592.6</v>
      </c>
    </row>
    <row r="8" spans="1:5" ht="22.5" customHeight="1" x14ac:dyDescent="0.25">
      <c r="A8" s="6">
        <v>3</v>
      </c>
      <c r="B8" s="54" t="s">
        <v>8</v>
      </c>
      <c r="C8" s="38" t="s">
        <v>8</v>
      </c>
      <c r="D8" s="38" t="s">
        <v>11</v>
      </c>
      <c r="E8" s="36">
        <v>592.6</v>
      </c>
    </row>
    <row r="9" spans="1:5" ht="22.5" customHeight="1" x14ac:dyDescent="0.25">
      <c r="A9" s="6">
        <v>4</v>
      </c>
      <c r="B9" s="54" t="s">
        <v>8</v>
      </c>
      <c r="C9" s="38" t="s">
        <v>8</v>
      </c>
      <c r="D9" s="38" t="s">
        <v>12</v>
      </c>
      <c r="E9" s="36">
        <v>592.6</v>
      </c>
    </row>
    <row r="10" spans="1:5" ht="22.5" customHeight="1" x14ac:dyDescent="0.25">
      <c r="A10" s="6">
        <v>5</v>
      </c>
      <c r="B10" s="54" t="s">
        <v>8</v>
      </c>
      <c r="C10" s="38" t="s">
        <v>8</v>
      </c>
      <c r="D10" s="38" t="s">
        <v>13</v>
      </c>
      <c r="E10" s="36">
        <v>592.6</v>
      </c>
    </row>
    <row r="11" spans="1:5" ht="19.5" customHeight="1" x14ac:dyDescent="0.25">
      <c r="A11" s="6">
        <v>6</v>
      </c>
      <c r="B11" s="54" t="s">
        <v>8</v>
      </c>
      <c r="C11" s="38" t="s">
        <v>8</v>
      </c>
      <c r="D11" s="38" t="s">
        <v>14</v>
      </c>
      <c r="E11" s="36">
        <v>592.6</v>
      </c>
    </row>
    <row r="12" spans="1:5" ht="19.5" customHeight="1" x14ac:dyDescent="0.25">
      <c r="A12" s="6">
        <v>7</v>
      </c>
      <c r="B12" s="54" t="s">
        <v>8</v>
      </c>
      <c r="C12" s="38" t="s">
        <v>8</v>
      </c>
      <c r="D12" s="38" t="s">
        <v>15</v>
      </c>
      <c r="E12" s="36">
        <v>592.6</v>
      </c>
    </row>
    <row r="13" spans="1:5" ht="16.5" customHeight="1" x14ac:dyDescent="0.25">
      <c r="A13" s="6">
        <v>8</v>
      </c>
      <c r="B13" s="54" t="s">
        <v>8</v>
      </c>
      <c r="C13" s="38" t="s">
        <v>8</v>
      </c>
      <c r="D13" s="38" t="s">
        <v>16</v>
      </c>
      <c r="E13" s="36">
        <v>592.6</v>
      </c>
    </row>
    <row r="14" spans="1:5" ht="16.5" customHeight="1" x14ac:dyDescent="0.25">
      <c r="A14" s="6">
        <v>9</v>
      </c>
      <c r="B14" s="54" t="s">
        <v>8</v>
      </c>
      <c r="C14" s="38" t="s">
        <v>8</v>
      </c>
      <c r="D14" s="38" t="s">
        <v>17</v>
      </c>
      <c r="E14" s="36">
        <v>592.6</v>
      </c>
    </row>
    <row r="15" spans="1:5" ht="16.5" customHeight="1" x14ac:dyDescent="0.25">
      <c r="A15" s="6">
        <v>10</v>
      </c>
      <c r="B15" s="54" t="s">
        <v>8</v>
      </c>
      <c r="C15" s="38" t="s">
        <v>8</v>
      </c>
      <c r="D15" s="38" t="s">
        <v>18</v>
      </c>
      <c r="E15" s="36">
        <v>592.6</v>
      </c>
    </row>
    <row r="16" spans="1:5" ht="16.5" customHeight="1" x14ac:dyDescent="0.25">
      <c r="A16" s="6">
        <v>11</v>
      </c>
      <c r="B16" s="54" t="s">
        <v>8</v>
      </c>
      <c r="C16" s="38" t="s">
        <v>8</v>
      </c>
      <c r="D16" s="38" t="s">
        <v>19</v>
      </c>
      <c r="E16" s="36">
        <v>592.6</v>
      </c>
    </row>
    <row r="17" spans="1:7" ht="16.5" customHeight="1" thickBot="1" x14ac:dyDescent="0.3">
      <c r="A17" s="20">
        <v>12</v>
      </c>
      <c r="B17" s="55" t="s">
        <v>8</v>
      </c>
      <c r="C17" s="38" t="s">
        <v>8</v>
      </c>
      <c r="D17" s="38" t="s">
        <v>20</v>
      </c>
      <c r="E17" s="36">
        <v>592.6</v>
      </c>
    </row>
    <row r="18" spans="1:7" ht="17.25" customHeight="1" thickBot="1" x14ac:dyDescent="0.4">
      <c r="A18" s="45" t="s">
        <v>24</v>
      </c>
      <c r="B18" s="46"/>
      <c r="C18" s="29"/>
      <c r="D18" s="28"/>
      <c r="E18" s="30"/>
    </row>
    <row r="19" spans="1:7" ht="24" customHeight="1" thickBot="1" x14ac:dyDescent="0.35">
      <c r="A19" s="8"/>
      <c r="B19" s="33" t="s">
        <v>21</v>
      </c>
      <c r="C19" s="40" t="s">
        <v>22</v>
      </c>
      <c r="D19" s="61" t="s">
        <v>2</v>
      </c>
      <c r="E19" s="65" t="s">
        <v>23</v>
      </c>
      <c r="F19" s="71" t="s">
        <v>84</v>
      </c>
      <c r="G19" s="72"/>
    </row>
    <row r="20" spans="1:7" ht="17.25" customHeight="1" thickBot="1" x14ac:dyDescent="0.3">
      <c r="A20" s="6">
        <v>1</v>
      </c>
      <c r="B20" s="54" t="s">
        <v>25</v>
      </c>
      <c r="C20" s="38" t="s">
        <v>27</v>
      </c>
      <c r="D20" s="62" t="s">
        <v>81</v>
      </c>
      <c r="E20" s="66">
        <v>2500</v>
      </c>
      <c r="F20" s="67">
        <v>1500</v>
      </c>
    </row>
    <row r="21" spans="1:7" ht="17.25" customHeight="1" x14ac:dyDescent="0.25">
      <c r="A21" s="6">
        <v>2</v>
      </c>
      <c r="B21" s="54" t="s">
        <v>25</v>
      </c>
      <c r="C21" s="38" t="s">
        <v>27</v>
      </c>
      <c r="D21" s="38" t="s">
        <v>5</v>
      </c>
      <c r="E21" s="36">
        <v>440</v>
      </c>
    </row>
    <row r="22" spans="1:7" ht="17.25" customHeight="1" x14ac:dyDescent="0.25">
      <c r="A22" s="6">
        <v>3</v>
      </c>
      <c r="B22" s="54" t="s">
        <v>25</v>
      </c>
      <c r="C22" s="38" t="s">
        <v>27</v>
      </c>
      <c r="D22" s="38" t="s">
        <v>6</v>
      </c>
      <c r="E22" s="36">
        <v>484</v>
      </c>
    </row>
    <row r="23" spans="1:7" ht="14.25" customHeight="1" x14ac:dyDescent="0.35">
      <c r="A23" s="6"/>
      <c r="B23" s="56"/>
      <c r="C23" s="4"/>
      <c r="D23" s="9"/>
      <c r="E23" s="19"/>
    </row>
    <row r="24" spans="1:7" ht="17.25" customHeight="1" x14ac:dyDescent="0.25">
      <c r="A24" s="6">
        <v>4</v>
      </c>
      <c r="B24" s="54" t="s">
        <v>25</v>
      </c>
      <c r="C24" s="7" t="s">
        <v>29</v>
      </c>
      <c r="D24" s="38" t="s">
        <v>30</v>
      </c>
      <c r="E24" s="36">
        <v>813.05</v>
      </c>
    </row>
    <row r="25" spans="1:7" ht="17.25" customHeight="1" x14ac:dyDescent="0.3">
      <c r="A25" s="6"/>
      <c r="B25" s="56"/>
      <c r="C25" s="7"/>
      <c r="D25" s="10"/>
      <c r="E25" s="36"/>
    </row>
    <row r="26" spans="1:7" ht="17.25" customHeight="1" x14ac:dyDescent="0.25">
      <c r="A26" s="6">
        <v>5</v>
      </c>
      <c r="B26" s="54" t="s">
        <v>25</v>
      </c>
      <c r="C26" s="4" t="s">
        <v>31</v>
      </c>
      <c r="D26" s="39" t="s">
        <v>32</v>
      </c>
      <c r="E26" s="36">
        <v>1500</v>
      </c>
    </row>
    <row r="27" spans="1:7" ht="17.25" customHeight="1" x14ac:dyDescent="0.35">
      <c r="A27" s="6"/>
      <c r="B27" s="57"/>
      <c r="C27" s="25"/>
      <c r="D27" s="2"/>
      <c r="E27" s="19"/>
    </row>
    <row r="28" spans="1:7" ht="17.25" customHeight="1" x14ac:dyDescent="0.25">
      <c r="A28" s="6">
        <v>6</v>
      </c>
      <c r="B28" s="54" t="s">
        <v>25</v>
      </c>
      <c r="C28" s="34" t="s">
        <v>28</v>
      </c>
      <c r="D28" s="2" t="s">
        <v>33</v>
      </c>
      <c r="E28" s="36">
        <v>1800</v>
      </c>
    </row>
    <row r="29" spans="1:7" ht="17.25" customHeight="1" x14ac:dyDescent="0.35">
      <c r="A29" s="6"/>
      <c r="B29" s="56"/>
      <c r="C29" s="25"/>
      <c r="D29" s="2"/>
      <c r="E29" s="19"/>
    </row>
    <row r="30" spans="1:7" ht="17.25" customHeight="1" x14ac:dyDescent="0.25">
      <c r="A30" s="6">
        <v>7</v>
      </c>
      <c r="B30" s="54" t="s">
        <v>25</v>
      </c>
      <c r="C30" s="37" t="s">
        <v>34</v>
      </c>
      <c r="D30" s="2" t="s">
        <v>26</v>
      </c>
      <c r="E30" s="36">
        <v>1000</v>
      </c>
    </row>
    <row r="31" spans="1:7" ht="17.25" customHeight="1" x14ac:dyDescent="0.3">
      <c r="A31" s="6"/>
      <c r="B31" s="56"/>
      <c r="C31" s="9"/>
      <c r="D31" s="2"/>
      <c r="E31" s="36"/>
    </row>
    <row r="32" spans="1:7" ht="18.75" customHeight="1" x14ac:dyDescent="0.25">
      <c r="A32" s="6">
        <v>8</v>
      </c>
      <c r="B32" s="54" t="s">
        <v>25</v>
      </c>
      <c r="C32" s="37" t="s">
        <v>35</v>
      </c>
      <c r="D32" s="2" t="s">
        <v>37</v>
      </c>
      <c r="E32" s="36">
        <v>825</v>
      </c>
    </row>
    <row r="33" spans="1:5" ht="17.25" customHeight="1" x14ac:dyDescent="0.25">
      <c r="A33" s="6">
        <v>9</v>
      </c>
      <c r="B33" s="54" t="s">
        <v>25</v>
      </c>
      <c r="C33" s="34" t="s">
        <v>35</v>
      </c>
      <c r="D33" s="2" t="s">
        <v>80</v>
      </c>
      <c r="E33" s="36">
        <v>385</v>
      </c>
    </row>
    <row r="34" spans="1:5" ht="18.75" customHeight="1" x14ac:dyDescent="0.3">
      <c r="A34" s="6"/>
      <c r="B34" s="56"/>
      <c r="C34" s="11"/>
      <c r="D34" s="2"/>
      <c r="E34" s="36"/>
    </row>
    <row r="35" spans="1:5" ht="18.75" customHeight="1" x14ac:dyDescent="0.25">
      <c r="A35" s="6">
        <v>10</v>
      </c>
      <c r="B35" s="54" t="s">
        <v>25</v>
      </c>
      <c r="C35" s="34" t="s">
        <v>36</v>
      </c>
      <c r="D35" s="2" t="s">
        <v>37</v>
      </c>
      <c r="E35" s="36">
        <v>770</v>
      </c>
    </row>
    <row r="36" spans="1:5" ht="18.75" customHeight="1" x14ac:dyDescent="0.25">
      <c r="A36" s="6">
        <v>11</v>
      </c>
      <c r="B36" s="54" t="s">
        <v>25</v>
      </c>
      <c r="C36" s="37" t="s">
        <v>36</v>
      </c>
      <c r="D36" s="2" t="s">
        <v>86</v>
      </c>
      <c r="E36" s="36">
        <v>400</v>
      </c>
    </row>
    <row r="37" spans="1:5" ht="18.75" customHeight="1" x14ac:dyDescent="0.35">
      <c r="A37" s="6"/>
      <c r="B37" s="56"/>
      <c r="C37" s="11"/>
      <c r="D37" s="2"/>
      <c r="E37" s="19"/>
    </row>
    <row r="38" spans="1:5" ht="18.75" customHeight="1" x14ac:dyDescent="0.25">
      <c r="A38" s="6">
        <v>12</v>
      </c>
      <c r="B38" s="54" t="s">
        <v>25</v>
      </c>
      <c r="C38" s="37" t="s">
        <v>39</v>
      </c>
      <c r="D38" s="2" t="s">
        <v>26</v>
      </c>
      <c r="E38" s="36">
        <v>1034</v>
      </c>
    </row>
    <row r="39" spans="1:5" ht="18.75" customHeight="1" x14ac:dyDescent="0.25">
      <c r="A39" s="6"/>
      <c r="B39" s="54"/>
      <c r="C39" s="34"/>
      <c r="D39" s="2"/>
      <c r="E39" s="36"/>
    </row>
    <row r="40" spans="1:5" ht="18.75" customHeight="1" x14ac:dyDescent="0.35">
      <c r="A40" s="6"/>
      <c r="B40" s="56"/>
      <c r="C40" s="11"/>
      <c r="D40" s="2"/>
      <c r="E40" s="19"/>
    </row>
    <row r="41" spans="1:5" ht="18.75" customHeight="1" x14ac:dyDescent="0.25">
      <c r="A41" s="6">
        <v>13</v>
      </c>
      <c r="B41" s="54" t="s">
        <v>25</v>
      </c>
      <c r="C41" s="37" t="s">
        <v>40</v>
      </c>
      <c r="D41" s="2" t="s">
        <v>26</v>
      </c>
      <c r="E41" s="36">
        <v>825</v>
      </c>
    </row>
    <row r="42" spans="1:5" ht="18.75" customHeight="1" x14ac:dyDescent="0.25">
      <c r="A42" s="6">
        <v>14</v>
      </c>
      <c r="B42" s="54" t="s">
        <v>25</v>
      </c>
      <c r="C42" s="37" t="s">
        <v>40</v>
      </c>
      <c r="D42" s="2" t="s">
        <v>42</v>
      </c>
      <c r="E42" s="36">
        <v>687.5</v>
      </c>
    </row>
    <row r="43" spans="1:5" ht="18.75" customHeight="1" x14ac:dyDescent="0.25">
      <c r="A43" s="6">
        <v>15</v>
      </c>
      <c r="B43" s="54" t="s">
        <v>25</v>
      </c>
      <c r="C43" s="37" t="s">
        <v>40</v>
      </c>
      <c r="D43" s="2" t="s">
        <v>41</v>
      </c>
      <c r="E43" s="36">
        <v>449.19</v>
      </c>
    </row>
    <row r="44" spans="1:5" ht="18.75" customHeight="1" x14ac:dyDescent="0.25">
      <c r="A44" s="6">
        <v>16</v>
      </c>
      <c r="B44" s="54" t="s">
        <v>25</v>
      </c>
      <c r="C44" s="37" t="s">
        <v>40</v>
      </c>
      <c r="D44" s="2" t="s">
        <v>43</v>
      </c>
      <c r="E44" s="36">
        <v>385</v>
      </c>
    </row>
    <row r="45" spans="1:5" ht="18.75" customHeight="1" x14ac:dyDescent="0.25">
      <c r="A45" s="6">
        <v>17</v>
      </c>
      <c r="B45" s="54" t="s">
        <v>25</v>
      </c>
      <c r="C45" s="37" t="s">
        <v>40</v>
      </c>
      <c r="D45" s="2" t="s">
        <v>44</v>
      </c>
      <c r="E45" s="36">
        <v>310</v>
      </c>
    </row>
    <row r="46" spans="1:5" ht="18.75" customHeight="1" x14ac:dyDescent="0.25">
      <c r="A46" s="6">
        <v>18</v>
      </c>
      <c r="B46" s="54" t="s">
        <v>25</v>
      </c>
      <c r="C46" s="37" t="s">
        <v>40</v>
      </c>
      <c r="D46" s="2" t="s">
        <v>92</v>
      </c>
      <c r="E46" s="36">
        <v>1034</v>
      </c>
    </row>
    <row r="47" spans="1:5" ht="18.75" customHeight="1" x14ac:dyDescent="0.35">
      <c r="A47" s="6"/>
      <c r="B47" s="56"/>
      <c r="C47" s="11"/>
      <c r="D47" s="2"/>
      <c r="E47" s="19"/>
    </row>
    <row r="48" spans="1:5" ht="18.75" customHeight="1" x14ac:dyDescent="0.25">
      <c r="A48" s="6">
        <v>19</v>
      </c>
      <c r="B48" s="54" t="s">
        <v>25</v>
      </c>
      <c r="C48" s="37" t="s">
        <v>45</v>
      </c>
      <c r="D48" s="2" t="s">
        <v>26</v>
      </c>
      <c r="E48" s="36">
        <v>936</v>
      </c>
    </row>
    <row r="49" spans="1:5" ht="18.75" customHeight="1" x14ac:dyDescent="0.25">
      <c r="A49" s="6">
        <v>20</v>
      </c>
      <c r="B49" s="54" t="s">
        <v>25</v>
      </c>
      <c r="C49" s="37" t="s">
        <v>45</v>
      </c>
      <c r="D49" s="2" t="s">
        <v>42</v>
      </c>
      <c r="E49" s="36">
        <v>417.1</v>
      </c>
    </row>
    <row r="50" spans="1:5" ht="18.75" customHeight="1" x14ac:dyDescent="0.25">
      <c r="A50" s="6">
        <v>21</v>
      </c>
      <c r="B50" s="54" t="s">
        <v>25</v>
      </c>
      <c r="C50" s="37" t="s">
        <v>45</v>
      </c>
      <c r="D50" s="2" t="s">
        <v>41</v>
      </c>
      <c r="E50" s="36">
        <v>343.98</v>
      </c>
    </row>
    <row r="51" spans="1:5" ht="18.75" customHeight="1" x14ac:dyDescent="0.25">
      <c r="A51" s="6">
        <v>22</v>
      </c>
      <c r="B51" s="54" t="s">
        <v>25</v>
      </c>
      <c r="C51" s="37" t="s">
        <v>45</v>
      </c>
      <c r="D51" s="2" t="s">
        <v>43</v>
      </c>
      <c r="E51" s="36">
        <v>310</v>
      </c>
    </row>
    <row r="52" spans="1:5" ht="18.75" customHeight="1" x14ac:dyDescent="0.25">
      <c r="A52" s="6"/>
      <c r="B52" s="54"/>
      <c r="C52" s="37"/>
      <c r="D52" s="2"/>
      <c r="E52" s="36"/>
    </row>
    <row r="53" spans="1:5" ht="18.75" customHeight="1" x14ac:dyDescent="0.25">
      <c r="A53" s="6">
        <v>23</v>
      </c>
      <c r="B53" s="54" t="s">
        <v>25</v>
      </c>
      <c r="C53" s="37" t="s">
        <v>46</v>
      </c>
      <c r="D53" s="2" t="s">
        <v>26</v>
      </c>
      <c r="E53" s="36">
        <v>687.5</v>
      </c>
    </row>
    <row r="54" spans="1:5" ht="18.75" customHeight="1" x14ac:dyDescent="0.25">
      <c r="A54" s="6">
        <v>24</v>
      </c>
      <c r="B54" s="54" t="s">
        <v>25</v>
      </c>
      <c r="C54" s="37" t="s">
        <v>46</v>
      </c>
      <c r="D54" s="2" t="s">
        <v>42</v>
      </c>
      <c r="E54" s="36">
        <v>483.62</v>
      </c>
    </row>
    <row r="55" spans="1:5" ht="18.75" customHeight="1" x14ac:dyDescent="0.25">
      <c r="A55" s="6">
        <v>25</v>
      </c>
      <c r="B55" s="54" t="s">
        <v>25</v>
      </c>
      <c r="C55" s="37" t="s">
        <v>46</v>
      </c>
      <c r="D55" s="2" t="s">
        <v>41</v>
      </c>
      <c r="E55" s="36">
        <v>333.33</v>
      </c>
    </row>
    <row r="56" spans="1:5" ht="15.75" customHeight="1" x14ac:dyDescent="0.25">
      <c r="A56" s="6"/>
      <c r="B56" s="54"/>
      <c r="C56" s="37"/>
      <c r="D56" s="2"/>
      <c r="E56" s="36"/>
    </row>
    <row r="57" spans="1:5" ht="18.75" customHeight="1" x14ac:dyDescent="0.25">
      <c r="A57" s="6">
        <v>26</v>
      </c>
      <c r="B57" s="54" t="s">
        <v>25</v>
      </c>
      <c r="C57" s="37" t="s">
        <v>47</v>
      </c>
      <c r="D57" s="2" t="s">
        <v>26</v>
      </c>
      <c r="E57" s="36">
        <v>400</v>
      </c>
    </row>
    <row r="58" spans="1:5" ht="15" customHeight="1" x14ac:dyDescent="0.25">
      <c r="A58" s="6"/>
      <c r="B58" s="54"/>
      <c r="C58" s="37"/>
      <c r="D58" s="2"/>
      <c r="E58" s="36"/>
    </row>
    <row r="59" spans="1:5" ht="18.75" customHeight="1" x14ac:dyDescent="0.25">
      <c r="A59" s="6">
        <v>27</v>
      </c>
      <c r="B59" s="54" t="s">
        <v>25</v>
      </c>
      <c r="C59" s="37" t="s">
        <v>48</v>
      </c>
      <c r="D59" s="2" t="s">
        <v>49</v>
      </c>
      <c r="E59" s="36">
        <v>550</v>
      </c>
    </row>
    <row r="60" spans="1:5" ht="18.75" customHeight="1" x14ac:dyDescent="0.25">
      <c r="A60" s="44"/>
      <c r="B60" s="42"/>
      <c r="C60" s="42"/>
      <c r="D60" s="28"/>
      <c r="E60" s="43"/>
    </row>
    <row r="61" spans="1:5" ht="16.5" customHeight="1" x14ac:dyDescent="0.25">
      <c r="A61" s="44"/>
      <c r="B61" s="42"/>
      <c r="C61" s="42"/>
      <c r="D61" s="28"/>
      <c r="E61" s="43"/>
    </row>
    <row r="62" spans="1:5" ht="22.5" customHeight="1" x14ac:dyDescent="0.25">
      <c r="A62" s="6">
        <v>28</v>
      </c>
      <c r="B62" s="54" t="s">
        <v>25</v>
      </c>
      <c r="C62" s="64" t="s">
        <v>52</v>
      </c>
      <c r="D62" s="37" t="s">
        <v>53</v>
      </c>
      <c r="E62" s="36">
        <v>500</v>
      </c>
    </row>
    <row r="63" spans="1:5" ht="12" customHeight="1" x14ac:dyDescent="0.25">
      <c r="A63" s="8"/>
      <c r="B63" s="58"/>
      <c r="C63" s="34"/>
      <c r="D63" s="1"/>
      <c r="E63" s="41"/>
    </row>
    <row r="64" spans="1:5" ht="18.75" customHeight="1" x14ac:dyDescent="0.25">
      <c r="A64" s="6">
        <v>29</v>
      </c>
      <c r="B64" s="54" t="s">
        <v>25</v>
      </c>
      <c r="C64" s="37" t="s">
        <v>50</v>
      </c>
      <c r="D64" s="2" t="s">
        <v>51</v>
      </c>
      <c r="E64" s="36">
        <v>385</v>
      </c>
    </row>
    <row r="65" spans="1:5" ht="12" customHeight="1" x14ac:dyDescent="0.25">
      <c r="A65" s="6"/>
      <c r="B65" s="54"/>
      <c r="C65" s="37"/>
      <c r="D65" s="2"/>
      <c r="E65" s="36"/>
    </row>
    <row r="66" spans="1:5" ht="15" customHeight="1" x14ac:dyDescent="0.25">
      <c r="A66" s="6">
        <v>30</v>
      </c>
      <c r="B66" s="54" t="s">
        <v>25</v>
      </c>
      <c r="C66" s="37" t="s">
        <v>4</v>
      </c>
      <c r="D66" s="2" t="s">
        <v>26</v>
      </c>
      <c r="E66" s="36">
        <v>594</v>
      </c>
    </row>
    <row r="67" spans="1:5" ht="12" customHeight="1" x14ac:dyDescent="0.25">
      <c r="A67" s="6"/>
      <c r="B67" s="54"/>
      <c r="C67" s="37"/>
      <c r="D67" s="2"/>
      <c r="E67" s="36"/>
    </row>
    <row r="68" spans="1:5" ht="18.75" customHeight="1" x14ac:dyDescent="0.25">
      <c r="A68" s="6">
        <v>31</v>
      </c>
      <c r="B68" s="54" t="s">
        <v>25</v>
      </c>
      <c r="C68" s="37" t="s">
        <v>54</v>
      </c>
      <c r="D68" s="2" t="s">
        <v>37</v>
      </c>
      <c r="E68" s="36">
        <v>330</v>
      </c>
    </row>
    <row r="69" spans="1:5" ht="11.25" customHeight="1" x14ac:dyDescent="0.35">
      <c r="A69" s="6"/>
      <c r="B69" s="56"/>
      <c r="C69" s="11"/>
      <c r="D69" s="2"/>
      <c r="E69" s="19"/>
    </row>
    <row r="70" spans="1:5" ht="18.75" customHeight="1" x14ac:dyDescent="0.25">
      <c r="A70" s="6">
        <v>32</v>
      </c>
      <c r="B70" s="54" t="s">
        <v>25</v>
      </c>
      <c r="C70" s="37" t="s">
        <v>55</v>
      </c>
      <c r="D70" s="37" t="s">
        <v>26</v>
      </c>
      <c r="E70" s="36">
        <v>1100</v>
      </c>
    </row>
    <row r="71" spans="1:5" ht="18.75" customHeight="1" x14ac:dyDescent="0.25">
      <c r="A71" s="6">
        <v>33</v>
      </c>
      <c r="B71" s="54" t="s">
        <v>25</v>
      </c>
      <c r="C71" s="37" t="s">
        <v>55</v>
      </c>
      <c r="D71" s="37" t="s">
        <v>42</v>
      </c>
      <c r="E71" s="36">
        <v>385</v>
      </c>
    </row>
    <row r="72" spans="1:5" ht="18.75" customHeight="1" x14ac:dyDescent="0.25">
      <c r="A72" s="6">
        <v>34</v>
      </c>
      <c r="B72" s="54" t="s">
        <v>25</v>
      </c>
      <c r="C72" s="37" t="s">
        <v>55</v>
      </c>
      <c r="D72" s="37" t="s">
        <v>41</v>
      </c>
      <c r="E72" s="36">
        <v>519.19000000000005</v>
      </c>
    </row>
    <row r="73" spans="1:5" ht="18.75" customHeight="1" x14ac:dyDescent="0.25">
      <c r="A73" s="6">
        <v>35</v>
      </c>
      <c r="B73" s="54" t="s">
        <v>25</v>
      </c>
      <c r="C73" s="37" t="s">
        <v>55</v>
      </c>
      <c r="D73" s="37" t="s">
        <v>56</v>
      </c>
      <c r="E73" s="36">
        <v>310</v>
      </c>
    </row>
    <row r="74" spans="1:5" ht="18.75" customHeight="1" x14ac:dyDescent="0.25">
      <c r="A74" s="6">
        <v>36</v>
      </c>
      <c r="B74" s="54" t="s">
        <v>25</v>
      </c>
      <c r="C74" s="37" t="s">
        <v>55</v>
      </c>
      <c r="D74" s="37" t="s">
        <v>82</v>
      </c>
      <c r="E74" s="36">
        <v>504.9</v>
      </c>
    </row>
    <row r="75" spans="1:5" ht="18.75" customHeight="1" x14ac:dyDescent="0.25">
      <c r="A75" s="6">
        <v>37</v>
      </c>
      <c r="B75" s="54" t="s">
        <v>25</v>
      </c>
      <c r="C75" s="37" t="s">
        <v>55</v>
      </c>
      <c r="D75" s="37" t="s">
        <v>57</v>
      </c>
      <c r="E75" s="36">
        <v>385</v>
      </c>
    </row>
    <row r="76" spans="1:5" ht="18.75" customHeight="1" x14ac:dyDescent="0.25">
      <c r="A76" s="6">
        <v>38</v>
      </c>
      <c r="B76" s="54" t="s">
        <v>25</v>
      </c>
      <c r="C76" s="37" t="s">
        <v>55</v>
      </c>
      <c r="D76" s="37" t="s">
        <v>58</v>
      </c>
      <c r="E76" s="36">
        <v>350</v>
      </c>
    </row>
    <row r="77" spans="1:5" ht="18.75" customHeight="1" x14ac:dyDescent="0.25">
      <c r="A77" s="6">
        <v>39</v>
      </c>
      <c r="B77" s="54" t="s">
        <v>25</v>
      </c>
      <c r="C77" s="37" t="s">
        <v>55</v>
      </c>
      <c r="D77" s="37" t="s">
        <v>66</v>
      </c>
      <c r="E77" s="36">
        <v>444.44</v>
      </c>
    </row>
    <row r="78" spans="1:5" ht="18.75" customHeight="1" x14ac:dyDescent="0.25">
      <c r="A78" s="6">
        <v>40</v>
      </c>
      <c r="B78" s="54" t="s">
        <v>25</v>
      </c>
      <c r="C78" s="37" t="s">
        <v>59</v>
      </c>
      <c r="D78" s="37" t="s">
        <v>60</v>
      </c>
      <c r="E78" s="36">
        <v>385</v>
      </c>
    </row>
    <row r="79" spans="1:5" ht="18.75" customHeight="1" x14ac:dyDescent="0.25">
      <c r="A79" s="6">
        <v>41</v>
      </c>
      <c r="B79" s="54" t="s">
        <v>25</v>
      </c>
      <c r="C79" s="37" t="s">
        <v>59</v>
      </c>
      <c r="D79" s="37" t="s">
        <v>61</v>
      </c>
      <c r="E79" s="36">
        <v>310</v>
      </c>
    </row>
    <row r="80" spans="1:5" ht="18.75" customHeight="1" x14ac:dyDescent="0.25">
      <c r="A80" s="6">
        <v>42</v>
      </c>
      <c r="B80" s="54" t="s">
        <v>25</v>
      </c>
      <c r="C80" s="37" t="s">
        <v>59</v>
      </c>
      <c r="D80" s="37" t="s">
        <v>62</v>
      </c>
      <c r="E80" s="36">
        <v>310</v>
      </c>
    </row>
    <row r="81" spans="1:5" ht="18.75" customHeight="1" x14ac:dyDescent="0.25">
      <c r="A81" s="6">
        <v>43</v>
      </c>
      <c r="B81" s="54" t="s">
        <v>25</v>
      </c>
      <c r="C81" s="37" t="s">
        <v>59</v>
      </c>
      <c r="D81" s="37" t="s">
        <v>63</v>
      </c>
      <c r="E81" s="36">
        <v>310</v>
      </c>
    </row>
    <row r="82" spans="1:5" ht="12.75" customHeight="1" x14ac:dyDescent="0.25">
      <c r="A82" s="8"/>
      <c r="B82" s="54"/>
      <c r="C82" s="37"/>
      <c r="D82" s="37"/>
      <c r="E82" s="36"/>
    </row>
    <row r="83" spans="1:5" ht="21.75" customHeight="1" x14ac:dyDescent="0.25">
      <c r="A83" s="6">
        <v>44</v>
      </c>
      <c r="B83" s="54" t="s">
        <v>25</v>
      </c>
      <c r="C83" s="64" t="s">
        <v>64</v>
      </c>
      <c r="D83" s="63" t="s">
        <v>37</v>
      </c>
      <c r="E83" s="36">
        <v>385</v>
      </c>
    </row>
    <row r="84" spans="1:5" ht="23.25" customHeight="1" x14ac:dyDescent="0.25">
      <c r="A84" s="6">
        <v>45</v>
      </c>
      <c r="B84" s="54" t="s">
        <v>25</v>
      </c>
      <c r="C84" s="37" t="s">
        <v>64</v>
      </c>
      <c r="D84" s="37" t="s">
        <v>38</v>
      </c>
      <c r="E84" s="36">
        <v>385</v>
      </c>
    </row>
    <row r="85" spans="1:5" ht="13.5" customHeight="1" x14ac:dyDescent="0.35">
      <c r="A85" s="6"/>
      <c r="B85" s="56"/>
      <c r="C85" s="37"/>
      <c r="D85" s="37"/>
      <c r="E85" s="19"/>
    </row>
    <row r="86" spans="1:5" ht="15" customHeight="1" x14ac:dyDescent="0.25">
      <c r="A86" s="6">
        <v>46</v>
      </c>
      <c r="B86" s="54" t="s">
        <v>25</v>
      </c>
      <c r="C86" s="37" t="s">
        <v>65</v>
      </c>
      <c r="D86" s="37" t="s">
        <v>26</v>
      </c>
      <c r="E86" s="36">
        <v>440</v>
      </c>
    </row>
    <row r="87" spans="1:5" ht="21.75" customHeight="1" x14ac:dyDescent="0.25">
      <c r="A87" s="6">
        <v>47</v>
      </c>
      <c r="B87" s="54" t="s">
        <v>25</v>
      </c>
      <c r="C87" s="37" t="s">
        <v>65</v>
      </c>
      <c r="D87" s="37" t="s">
        <v>42</v>
      </c>
      <c r="E87" s="36">
        <v>330</v>
      </c>
    </row>
    <row r="88" spans="1:5" ht="21.75" customHeight="1" thickBot="1" x14ac:dyDescent="0.3">
      <c r="A88" s="6">
        <v>48</v>
      </c>
      <c r="B88" s="54" t="s">
        <v>25</v>
      </c>
      <c r="C88" s="37" t="s">
        <v>65</v>
      </c>
      <c r="D88" s="37" t="s">
        <v>41</v>
      </c>
      <c r="E88" s="36">
        <v>330</v>
      </c>
    </row>
    <row r="89" spans="1:5" ht="19.5" thickBot="1" x14ac:dyDescent="0.35">
      <c r="A89" s="26"/>
      <c r="B89" s="48" t="s">
        <v>78</v>
      </c>
      <c r="C89" s="13"/>
      <c r="D89" s="47"/>
      <c r="E89" s="49">
        <f>SUM(E20:E88)+7111.2</f>
        <v>36206.999999999993</v>
      </c>
    </row>
    <row r="90" spans="1:5" x14ac:dyDescent="0.25">
      <c r="A90" s="87"/>
      <c r="B90" s="87"/>
      <c r="C90" s="87"/>
      <c r="D90" s="87"/>
      <c r="E90" s="87"/>
    </row>
    <row r="91" spans="1:5" ht="16.5" thickBot="1" x14ac:dyDescent="0.35">
      <c r="B91" s="12"/>
      <c r="C91" s="12"/>
      <c r="D91" s="12"/>
    </row>
    <row r="92" spans="1:5" x14ac:dyDescent="0.25">
      <c r="A92" s="20"/>
      <c r="B92" s="88" t="s">
        <v>67</v>
      </c>
      <c r="C92" s="89"/>
      <c r="D92" s="76"/>
      <c r="E92" s="77"/>
    </row>
    <row r="93" spans="1:5" ht="15.75" x14ac:dyDescent="0.3">
      <c r="A93" s="20"/>
      <c r="B93" s="33" t="s">
        <v>21</v>
      </c>
      <c r="C93" s="40" t="s">
        <v>22</v>
      </c>
      <c r="D93" s="51" t="s">
        <v>2</v>
      </c>
      <c r="E93" s="68" t="s">
        <v>23</v>
      </c>
    </row>
    <row r="94" spans="1:5" x14ac:dyDescent="0.25">
      <c r="A94" s="20">
        <v>49</v>
      </c>
      <c r="B94" s="54" t="s">
        <v>68</v>
      </c>
      <c r="C94" s="37" t="s">
        <v>70</v>
      </c>
      <c r="D94" s="3" t="s">
        <v>71</v>
      </c>
      <c r="E94" s="22">
        <v>1334</v>
      </c>
    </row>
    <row r="95" spans="1:5" x14ac:dyDescent="0.25">
      <c r="A95" s="20">
        <v>50</v>
      </c>
      <c r="B95" s="54" t="s">
        <v>68</v>
      </c>
      <c r="C95" s="37" t="s">
        <v>69</v>
      </c>
      <c r="D95" s="2" t="s">
        <v>72</v>
      </c>
      <c r="E95" s="22">
        <v>950</v>
      </c>
    </row>
    <row r="96" spans="1:5" x14ac:dyDescent="0.25">
      <c r="A96" s="20"/>
      <c r="B96" s="54"/>
      <c r="C96" s="37"/>
      <c r="D96" s="2"/>
      <c r="E96" s="22"/>
    </row>
    <row r="97" spans="1:5" x14ac:dyDescent="0.25">
      <c r="A97" s="20">
        <v>51</v>
      </c>
      <c r="B97" s="54" t="s">
        <v>68</v>
      </c>
      <c r="C97" s="37" t="s">
        <v>35</v>
      </c>
      <c r="D97" s="2" t="s">
        <v>51</v>
      </c>
      <c r="E97" s="22">
        <v>400</v>
      </c>
    </row>
    <row r="98" spans="1:5" x14ac:dyDescent="0.25">
      <c r="A98" s="20">
        <v>52</v>
      </c>
      <c r="B98" s="54" t="s">
        <v>68</v>
      </c>
      <c r="C98" s="37" t="s">
        <v>35</v>
      </c>
      <c r="D98" s="2" t="s">
        <v>83</v>
      </c>
      <c r="E98" s="22">
        <v>343.98</v>
      </c>
    </row>
    <row r="99" spans="1:5" x14ac:dyDescent="0.25">
      <c r="A99" s="20"/>
      <c r="B99" s="54"/>
      <c r="C99" s="37"/>
      <c r="D99" s="2"/>
      <c r="E99" s="22"/>
    </row>
    <row r="100" spans="1:5" x14ac:dyDescent="0.25">
      <c r="A100" s="20">
        <v>53</v>
      </c>
      <c r="B100" s="54" t="s">
        <v>68</v>
      </c>
      <c r="C100" s="37" t="s">
        <v>75</v>
      </c>
      <c r="D100" s="2" t="s">
        <v>37</v>
      </c>
      <c r="E100" s="22">
        <v>700</v>
      </c>
    </row>
    <row r="101" spans="1:5" x14ac:dyDescent="0.25">
      <c r="A101" s="20"/>
      <c r="B101" s="54"/>
      <c r="C101" s="37"/>
      <c r="D101" s="2"/>
      <c r="E101" s="22"/>
    </row>
    <row r="102" spans="1:5" x14ac:dyDescent="0.25">
      <c r="A102" s="20">
        <v>54</v>
      </c>
      <c r="B102" s="54" t="s">
        <v>68</v>
      </c>
      <c r="C102" s="50" t="s">
        <v>73</v>
      </c>
      <c r="D102" s="2" t="s">
        <v>7</v>
      </c>
      <c r="E102" s="22">
        <v>357.5</v>
      </c>
    </row>
    <row r="103" spans="1:5" x14ac:dyDescent="0.25">
      <c r="A103" s="20">
        <v>55</v>
      </c>
      <c r="B103" s="54" t="s">
        <v>68</v>
      </c>
      <c r="C103" s="50" t="s">
        <v>74</v>
      </c>
      <c r="D103" s="2" t="s">
        <v>76</v>
      </c>
      <c r="E103" s="22">
        <v>330</v>
      </c>
    </row>
    <row r="104" spans="1:5" x14ac:dyDescent="0.25">
      <c r="A104" s="20">
        <v>56</v>
      </c>
      <c r="B104" s="54" t="s">
        <v>68</v>
      </c>
      <c r="C104" s="50" t="s">
        <v>74</v>
      </c>
      <c r="D104" s="2" t="s">
        <v>77</v>
      </c>
      <c r="E104" s="22">
        <v>330</v>
      </c>
    </row>
    <row r="105" spans="1:5" x14ac:dyDescent="0.25">
      <c r="A105" s="20">
        <v>57</v>
      </c>
      <c r="B105" s="54" t="s">
        <v>68</v>
      </c>
      <c r="C105" s="50" t="s">
        <v>74</v>
      </c>
      <c r="D105" s="2" t="s">
        <v>77</v>
      </c>
      <c r="E105" s="22">
        <v>330</v>
      </c>
    </row>
    <row r="106" spans="1:5" x14ac:dyDescent="0.25">
      <c r="A106" s="20"/>
      <c r="B106" s="54"/>
      <c r="C106" s="50"/>
      <c r="D106" s="2"/>
      <c r="E106" s="22"/>
    </row>
    <row r="107" spans="1:5" x14ac:dyDescent="0.25">
      <c r="A107" s="20">
        <v>58</v>
      </c>
      <c r="B107" s="54" t="s">
        <v>68</v>
      </c>
      <c r="C107" s="37" t="s">
        <v>65</v>
      </c>
      <c r="D107" s="2" t="s">
        <v>42</v>
      </c>
      <c r="E107" s="22">
        <v>330</v>
      </c>
    </row>
    <row r="108" spans="1:5" x14ac:dyDescent="0.25">
      <c r="A108" s="20">
        <v>59</v>
      </c>
      <c r="B108" s="54" t="s">
        <v>68</v>
      </c>
      <c r="C108" s="37" t="s">
        <v>65</v>
      </c>
      <c r="D108" s="2" t="s">
        <v>42</v>
      </c>
      <c r="E108" s="22">
        <v>330</v>
      </c>
    </row>
    <row r="109" spans="1:5" x14ac:dyDescent="0.25">
      <c r="A109" s="20">
        <v>60</v>
      </c>
      <c r="B109" s="54" t="s">
        <v>68</v>
      </c>
      <c r="C109" s="37" t="s">
        <v>65</v>
      </c>
      <c r="D109" s="2" t="s">
        <v>42</v>
      </c>
      <c r="E109" s="22">
        <v>330</v>
      </c>
    </row>
    <row r="110" spans="1:5" x14ac:dyDescent="0.25">
      <c r="A110" s="20">
        <v>61</v>
      </c>
      <c r="B110" s="54" t="s">
        <v>68</v>
      </c>
      <c r="C110" s="37" t="s">
        <v>65</v>
      </c>
      <c r="D110" s="2" t="s">
        <v>42</v>
      </c>
      <c r="E110" s="22">
        <v>330</v>
      </c>
    </row>
    <row r="111" spans="1:5" ht="15.75" x14ac:dyDescent="0.3">
      <c r="A111" s="20"/>
      <c r="B111" s="54"/>
      <c r="C111" s="24"/>
      <c r="D111" s="2"/>
      <c r="E111" s="22"/>
    </row>
    <row r="112" spans="1:5" ht="15.75" x14ac:dyDescent="0.3">
      <c r="A112" s="20"/>
      <c r="B112" s="5"/>
      <c r="C112" s="24"/>
      <c r="D112" s="2"/>
      <c r="E112" s="21"/>
    </row>
    <row r="113" spans="1:5" ht="16.5" thickBot="1" x14ac:dyDescent="0.35">
      <c r="A113" s="20"/>
      <c r="B113" s="5"/>
      <c r="C113" s="24"/>
      <c r="D113" s="23"/>
      <c r="E113" s="21"/>
    </row>
    <row r="114" spans="1:5" ht="18" thickBot="1" x14ac:dyDescent="0.35">
      <c r="A114" s="59"/>
      <c r="B114" s="60" t="s">
        <v>78</v>
      </c>
      <c r="C114" s="27"/>
      <c r="D114" s="53"/>
      <c r="E114" s="52">
        <f>SUM(E94:E113)</f>
        <v>6395.48</v>
      </c>
    </row>
    <row r="115" spans="1:5" ht="15.75" thickBot="1" x14ac:dyDescent="0.3"/>
    <row r="116" spans="1:5" ht="16.5" thickBot="1" x14ac:dyDescent="0.3">
      <c r="B116" s="73" t="s">
        <v>97</v>
      </c>
      <c r="C116" s="74"/>
      <c r="D116" s="31"/>
      <c r="E116" s="31">
        <f>E114+E89</f>
        <v>42602.479999999996</v>
      </c>
    </row>
  </sheetData>
  <mergeCells count="9">
    <mergeCell ref="F19:G19"/>
    <mergeCell ref="A90:E90"/>
    <mergeCell ref="B92:C92"/>
    <mergeCell ref="D92:E92"/>
    <mergeCell ref="B116:C116"/>
    <mergeCell ref="A1:E1"/>
    <mergeCell ref="A2:E2"/>
    <mergeCell ref="A3:E3"/>
    <mergeCell ref="D4:D5"/>
  </mergeCells>
  <pageMargins left="0.51181102362204722" right="0.51181102362204722" top="0.74803149606299213" bottom="0.74803149606299213" header="0.31496062992125984" footer="0.31496062992125984"/>
  <pageSetup scale="95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nomina empleados a ENE-19</vt:lpstr>
      <vt:lpstr>nomina empleados a DICIEMBRE-18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Colossus User</dc:creator>
  <cp:keywords/>
  <dc:description/>
  <cp:lastModifiedBy>CONTABILIDAD</cp:lastModifiedBy>
  <cp:revision/>
  <cp:lastPrinted>2019-05-01T20:33:05Z</cp:lastPrinted>
  <dcterms:created xsi:type="dcterms:W3CDTF">2014-12-03T22:06:26Z</dcterms:created>
  <dcterms:modified xsi:type="dcterms:W3CDTF">2019-05-02T14:27:51Z</dcterms:modified>
</cp:coreProperties>
</file>