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8855" windowHeight="10620"/>
  </bookViews>
  <sheets>
    <sheet name="1" sheetId="6" r:id="rId1"/>
    <sheet name="2" sheetId="7" r:id="rId2"/>
    <sheet name="3" sheetId="8" r:id="rId3"/>
    <sheet name="4" sheetId="9" r:id="rId4"/>
    <sheet name="5" sheetId="10" r:id="rId5"/>
    <sheet name="6" sheetId="11" r:id="rId6"/>
    <sheet name="7" sheetId="12" r:id="rId7"/>
    <sheet name="8" sheetId="14" r:id="rId8"/>
  </sheets>
  <calcPr calcId="145621"/>
</workbook>
</file>

<file path=xl/calcChain.xml><?xml version="1.0" encoding="utf-8"?>
<calcChain xmlns="http://schemas.openxmlformats.org/spreadsheetml/2006/main">
  <c r="G16" i="14" l="1"/>
  <c r="J10" i="14"/>
  <c r="K10" i="14" s="1"/>
  <c r="K16" i="14" s="1"/>
  <c r="I10" i="14"/>
  <c r="I16" i="14" s="1"/>
  <c r="H10" i="14"/>
  <c r="J16" i="14" l="1"/>
  <c r="G16" i="12"/>
  <c r="I10" i="12"/>
  <c r="J10" i="12" s="1"/>
  <c r="J16" i="12" s="1"/>
  <c r="H10" i="12"/>
  <c r="K10" i="12" l="1"/>
  <c r="K16" i="12" s="1"/>
  <c r="I16" i="12"/>
  <c r="G16" i="11"/>
  <c r="I10" i="11"/>
  <c r="J10" i="11" s="1"/>
  <c r="J16" i="11" s="1"/>
  <c r="H10" i="11"/>
  <c r="K10" i="11" l="1"/>
  <c r="K16" i="11" s="1"/>
  <c r="I16" i="11"/>
  <c r="G16" i="10"/>
  <c r="I10" i="10"/>
  <c r="J10" i="10" s="1"/>
  <c r="H10" i="10"/>
  <c r="J16" i="10" l="1"/>
  <c r="K10" i="10"/>
  <c r="K16" i="10" s="1"/>
  <c r="I16" i="10"/>
  <c r="G16" i="9"/>
  <c r="I10" i="9"/>
  <c r="H10" i="9"/>
  <c r="I16" i="9" l="1"/>
  <c r="J10" i="9"/>
  <c r="J16" i="9" s="1"/>
  <c r="G16" i="8"/>
  <c r="I10" i="8"/>
  <c r="H10" i="8"/>
  <c r="K10" i="9" l="1"/>
  <c r="K16" i="9" s="1"/>
  <c r="I16" i="8"/>
  <c r="J10" i="8"/>
  <c r="J16" i="8" s="1"/>
  <c r="G16" i="7"/>
  <c r="I10" i="7"/>
  <c r="H10" i="7"/>
  <c r="K10" i="8" l="1"/>
  <c r="K16" i="8" s="1"/>
  <c r="J10" i="7"/>
  <c r="J16" i="7" s="1"/>
  <c r="I16" i="7"/>
  <c r="G16" i="6"/>
  <c r="I10" i="6"/>
  <c r="J10" i="6" s="1"/>
  <c r="H10" i="6"/>
  <c r="K10" i="7" l="1"/>
  <c r="K16" i="7" s="1"/>
  <c r="K10" i="6"/>
  <c r="I16" i="6"/>
  <c r="J16" i="6"/>
  <c r="K16" i="6" l="1"/>
</calcChain>
</file>

<file path=xl/sharedStrings.xml><?xml version="1.0" encoding="utf-8"?>
<sst xmlns="http://schemas.openxmlformats.org/spreadsheetml/2006/main" count="240" uniqueCount="38">
  <si>
    <t>Nombre</t>
  </si>
  <si>
    <t>DUI</t>
  </si>
  <si>
    <t>Dias Laborados</t>
  </si>
  <si>
    <t>Liquido a Recibir</t>
  </si>
  <si>
    <t>Firma de Recibido</t>
  </si>
  <si>
    <t>PLANILLA DE PAGO</t>
  </si>
  <si>
    <t>Horas de reposicion</t>
  </si>
  <si>
    <t>(-) Renta 10%</t>
  </si>
  <si>
    <t>TOTALES</t>
  </si>
  <si>
    <t>ALCALDIA MUNICIPAL DE SAN PEDRO PERULAPAN</t>
  </si>
  <si>
    <t xml:space="preserve">Fecha de pago de Planilla: </t>
  </si>
  <si>
    <t>F._________________________________</t>
  </si>
  <si>
    <t>CNEL. OSWALD SEIBRIAN MIRANDA</t>
  </si>
  <si>
    <t>ALCALDEMUNICIPAL</t>
  </si>
  <si>
    <t>SINDICO MUNICIPAL</t>
  </si>
  <si>
    <t>F.__________________________________</t>
  </si>
  <si>
    <t>SRA.DAYSI MARGARITA ANGRL</t>
  </si>
  <si>
    <t>CONTADORA GENERAL</t>
  </si>
  <si>
    <t xml:space="preserve">  TESORERA MUNICIPAL</t>
  </si>
  <si>
    <t xml:space="preserve">LIC.MAYRA LISSETH RENDEROS </t>
  </si>
  <si>
    <r>
      <t>S</t>
    </r>
    <r>
      <rPr>
        <sz val="11"/>
        <color theme="1"/>
        <rFont val="Calibri"/>
        <family val="2"/>
        <scheme val="minor"/>
      </rPr>
      <t xml:space="preserve">R.OSCAR ARMANDO JOAQUIN VIVAS </t>
    </r>
  </si>
  <si>
    <t>F._______________________________</t>
  </si>
  <si>
    <t>NIT</t>
  </si>
  <si>
    <t>Pago dia</t>
  </si>
  <si>
    <t>Salario</t>
  </si>
  <si>
    <t>Periodo Correspondiente: Lunes 09/07/18 a  22/07/18</t>
  </si>
  <si>
    <t>Estanislao Vivas Mendez</t>
  </si>
  <si>
    <t>PROYECTO:CONTRTAPARTIDA DE CONSTRUCCION PARA SALON DE USOS MULTIPLES CON CANCHA PARA DICIPLINAS DE FUTBOL SALA,BALONCESTO Y VOLEIBOL EN EL SECTOR LA UNIDAD DE SALUD, CANTON LA ESPERANZA</t>
  </si>
  <si>
    <t>VIGILANTE</t>
  </si>
  <si>
    <t>Periodo Correspondiente: Lunes 23/07/2018 AL 05/08/2018</t>
  </si>
  <si>
    <t>Periodo Correspondiente: Lunes 06/08/2018 AL 19/08/2018</t>
  </si>
  <si>
    <t>Periodo Correspondiente: Lunes 20/08/2018 AL 02/09/2018</t>
  </si>
  <si>
    <t>SRA.DAYSI MARGARITA ANGEL</t>
  </si>
  <si>
    <t>CNEL. OSWALD SIBRIAN MIRANDA</t>
  </si>
  <si>
    <t>Periodo Correspondiente: Lunes 03/09/2018 AL 16/09/2018</t>
  </si>
  <si>
    <t>Periodo Correspondiente: Lunes 17/09/2018 AL 30/09/2018</t>
  </si>
  <si>
    <t>Periodo Correspondiente: Lunes 01/10/2018 AL 14/10/2018</t>
  </si>
  <si>
    <t>Periodo Correspondiente: Lunes 15/10/2018 AL 28/10/2018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</si>
</sst>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64" fontId="1" fillId="2" borderId="1" xfId="0" applyNumberFormat="1" applyFont="1" applyFill="1" applyBorder="1"/>
    <xf numFmtId="0" fontId="0" fillId="0" borderId="1" xfId="0" applyNumberFormat="1" applyBorder="1"/>
    <xf numFmtId="0" fontId="3" fillId="0" borderId="1" xfId="0" applyNumberFormat="1" applyFont="1" applyBorder="1"/>
    <xf numFmtId="0" fontId="4" fillId="0" borderId="2" xfId="0" applyFont="1" applyBorder="1" applyAlignment="1">
      <alignment horizontal="center" wrapText="1"/>
    </xf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4" xfId="0" applyBorder="1"/>
    <xf numFmtId="164" fontId="0" fillId="0" borderId="0" xfId="0" applyNumberFormat="1" applyFill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295980</xdr:colOff>
      <xdr:row>0</xdr:row>
      <xdr:rowOff>154081</xdr:rowOff>
    </xdr:from>
    <xdr:to>
      <xdr:col>11</xdr:col>
      <xdr:colOff>280146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5155" y="154081"/>
          <a:ext cx="75569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323994</xdr:colOff>
      <xdr:row>0</xdr:row>
      <xdr:rowOff>154081</xdr:rowOff>
    </xdr:from>
    <xdr:to>
      <xdr:col>11</xdr:col>
      <xdr:colOff>1078565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2928" y="154081"/>
          <a:ext cx="754571" cy="826434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154081"/>
          <a:ext cx="882464" cy="8824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323994</xdr:colOff>
      <xdr:row>0</xdr:row>
      <xdr:rowOff>154081</xdr:rowOff>
    </xdr:from>
    <xdr:to>
      <xdr:col>11</xdr:col>
      <xdr:colOff>1078565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694" y="154081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323994</xdr:colOff>
      <xdr:row>0</xdr:row>
      <xdr:rowOff>154081</xdr:rowOff>
    </xdr:from>
    <xdr:to>
      <xdr:col>11</xdr:col>
      <xdr:colOff>1078565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694" y="154081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323994</xdr:colOff>
      <xdr:row>0</xdr:row>
      <xdr:rowOff>154081</xdr:rowOff>
    </xdr:from>
    <xdr:to>
      <xdr:col>11</xdr:col>
      <xdr:colOff>1078565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694" y="154081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323994</xdr:colOff>
      <xdr:row>0</xdr:row>
      <xdr:rowOff>154081</xdr:rowOff>
    </xdr:from>
    <xdr:to>
      <xdr:col>11</xdr:col>
      <xdr:colOff>1078565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694" y="154081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323994</xdr:colOff>
      <xdr:row>0</xdr:row>
      <xdr:rowOff>154081</xdr:rowOff>
    </xdr:from>
    <xdr:to>
      <xdr:col>11</xdr:col>
      <xdr:colOff>1078565</xdr:colOff>
      <xdr:row>1</xdr:row>
      <xdr:rowOff>98052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694" y="154081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="68" zoomScaleNormal="68" workbookViewId="0">
      <selection activeCell="N7" sqref="N7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27"/>
      <c r="F3" s="79" t="s">
        <v>25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24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26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24"/>
      <c r="F8" s="24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24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25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25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25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25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25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31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35"/>
      <c r="F3" s="79" t="s">
        <v>29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36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3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36"/>
      <c r="F8" s="3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3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3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3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3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3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3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38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A4"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41"/>
      <c r="F3" s="79" t="s">
        <v>30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42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43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42"/>
      <c r="F8" s="42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42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3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3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3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3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39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40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12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16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45"/>
      <c r="F3" s="79" t="s">
        <v>31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46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47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46"/>
      <c r="F8" s="46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46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4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4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4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4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4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48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33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32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50"/>
      <c r="F3" s="79" t="s">
        <v>34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51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52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51"/>
      <c r="F8" s="51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51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4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4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4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4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49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53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33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32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56"/>
      <c r="F3" s="79" t="s">
        <v>35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57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58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57"/>
      <c r="F8" s="57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57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5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5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5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5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5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55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33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32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60"/>
      <c r="F3" s="79" t="s">
        <v>36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61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62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61"/>
      <c r="F8" s="61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61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59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59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59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59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59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63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33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32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3:D13"/>
    <mergeCell ref="C14:D14"/>
    <mergeCell ref="B15:D15"/>
    <mergeCell ref="C16:F16"/>
    <mergeCell ref="B20:C20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A3" zoomScale="68" zoomScaleNormal="68" workbookViewId="0">
      <selection activeCell="C10" sqref="C10:E10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1.5703125" bestFit="1" customWidth="1"/>
    <col min="10" max="10" width="11.5703125" customWidth="1"/>
    <col min="11" max="11" width="11.5703125" bestFit="1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20" ht="69.75" customHeight="1" x14ac:dyDescent="0.25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15.75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x14ac:dyDescent="0.25">
      <c r="A3" s="78" t="s">
        <v>9</v>
      </c>
      <c r="B3" s="79"/>
      <c r="C3" s="79"/>
      <c r="D3" s="79"/>
      <c r="E3" s="66"/>
      <c r="F3" s="79" t="s">
        <v>37</v>
      </c>
      <c r="G3" s="79"/>
      <c r="H3" s="79"/>
      <c r="I3" s="79"/>
      <c r="J3" s="79"/>
      <c r="K3" s="79"/>
      <c r="L3" s="79"/>
    </row>
    <row r="4" spans="1:20" ht="45" customHeight="1" x14ac:dyDescent="0.25">
      <c r="A4" s="80" t="s">
        <v>27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</row>
    <row r="5" spans="1:20" ht="15" customHeight="1" x14ac:dyDescent="0.25">
      <c r="A5" s="28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20" x14ac:dyDescent="0.25">
      <c r="A6" s="6"/>
      <c r="B6" s="83"/>
      <c r="C6" s="83"/>
      <c r="D6" s="83"/>
      <c r="E6" s="67"/>
      <c r="F6" s="79" t="s">
        <v>10</v>
      </c>
      <c r="G6" s="79"/>
      <c r="H6" s="79"/>
      <c r="I6" s="79"/>
      <c r="J6" s="79"/>
      <c r="K6" s="79"/>
      <c r="L6" s="79"/>
    </row>
    <row r="7" spans="1:20" ht="65.25" customHeight="1" x14ac:dyDescent="0.25">
      <c r="A7" s="6"/>
      <c r="B7" s="15" t="s">
        <v>0</v>
      </c>
      <c r="C7" s="84" t="s">
        <v>1</v>
      </c>
      <c r="D7" s="85"/>
      <c r="E7" s="68" t="s">
        <v>22</v>
      </c>
      <c r="F7" s="16" t="s">
        <v>2</v>
      </c>
      <c r="G7" s="15" t="s">
        <v>23</v>
      </c>
      <c r="H7" s="16" t="s">
        <v>6</v>
      </c>
      <c r="I7" s="16" t="s">
        <v>24</v>
      </c>
      <c r="J7" s="17" t="s">
        <v>7</v>
      </c>
      <c r="K7" s="16" t="s">
        <v>3</v>
      </c>
      <c r="L7" s="16" t="s">
        <v>4</v>
      </c>
    </row>
    <row r="8" spans="1:20" x14ac:dyDescent="0.25">
      <c r="A8" s="6"/>
      <c r="B8" s="83" t="s">
        <v>28</v>
      </c>
      <c r="C8" s="83"/>
      <c r="D8" s="83"/>
      <c r="E8" s="67"/>
      <c r="F8" s="67"/>
      <c r="G8" s="2"/>
      <c r="H8" s="3"/>
      <c r="I8" s="3"/>
      <c r="J8" s="12"/>
      <c r="K8" s="3"/>
      <c r="L8" s="3"/>
    </row>
    <row r="9" spans="1:20" ht="24.95" customHeight="1" x14ac:dyDescent="0.25">
      <c r="A9" s="7"/>
      <c r="B9" s="83"/>
      <c r="C9" s="83"/>
      <c r="D9" s="83"/>
      <c r="E9" s="67"/>
      <c r="F9" s="4"/>
      <c r="G9" s="5"/>
      <c r="H9" s="10"/>
      <c r="I9" s="5"/>
      <c r="J9" s="5"/>
      <c r="K9" s="5"/>
      <c r="L9" s="4"/>
    </row>
    <row r="10" spans="1:20" ht="24.75" customHeight="1" x14ac:dyDescent="0.25">
      <c r="A10" s="7">
        <v>1</v>
      </c>
      <c r="B10" s="4" t="s">
        <v>26</v>
      </c>
      <c r="C10" s="69"/>
      <c r="D10" s="70"/>
      <c r="E10" s="64"/>
      <c r="F10" s="4">
        <v>14</v>
      </c>
      <c r="G10" s="5">
        <v>16.670000000000002</v>
      </c>
      <c r="H10" s="5">
        <f>F10*G10</f>
        <v>233.38000000000002</v>
      </c>
      <c r="I10" s="5">
        <f>F10*G10</f>
        <v>233.38000000000002</v>
      </c>
      <c r="J10" s="5">
        <f>I10*0.1</f>
        <v>23.338000000000005</v>
      </c>
      <c r="K10" s="5">
        <f>I10-J10</f>
        <v>210.04200000000003</v>
      </c>
      <c r="L10" s="4"/>
    </row>
    <row r="11" spans="1:20" ht="24.95" customHeight="1" x14ac:dyDescent="0.25">
      <c r="A11" s="2"/>
      <c r="B11" s="4"/>
      <c r="C11" s="69"/>
      <c r="D11" s="70"/>
      <c r="E11" s="64"/>
      <c r="F11" s="6"/>
      <c r="G11" s="5"/>
      <c r="H11" s="11"/>
      <c r="I11" s="5"/>
      <c r="J11" s="5"/>
      <c r="K11" s="5"/>
      <c r="L11" s="6"/>
      <c r="T11">
        <v>8</v>
      </c>
    </row>
    <row r="12" spans="1:20" ht="24.95" customHeight="1" x14ac:dyDescent="0.25">
      <c r="A12" s="7"/>
      <c r="B12" s="4"/>
      <c r="C12" s="69"/>
      <c r="D12" s="70"/>
      <c r="E12" s="64"/>
      <c r="F12" s="4"/>
      <c r="G12" s="5"/>
      <c r="H12" s="10"/>
      <c r="I12" s="5"/>
      <c r="J12" s="5"/>
      <c r="K12" s="5"/>
      <c r="L12" s="4"/>
    </row>
    <row r="13" spans="1:20" ht="24.95" customHeight="1" x14ac:dyDescent="0.25">
      <c r="A13" s="2"/>
      <c r="B13" s="4"/>
      <c r="C13" s="69"/>
      <c r="D13" s="70"/>
      <c r="E13" s="64"/>
      <c r="F13" s="4"/>
      <c r="G13" s="5"/>
      <c r="H13" s="10"/>
      <c r="I13" s="5"/>
      <c r="J13" s="5"/>
      <c r="K13" s="5"/>
      <c r="L13" s="4"/>
    </row>
    <row r="14" spans="1:20" ht="24.95" customHeight="1" x14ac:dyDescent="0.25">
      <c r="A14" s="7"/>
      <c r="B14" s="4"/>
      <c r="C14" s="69"/>
      <c r="D14" s="70"/>
      <c r="E14" s="64"/>
      <c r="F14" s="4"/>
      <c r="G14" s="5"/>
      <c r="H14" s="10">
        <v>0</v>
      </c>
      <c r="I14" s="5"/>
      <c r="J14" s="5"/>
      <c r="K14" s="5"/>
      <c r="L14" s="4"/>
      <c r="M14" s="1"/>
      <c r="N14" s="30"/>
    </row>
    <row r="15" spans="1:20" ht="15.75" customHeight="1" x14ac:dyDescent="0.25">
      <c r="A15" s="7"/>
      <c r="B15" s="71"/>
      <c r="C15" s="72"/>
      <c r="D15" s="72"/>
      <c r="E15" s="65"/>
      <c r="F15" s="29"/>
      <c r="G15" s="5"/>
      <c r="H15" s="10"/>
      <c r="I15" s="5"/>
      <c r="J15" s="5"/>
      <c r="K15" s="5"/>
      <c r="L15" s="4"/>
      <c r="N15" s="30"/>
    </row>
    <row r="16" spans="1:20" ht="19.5" customHeight="1" x14ac:dyDescent="0.25">
      <c r="A16" s="8"/>
      <c r="B16" s="8"/>
      <c r="C16" s="73" t="s">
        <v>8</v>
      </c>
      <c r="D16" s="74"/>
      <c r="E16" s="74"/>
      <c r="F16" s="75"/>
      <c r="G16" s="9">
        <f>SUM(G9:G15)</f>
        <v>16.670000000000002</v>
      </c>
      <c r="H16" s="8"/>
      <c r="I16" s="13">
        <f>SUM(I9:I14)</f>
        <v>233.38000000000002</v>
      </c>
      <c r="J16" s="14">
        <f>SUM(J9:J14)</f>
        <v>23.338000000000005</v>
      </c>
      <c r="K16" s="14">
        <f>SUM(K9:K14)</f>
        <v>210.04200000000003</v>
      </c>
      <c r="L16" s="8"/>
      <c r="M16" s="1"/>
    </row>
    <row r="20" spans="2:10" x14ac:dyDescent="0.25">
      <c r="B20" s="76" t="s">
        <v>21</v>
      </c>
      <c r="C20" s="76"/>
      <c r="I20" t="s">
        <v>11</v>
      </c>
    </row>
    <row r="21" spans="2:10" x14ac:dyDescent="0.25">
      <c r="B21" s="20" t="s">
        <v>33</v>
      </c>
      <c r="C21" s="19"/>
      <c r="I21" s="22" t="s">
        <v>19</v>
      </c>
      <c r="J21" s="22"/>
    </row>
    <row r="22" spans="2:10" x14ac:dyDescent="0.25">
      <c r="B22" s="21" t="s">
        <v>13</v>
      </c>
      <c r="C22" s="19"/>
      <c r="I22" s="23" t="s">
        <v>18</v>
      </c>
      <c r="J22" s="22"/>
    </row>
    <row r="23" spans="2:10" x14ac:dyDescent="0.25">
      <c r="G23" s="19"/>
      <c r="I23" s="18"/>
    </row>
    <row r="25" spans="2:10" x14ac:dyDescent="0.25">
      <c r="B25" t="s">
        <v>11</v>
      </c>
      <c r="I25" t="s">
        <v>15</v>
      </c>
    </row>
    <row r="26" spans="2:10" x14ac:dyDescent="0.25">
      <c r="B26" s="19" t="s">
        <v>20</v>
      </c>
      <c r="C26" s="19"/>
      <c r="I26" s="22" t="s">
        <v>32</v>
      </c>
    </row>
    <row r="27" spans="2:10" x14ac:dyDescent="0.25">
      <c r="B27" s="21" t="s">
        <v>14</v>
      </c>
      <c r="C27" s="19"/>
      <c r="I27" s="23" t="s">
        <v>17</v>
      </c>
    </row>
    <row r="28" spans="2:10" x14ac:dyDescent="0.25">
      <c r="I28" s="18"/>
    </row>
  </sheetData>
  <mergeCells count="17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B9:D9"/>
    <mergeCell ref="C10:D10"/>
    <mergeCell ref="C11:D11"/>
    <mergeCell ref="C13:D13"/>
    <mergeCell ref="C14:D14"/>
    <mergeCell ref="B15:D15"/>
    <mergeCell ref="C16:F16"/>
    <mergeCell ref="B20:C20"/>
  </mergeCells>
  <pageMargins left="0.11811023622047245" right="0.11811023622047245" top="0.74803149606299213" bottom="0.11811023622047245" header="0.31496062992125984" footer="0.11811023622047245"/>
  <pageSetup scale="83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Luffi</cp:lastModifiedBy>
  <cp:lastPrinted>2018-10-25T20:51:43Z</cp:lastPrinted>
  <dcterms:created xsi:type="dcterms:W3CDTF">2018-03-11T02:24:23Z</dcterms:created>
  <dcterms:modified xsi:type="dcterms:W3CDTF">2018-11-06T14:00:25Z</dcterms:modified>
</cp:coreProperties>
</file>