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informe acceso informacion\"/>
    </mc:Choice>
  </mc:AlternateContent>
  <xr:revisionPtr revIDLastSave="0" documentId="13_ncr:1_{1E50F627-0C2E-4033-9497-699565B34CFB}" xr6:coauthVersionLast="37" xr6:coauthVersionMax="37" xr10:uidLastSave="{00000000-0000-0000-0000-000000000000}"/>
  <bookViews>
    <workbookView xWindow="0" yWindow="0" windowWidth="15360" windowHeight="7755" firstSheet="1" activeTab="1" xr2:uid="{00000000-000D-0000-FFFF-FFFF00000000}"/>
  </bookViews>
  <sheets>
    <sheet name="PLANIL.MAYO-18 EJEM (2)" sheetId="21" r:id="rId1"/>
    <sheet name="nomina empleados-sept-18" sheetId="27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2" i="27" l="1"/>
  <c r="E88" i="27"/>
  <c r="E114" i="27" s="1"/>
  <c r="D91" i="21" l="1"/>
  <c r="D57" i="21"/>
  <c r="D95" i="21" l="1"/>
</calcChain>
</file>

<file path=xl/sharedStrings.xml><?xml version="1.0" encoding="utf-8"?>
<sst xmlns="http://schemas.openxmlformats.org/spreadsheetml/2006/main" count="373" uniqueCount="204">
  <si>
    <t>ALCALDIA MUNICIPAL DE SAN PEDRO PERULAPAN</t>
  </si>
  <si>
    <t>DEPARTAMENTO DE CUSCATLAN</t>
  </si>
  <si>
    <t>No</t>
  </si>
  <si>
    <t>NOMBRE DEL EMPLEADO</t>
  </si>
  <si>
    <t>CARGO</t>
  </si>
  <si>
    <t>ORD</t>
  </si>
  <si>
    <t>(SEGÚN CARNET DE AFILIACION)</t>
  </si>
  <si>
    <t>ALCALDE MPAL</t>
  </si>
  <si>
    <t>JEFE DE UACI</t>
  </si>
  <si>
    <t>MILAGRO DE LOS ANGELES SEGURA</t>
  </si>
  <si>
    <t>MARITZA HERNANDEZ DE SORIANO</t>
  </si>
  <si>
    <t>ADALBERTO FLORES</t>
  </si>
  <si>
    <t>MARINA DEL ROSARIO RAMIREZ</t>
  </si>
  <si>
    <t>ERICK ANTONIO MORALES GARCIA</t>
  </si>
  <si>
    <t>SERAFIN RUIZ RIVERA</t>
  </si>
  <si>
    <t>JOSE GUILLERMO HURTADO</t>
  </si>
  <si>
    <t>JOSE CARLOS AGUILAR</t>
  </si>
  <si>
    <t>MEDIO AMBIENTE</t>
  </si>
  <si>
    <t>MARIA DE JESUS CORPEÑO</t>
  </si>
  <si>
    <t>CARMEN GUADALUPE CARPIO</t>
  </si>
  <si>
    <t>JOSE ADELMO NAVAS PEREZ</t>
  </si>
  <si>
    <t>CIFRAS PRESUP.51101</t>
  </si>
  <si>
    <t>MANUEL DE JESUS  MUÑOZ</t>
  </si>
  <si>
    <t xml:space="preserve">SANTOS EMILIO FLORES </t>
  </si>
  <si>
    <t xml:space="preserve">GERENTE GRAL </t>
  </si>
  <si>
    <t>GRISELDA ADALUZ LOVATO GONZALEZ</t>
  </si>
  <si>
    <t>DAYSI MARGARITA ANGEL</t>
  </si>
  <si>
    <t>ENC. DE CONTABILIDAD</t>
  </si>
  <si>
    <t xml:space="preserve">PLANILLA DE SALARIO </t>
  </si>
  <si>
    <t xml:space="preserve">OSWALD SIBRIAN MIRANDA </t>
  </si>
  <si>
    <t>SARAI GUADALUPE BELTRAN MARTINEZ</t>
  </si>
  <si>
    <t xml:space="preserve">SECRETARIA DESPACHO ALCALDE </t>
  </si>
  <si>
    <t>MARIA JULIANA ESCOBAR MONTALVO</t>
  </si>
  <si>
    <t xml:space="preserve">SECRETARIA MPAL </t>
  </si>
  <si>
    <t xml:space="preserve">NELSON  ADAN MARTINEZ </t>
  </si>
  <si>
    <t>MOTORISTA SR.ALCALDE</t>
  </si>
  <si>
    <t>HENRY  DOUGLAS  PALACIOS MONTENEGRO</t>
  </si>
  <si>
    <t xml:space="preserve">ELMER JOEL  BELTRAN SEGURA </t>
  </si>
  <si>
    <t xml:space="preserve">TESORERO MPAL </t>
  </si>
  <si>
    <t>AUX DE TESORERIA</t>
  </si>
  <si>
    <t xml:space="preserve">ENMA ELENA TEAS DE MEJIA </t>
  </si>
  <si>
    <t>COLECTURIA</t>
  </si>
  <si>
    <t>DOUGLAS FRANCISCO MARIN QUEZADA</t>
  </si>
  <si>
    <t xml:space="preserve">MAYRA LISSETH RENDEROS DE VASQUEZ </t>
  </si>
  <si>
    <t xml:space="preserve">HENRI FRANKLIN  MEDRANO </t>
  </si>
  <si>
    <t>JEFE DE PROYECTOS</t>
  </si>
  <si>
    <t>MARCO TULIO MATA MONTEGRO</t>
  </si>
  <si>
    <t>SUPERVISOR DE PROY.</t>
  </si>
  <si>
    <t xml:space="preserve">SANTOS ENRIQUE MENDEZ </t>
  </si>
  <si>
    <t>JEFE DE CATASTRO</t>
  </si>
  <si>
    <t>JEFE DE CTAS CTES</t>
  </si>
  <si>
    <t>MANUEL EDUARDO URQUILLA</t>
  </si>
  <si>
    <t>AUX. DE CATASTRO</t>
  </si>
  <si>
    <t xml:space="preserve">KARLA KARINA COTO DE CALDERON </t>
  </si>
  <si>
    <t>AUX. DE CTAS CTES</t>
  </si>
  <si>
    <t>AUX DE CTAS CTES</t>
  </si>
  <si>
    <t xml:space="preserve">ANA DINORA JIMENEZ </t>
  </si>
  <si>
    <t>AUX. DE REG.FAMILIAR</t>
  </si>
  <si>
    <t>AUX.DE REG.FAMILIAR</t>
  </si>
  <si>
    <t>SALVADORA  GARCIA DE BELTRAN</t>
  </si>
  <si>
    <t>AUX PARTICIP.CIUDADANA</t>
  </si>
  <si>
    <t xml:space="preserve">ARTURO ESCOBAR INESTROZA </t>
  </si>
  <si>
    <t>JEFE DE SERV,.GRALES</t>
  </si>
  <si>
    <t>JOSE  FELIPE HERNANDEZ OPORTO</t>
  </si>
  <si>
    <t>AUX. DE SERV. GRALES</t>
  </si>
  <si>
    <t xml:space="preserve">NARSISO  ANGEL PEREZ </t>
  </si>
  <si>
    <t xml:space="preserve">AUX. DE SERV. GRALES </t>
  </si>
  <si>
    <t xml:space="preserve">YESENIA ARACELY VIVAS </t>
  </si>
  <si>
    <t>ORDENANZA</t>
  </si>
  <si>
    <t>MOTORISTA</t>
  </si>
  <si>
    <t xml:space="preserve">XIOMARA  NATALI SANCHEZ </t>
  </si>
  <si>
    <t>ENCARG. GESTION DOC.Y ARCH</t>
  </si>
  <si>
    <t>FRANCISCO  DELGADO NAVARRO</t>
  </si>
  <si>
    <t>ENC. DE UNID. DE MEDIO AMBIENT</t>
  </si>
  <si>
    <t>MOTORISTA CAMION RECOL. ASEO</t>
  </si>
  <si>
    <t>BARRENDERO SITIOS MPALES</t>
  </si>
  <si>
    <t xml:space="preserve">ALEJANDRO GONZALEZ ANGELES </t>
  </si>
  <si>
    <t xml:space="preserve">JOSE VASQUEZ  MENDOZA </t>
  </si>
  <si>
    <t>AUX. DE TREN DE ASEO</t>
  </si>
  <si>
    <t xml:space="preserve">JAIME ROBERTO BAUTISTA BENITEZ </t>
  </si>
  <si>
    <t>ALEXANDER ANTONIO AGUILAR HERNANDEZ</t>
  </si>
  <si>
    <t>WILLIAN  ALFREDO MADRID GRACIAS</t>
  </si>
  <si>
    <t>JEFE DE INFORMATICA</t>
  </si>
  <si>
    <t xml:space="preserve">JEFE DE COMUNICACIONES </t>
  </si>
  <si>
    <t>ENC. DE LA UNID.- DE GENERO</t>
  </si>
  <si>
    <t xml:space="preserve">MIGUEL  ANGEL BELTRAN VASQUEZ </t>
  </si>
  <si>
    <t xml:space="preserve">JEFE DE CAM </t>
  </si>
  <si>
    <t>AUX. DE AGENTE DEL CAM</t>
  </si>
  <si>
    <t>JOSE ISIDRO MENDOZA</t>
  </si>
  <si>
    <t>GUILLERMO ANTONIO RODRIGUEZ</t>
  </si>
  <si>
    <t>MOTORISTA VEH,. ADM</t>
  </si>
  <si>
    <t xml:space="preserve">EVIN ALEXIS  SANCHEZ PINTO </t>
  </si>
  <si>
    <t>OFICIAL DE LA INFORMACION PUB</t>
  </si>
  <si>
    <t>AUX. DE CONTABILIDAD</t>
  </si>
  <si>
    <t xml:space="preserve">MECANICO MUNICIPAL </t>
  </si>
  <si>
    <t>PERIODO DE PAGO: JUNIO 2018</t>
  </si>
  <si>
    <t>IMPORTE DEVENGADO</t>
  </si>
  <si>
    <t>SARA YANIRA  CAÑAS PORTILLO</t>
  </si>
  <si>
    <t>AUX. DE CEMENT. Y NOTIFICADOR</t>
  </si>
  <si>
    <t xml:space="preserve">PLANILLA DE SALARIO  PERSONAL EVENTUAL </t>
  </si>
  <si>
    <t>MES DE JUNIO 2018</t>
  </si>
  <si>
    <t xml:space="preserve">LIC. IRIS MENDOZA </t>
  </si>
  <si>
    <t xml:space="preserve">LIC. NORA  DE  RAMIREZ </t>
  </si>
  <si>
    <t xml:space="preserve">GERENTE FINANCIERO </t>
  </si>
  <si>
    <t xml:space="preserve">BARRENDERO SITIOS MPALES </t>
  </si>
  <si>
    <t xml:space="preserve">RAMIRO  VALLE </t>
  </si>
  <si>
    <t>ROSA  MARGARITA TRINIDAD</t>
  </si>
  <si>
    <t xml:space="preserve">ISABEL ORELLANA  GONZALEZ </t>
  </si>
  <si>
    <t>OSCAR OSMIN PEREZ</t>
  </si>
  <si>
    <t xml:space="preserve">JOSE MORIS  BELTRAN MATIAS </t>
  </si>
  <si>
    <t>MOTORISTA  ADMINIST</t>
  </si>
  <si>
    <t>RIGOBERTO SANCHEZ</t>
  </si>
  <si>
    <t xml:space="preserve">AUX. AGENTE DEL CAM </t>
  </si>
  <si>
    <t>AUX. AGENTE DEL CAM</t>
  </si>
  <si>
    <t xml:space="preserve">TOTAL  GENERAL PERSONAL DE PLANILLA  SALARIO MAS PERSONAL  EVENTUAL </t>
  </si>
  <si>
    <t xml:space="preserve">TOTAL </t>
  </si>
  <si>
    <t>AUX.PARTIC.CIUDADANA/becas</t>
  </si>
  <si>
    <t xml:space="preserve">AUDITORA INTERNA </t>
  </si>
  <si>
    <t>UNIDAD  DE JURIDICA</t>
  </si>
  <si>
    <t>LIC. CARLOS DERAS  (a partir de julio/18 estara la lic. Maria Isabel  Rivera de Morales)</t>
  </si>
  <si>
    <t>(por el momento ella esta incapacitada al mes de julio)</t>
  </si>
  <si>
    <t>CONTABILIDAD, 03/7/18</t>
  </si>
  <si>
    <t>JOSE RICARDO GARCIA HERNANDEZ</t>
  </si>
  <si>
    <t>TOTAL  GENERAL</t>
  </si>
  <si>
    <t>CONCEJO MUNICIPAL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</si>
  <si>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</si>
  <si>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</si>
  <si>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</si>
  <si>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</si>
  <si>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</si>
  <si>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</si>
  <si>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</si>
  <si>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</si>
  <si>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PRIMER REGIDOR SUPLENTE</t>
  </si>
  <si>
    <t>SEGUNDO REGIDOR SUPLENTE</t>
  </si>
  <si>
    <t>TERCER REGIDOR SUPLENTE</t>
  </si>
  <si>
    <t>CUARTO REGIDOR SUPLENTE</t>
  </si>
  <si>
    <t xml:space="preserve">REGIMEN </t>
  </si>
  <si>
    <t xml:space="preserve">UNIDAD </t>
  </si>
  <si>
    <t>SALARIO</t>
  </si>
  <si>
    <t>NOMINA PERMANENTE</t>
  </si>
  <si>
    <t>PERMANENTE</t>
  </si>
  <si>
    <t>JEFE</t>
  </si>
  <si>
    <t xml:space="preserve">DESPACHO ALCALDE </t>
  </si>
  <si>
    <t>SINDICATURA</t>
  </si>
  <si>
    <t xml:space="preserve">SECRETARIA MUNICIPAL </t>
  </si>
  <si>
    <t>SECRETARIA  MUNICIPAL</t>
  </si>
  <si>
    <t xml:space="preserve">GERENCIA  GENERAL </t>
  </si>
  <si>
    <t xml:space="preserve">GERENTE  GENERAL </t>
  </si>
  <si>
    <t xml:space="preserve">SINDICO MUNICIPAL </t>
  </si>
  <si>
    <t>UACI</t>
  </si>
  <si>
    <t xml:space="preserve">TESORERIA </t>
  </si>
  <si>
    <t>CONTABILIDAD</t>
  </si>
  <si>
    <t>ENCARGADA</t>
  </si>
  <si>
    <t>AUXILIAR</t>
  </si>
  <si>
    <t>PROYECTOS</t>
  </si>
  <si>
    <t xml:space="preserve">SUPERVISOR </t>
  </si>
  <si>
    <t>CATASTRO</t>
  </si>
  <si>
    <t>AUXILIAR 2</t>
  </si>
  <si>
    <t>AUXILIAR 1</t>
  </si>
  <si>
    <t>AUXILIAR 3</t>
  </si>
  <si>
    <t>AUXILIAR 4</t>
  </si>
  <si>
    <t xml:space="preserve">CUENTAS CORRIENTES </t>
  </si>
  <si>
    <t xml:space="preserve">REGISTRO DEL ESTADO FAMILIAR </t>
  </si>
  <si>
    <t xml:space="preserve">COMUNICACIONES </t>
  </si>
  <si>
    <t xml:space="preserve">INFORMATICA </t>
  </si>
  <si>
    <t xml:space="preserve">JEFE </t>
  </si>
  <si>
    <t xml:space="preserve">PROMOTOR  SOCIAL </t>
  </si>
  <si>
    <t xml:space="preserve">AUXILIAR </t>
  </si>
  <si>
    <t>UNIDAD DE ACCESO A LA INFORMACION PUBLICA</t>
  </si>
  <si>
    <t>OFICIAL DE INFORMACION</t>
  </si>
  <si>
    <t>MUJER Y GENERO</t>
  </si>
  <si>
    <t>SERVICIOS GENERALES</t>
  </si>
  <si>
    <t xml:space="preserve">ORDENANZA </t>
  </si>
  <si>
    <t>MOTORISTA 2</t>
  </si>
  <si>
    <t>MOTORISTA 3</t>
  </si>
  <si>
    <t xml:space="preserve">SERVICIOS GENERALES-ASEO </t>
  </si>
  <si>
    <t>MOTORISTA ASEO</t>
  </si>
  <si>
    <t>AUXILIAR  1</t>
  </si>
  <si>
    <t>AUXILIAR  2</t>
  </si>
  <si>
    <t>BARRENDERO MPAL 1</t>
  </si>
  <si>
    <t>UNIDAD DE GESTION DOCUMENTAL Y ARCHIVO</t>
  </si>
  <si>
    <t>CUERPO DE AGENTES MUNICIPALES (CAM)</t>
  </si>
  <si>
    <t xml:space="preserve">MECANICO </t>
  </si>
  <si>
    <t>NOMINA POR CONTRATO</t>
  </si>
  <si>
    <t>CONTRATO</t>
  </si>
  <si>
    <t xml:space="preserve">JURIDICO </t>
  </si>
  <si>
    <t xml:space="preserve">AUDITORIA </t>
  </si>
  <si>
    <t>AUDITORA  INTERNA</t>
  </si>
  <si>
    <t>JURIDICA</t>
  </si>
  <si>
    <t>SERVICIOS  GENERALES</t>
  </si>
  <si>
    <t>SERVICIOS  GENERALES-ASEO</t>
  </si>
  <si>
    <t>DEPORTES</t>
  </si>
  <si>
    <t>BARRENDERO SITOS MPAL</t>
  </si>
  <si>
    <t>BARRENDERO SITIOS MPAL</t>
  </si>
  <si>
    <t xml:space="preserve">SUB-TOTAL GENERAL </t>
  </si>
  <si>
    <t>PLANILLA  DE CONCEJO MUNICIPAL, PERSONAL PERMANENTE Y POR CONTRATO</t>
  </si>
  <si>
    <t>COLECTOR</t>
  </si>
  <si>
    <t xml:space="preserve"> ALCALDE  MPAL</t>
  </si>
  <si>
    <t>MOTORISTA-MAQ 1</t>
  </si>
  <si>
    <t>AUXILIAR CONTAB Y COLECTORA</t>
  </si>
  <si>
    <t>GASTOS  DE  REPRESENTANCION SR. ALCALDE</t>
  </si>
  <si>
    <t>DIETAS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</si>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</sst>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$-409]#,##0.00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6"/>
      <color indexed="8"/>
      <name val="Calibri"/>
      <family val="2"/>
    </font>
    <font>
      <b/>
      <sz val="8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0"/>
      <color indexed="8"/>
      <name val="Arial Unicode MS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12"/>
      <color indexed="8"/>
      <name val="Arial Unicode MS"/>
      <family val="2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 Unicode MS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6" fillId="0" borderId="0"/>
  </cellStyleXfs>
  <cellXfs count="139">
    <xf numFmtId="0" fontId="0" fillId="0" borderId="0" xfId="0"/>
    <xf numFmtId="0" fontId="4" fillId="2" borderId="9" xfId="1" applyFont="1" applyFill="1" applyBorder="1" applyAlignment="1">
      <alignment shrinkToFit="1"/>
    </xf>
    <xf numFmtId="0" fontId="3" fillId="2" borderId="9" xfId="1" applyFont="1" applyFill="1" applyBorder="1" applyAlignment="1">
      <alignment shrinkToFit="1"/>
    </xf>
    <xf numFmtId="0" fontId="3" fillId="2" borderId="10" xfId="1" applyFont="1" applyFill="1" applyBorder="1" applyAlignment="1">
      <alignment horizontal="center" shrinkToFit="1"/>
    </xf>
    <xf numFmtId="165" fontId="4" fillId="3" borderId="7" xfId="1" applyNumberFormat="1" applyFont="1" applyFill="1" applyBorder="1" applyAlignment="1">
      <alignment shrinkToFit="1"/>
    </xf>
    <xf numFmtId="165" fontId="4" fillId="3" borderId="2" xfId="1" applyNumberFormat="1" applyFont="1" applyFill="1" applyBorder="1" applyAlignment="1">
      <alignment shrinkToFit="1"/>
    </xf>
    <xf numFmtId="165" fontId="4" fillId="3" borderId="4" xfId="1" applyNumberFormat="1" applyFont="1" applyFill="1" applyBorder="1" applyAlignment="1">
      <alignment shrinkToFit="1"/>
    </xf>
    <xf numFmtId="0" fontId="5" fillId="3" borderId="2" xfId="1" applyFont="1" applyFill="1" applyBorder="1" applyAlignment="1">
      <alignment horizontal="left" shrinkToFit="1"/>
    </xf>
    <xf numFmtId="0" fontId="4" fillId="3" borderId="4" xfId="1" applyFont="1" applyFill="1" applyBorder="1" applyAlignment="1">
      <alignment horizontal="left" shrinkToFit="1"/>
    </xf>
    <xf numFmtId="0" fontId="4" fillId="3" borderId="2" xfId="1" applyFont="1" applyFill="1" applyBorder="1" applyAlignment="1">
      <alignment horizontal="center" shrinkToFit="1"/>
    </xf>
    <xf numFmtId="0" fontId="5" fillId="3" borderId="4" xfId="1" applyFont="1" applyFill="1" applyBorder="1" applyAlignment="1">
      <alignment horizontal="left" shrinkToFit="1"/>
    </xf>
    <xf numFmtId="0" fontId="4" fillId="3" borderId="2" xfId="1" applyFont="1" applyFill="1" applyBorder="1" applyAlignment="1">
      <alignment horizontal="left" shrinkToFit="1"/>
    </xf>
    <xf numFmtId="0" fontId="4" fillId="3" borderId="7" xfId="1" applyFont="1" applyFill="1" applyBorder="1" applyAlignment="1">
      <alignment horizontal="center" shrinkToFit="1"/>
    </xf>
    <xf numFmtId="0" fontId="10" fillId="3" borderId="2" xfId="1" applyFont="1" applyFill="1" applyBorder="1" applyAlignment="1">
      <alignment horizontal="left" shrinkToFit="1"/>
    </xf>
    <xf numFmtId="0" fontId="10" fillId="3" borderId="4" xfId="1" applyFont="1" applyFill="1" applyBorder="1" applyAlignment="1">
      <alignment horizontal="left" shrinkToFit="1"/>
    </xf>
    <xf numFmtId="0" fontId="10" fillId="3" borderId="2" xfId="1" applyFont="1" applyFill="1" applyBorder="1" applyAlignment="1">
      <alignment horizontal="center" shrinkToFit="1"/>
    </xf>
    <xf numFmtId="0" fontId="10" fillId="2" borderId="0" xfId="1" applyFont="1" applyFill="1"/>
    <xf numFmtId="0" fontId="3" fillId="2" borderId="7" xfId="1" applyFont="1" applyFill="1" applyBorder="1" applyAlignment="1">
      <alignment shrinkToFit="1"/>
    </xf>
    <xf numFmtId="0" fontId="3" fillId="2" borderId="8" xfId="1" applyFont="1" applyFill="1" applyBorder="1" applyAlignment="1">
      <alignment horizontal="center" shrinkToFit="1"/>
    </xf>
    <xf numFmtId="0" fontId="8" fillId="3" borderId="4" xfId="1" applyFont="1" applyFill="1" applyBorder="1" applyAlignment="1">
      <alignment horizontal="left" shrinkToFit="1"/>
    </xf>
    <xf numFmtId="0" fontId="3" fillId="3" borderId="2" xfId="1" applyFont="1" applyFill="1" applyBorder="1" applyAlignment="1">
      <alignment horizontal="center" shrinkToFit="1"/>
    </xf>
    <xf numFmtId="0" fontId="7" fillId="3" borderId="14" xfId="1" applyFont="1" applyFill="1" applyBorder="1"/>
    <xf numFmtId="0" fontId="4" fillId="3" borderId="11" xfId="1" applyFont="1" applyFill="1" applyBorder="1"/>
    <xf numFmtId="0" fontId="11" fillId="3" borderId="4" xfId="1" applyFont="1" applyFill="1" applyBorder="1" applyAlignment="1">
      <alignment shrinkToFit="1"/>
    </xf>
    <xf numFmtId="0" fontId="3" fillId="3" borderId="4" xfId="1" applyFont="1" applyFill="1" applyBorder="1" applyAlignment="1">
      <alignment shrinkToFit="1"/>
    </xf>
    <xf numFmtId="0" fontId="11" fillId="3" borderId="4" xfId="1" applyFont="1" applyFill="1" applyBorder="1" applyAlignment="1">
      <alignment wrapText="1" shrinkToFit="1"/>
    </xf>
    <xf numFmtId="0" fontId="4" fillId="3" borderId="4" xfId="1" applyFont="1" applyFill="1" applyBorder="1" applyAlignment="1">
      <alignment shrinkToFit="1"/>
    </xf>
    <xf numFmtId="0" fontId="11" fillId="3" borderId="6" xfId="1" applyFont="1" applyFill="1" applyBorder="1" applyAlignment="1">
      <alignment horizontal="center" shrinkToFit="1"/>
    </xf>
    <xf numFmtId="0" fontId="11" fillId="3" borderId="6" xfId="1" applyFont="1" applyFill="1" applyBorder="1" applyAlignment="1">
      <alignment horizontal="center" wrapText="1" shrinkToFit="1"/>
    </xf>
    <xf numFmtId="0" fontId="11" fillId="3" borderId="7" xfId="1" applyFont="1" applyFill="1" applyBorder="1" applyAlignment="1">
      <alignment horizontal="center" wrapText="1" shrinkToFit="1"/>
    </xf>
    <xf numFmtId="0" fontId="6" fillId="3" borderId="2" xfId="1" applyFont="1" applyFill="1" applyBorder="1" applyAlignment="1">
      <alignment shrinkToFit="1"/>
    </xf>
    <xf numFmtId="0" fontId="4" fillId="3" borderId="4" xfId="1" applyFont="1" applyFill="1" applyBorder="1" applyAlignment="1">
      <alignment horizontal="center" shrinkToFit="1"/>
    </xf>
    <xf numFmtId="0" fontId="10" fillId="3" borderId="4" xfId="1" applyFont="1" applyFill="1" applyBorder="1" applyAlignment="1">
      <alignment horizontal="center" shrinkToFit="1"/>
    </xf>
    <xf numFmtId="0" fontId="11" fillId="4" borderId="6" xfId="1" applyFont="1" applyFill="1" applyBorder="1" applyAlignment="1">
      <alignment horizontal="center" wrapText="1" shrinkToFit="1"/>
    </xf>
    <xf numFmtId="0" fontId="10" fillId="2" borderId="17" xfId="1" applyFont="1" applyFill="1" applyBorder="1" applyAlignment="1">
      <alignment shrinkToFit="1"/>
    </xf>
    <xf numFmtId="165" fontId="4" fillId="2" borderId="16" xfId="1" applyNumberFormat="1" applyFont="1" applyFill="1" applyBorder="1" applyAlignment="1">
      <alignment shrinkToFit="1"/>
    </xf>
    <xf numFmtId="0" fontId="3" fillId="2" borderId="0" xfId="1" applyFont="1" applyFill="1" applyBorder="1" applyAlignment="1">
      <alignment shrinkToFit="1"/>
    </xf>
    <xf numFmtId="0" fontId="3" fillId="2" borderId="0" xfId="1" applyFont="1" applyFill="1" applyBorder="1" applyAlignment="1">
      <alignment horizontal="center" shrinkToFit="1"/>
    </xf>
    <xf numFmtId="165" fontId="3" fillId="3" borderId="0" xfId="1" applyNumberFormat="1" applyFont="1" applyFill="1" applyBorder="1" applyAlignment="1">
      <alignment shrinkToFit="1"/>
    </xf>
    <xf numFmtId="0" fontId="3" fillId="3" borderId="6" xfId="1" applyFont="1" applyFill="1" applyBorder="1" applyAlignment="1">
      <alignment horizontal="center" shrinkToFit="1"/>
    </xf>
    <xf numFmtId="0" fontId="3" fillId="3" borderId="7" xfId="1" applyFont="1" applyFill="1" applyBorder="1" applyAlignment="1">
      <alignment horizontal="center" shrinkToFit="1"/>
    </xf>
    <xf numFmtId="0" fontId="15" fillId="3" borderId="11" xfId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right" vertical="center" shrinkToFit="1"/>
    </xf>
    <xf numFmtId="165" fontId="4" fillId="3" borderId="4" xfId="1" applyNumberFormat="1" applyFont="1" applyFill="1" applyBorder="1" applyAlignment="1">
      <alignment horizontal="right" shrinkToFit="1"/>
    </xf>
    <xf numFmtId="165" fontId="9" fillId="3" borderId="15" xfId="1" applyNumberFormat="1" applyFont="1" applyFill="1" applyBorder="1" applyAlignment="1">
      <alignment shrinkToFit="1"/>
    </xf>
    <xf numFmtId="0" fontId="0" fillId="0" borderId="2" xfId="0" applyBorder="1"/>
    <xf numFmtId="0" fontId="17" fillId="0" borderId="2" xfId="0" applyFont="1" applyBorder="1"/>
    <xf numFmtId="0" fontId="0" fillId="0" borderId="2" xfId="0" applyFont="1" applyBorder="1"/>
    <xf numFmtId="164" fontId="0" fillId="0" borderId="2" xfId="3" applyFont="1" applyBorder="1"/>
    <xf numFmtId="0" fontId="0" fillId="0" borderId="14" xfId="0" applyBorder="1"/>
    <xf numFmtId="0" fontId="0" fillId="0" borderId="0" xfId="0" applyBorder="1"/>
    <xf numFmtId="0" fontId="17" fillId="0" borderId="0" xfId="0" applyFont="1" applyBorder="1"/>
    <xf numFmtId="0" fontId="0" fillId="0" borderId="4" xfId="0" applyBorder="1"/>
    <xf numFmtId="0" fontId="0" fillId="0" borderId="7" xfId="0" applyBorder="1"/>
    <xf numFmtId="164" fontId="14" fillId="0" borderId="16" xfId="0" applyNumberFormat="1" applyFont="1" applyBorder="1"/>
    <xf numFmtId="164" fontId="18" fillId="0" borderId="16" xfId="0" applyNumberFormat="1" applyFont="1" applyBorder="1"/>
    <xf numFmtId="0" fontId="16" fillId="0" borderId="0" xfId="0" applyFont="1"/>
    <xf numFmtId="0" fontId="2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20" fillId="0" borderId="7" xfId="0" applyFont="1" applyBorder="1" applyAlignment="1">
      <alignment horizontal="center" vertical="center"/>
    </xf>
    <xf numFmtId="0" fontId="3" fillId="3" borderId="0" xfId="1" applyFont="1" applyFill="1" applyBorder="1" applyAlignment="1"/>
    <xf numFmtId="0" fontId="3" fillId="3" borderId="3" xfId="1" applyFont="1" applyFill="1" applyBorder="1" applyAlignment="1">
      <alignment horizontal="left" vertical="top"/>
    </xf>
    <xf numFmtId="0" fontId="19" fillId="3" borderId="8" xfId="1" applyFont="1" applyFill="1" applyBorder="1" applyAlignment="1">
      <alignment horizontal="left" vertical="top"/>
    </xf>
    <xf numFmtId="0" fontId="2" fillId="3" borderId="0" xfId="1" applyFont="1" applyFill="1" applyBorder="1" applyAlignment="1"/>
    <xf numFmtId="0" fontId="19" fillId="3" borderId="0" xfId="1" applyFont="1" applyFill="1" applyBorder="1" applyAlignment="1"/>
    <xf numFmtId="0" fontId="0" fillId="0" borderId="0" xfId="0" applyBorder="1" applyAlignment="1">
      <alignment horizontal="left" vertical="top"/>
    </xf>
    <xf numFmtId="0" fontId="4" fillId="3" borderId="4" xfId="1" applyNumberFormat="1" applyFont="1" applyFill="1" applyBorder="1" applyAlignment="1">
      <alignment horizontal="center" vertical="center" shrinkToFit="1"/>
    </xf>
    <xf numFmtId="0" fontId="10" fillId="3" borderId="13" xfId="1" applyFont="1" applyFill="1" applyBorder="1" applyAlignment="1">
      <alignment horizontal="left" shrinkToFit="1"/>
    </xf>
    <xf numFmtId="0" fontId="10" fillId="3" borderId="14" xfId="1" applyFont="1" applyFill="1" applyBorder="1" applyAlignment="1">
      <alignment horizontal="left" shrinkToFit="1"/>
    </xf>
    <xf numFmtId="0" fontId="3" fillId="2" borderId="10" xfId="1" applyFont="1" applyFill="1" applyBorder="1" applyAlignment="1">
      <alignment shrinkToFit="1"/>
    </xf>
    <xf numFmtId="0" fontId="10" fillId="2" borderId="22" xfId="1" applyFont="1" applyFill="1" applyBorder="1" applyAlignment="1">
      <alignment shrinkToFit="1"/>
    </xf>
    <xf numFmtId="165" fontId="4" fillId="3" borderId="0" xfId="1" applyNumberFormat="1" applyFont="1" applyFill="1" applyBorder="1" applyAlignment="1">
      <alignment shrinkToFit="1"/>
    </xf>
    <xf numFmtId="0" fontId="10" fillId="3" borderId="0" xfId="1" applyFont="1" applyFill="1" applyBorder="1" applyAlignment="1">
      <alignment horizontal="left" shrinkToFit="1"/>
    </xf>
    <xf numFmtId="0" fontId="6" fillId="3" borderId="0" xfId="1" applyFont="1" applyFill="1" applyBorder="1" applyAlignment="1">
      <alignment shrinkToFit="1"/>
    </xf>
    <xf numFmtId="165" fontId="23" fillId="0" borderId="19" xfId="0" applyNumberFormat="1" applyFont="1" applyBorder="1"/>
    <xf numFmtId="0" fontId="3" fillId="3" borderId="6" xfId="1" applyFont="1" applyFill="1" applyBorder="1" applyAlignment="1">
      <alignment horizontal="center" shrinkToFit="1"/>
    </xf>
    <xf numFmtId="0" fontId="3" fillId="3" borderId="7" xfId="1" applyFont="1" applyFill="1" applyBorder="1" applyAlignment="1">
      <alignment horizontal="center" shrinkToFit="1"/>
    </xf>
    <xf numFmtId="0" fontId="24" fillId="0" borderId="0" xfId="1" applyFont="1" applyFill="1"/>
    <xf numFmtId="0" fontId="25" fillId="3" borderId="7" xfId="1" applyFont="1" applyFill="1" applyBorder="1" applyAlignment="1">
      <alignment horizontal="center" shrinkToFit="1"/>
    </xf>
    <xf numFmtId="164" fontId="15" fillId="3" borderId="2" xfId="3" applyFont="1" applyFill="1" applyBorder="1" applyAlignment="1">
      <alignment shrinkToFit="1"/>
    </xf>
    <xf numFmtId="0" fontId="24" fillId="0" borderId="2" xfId="1" applyFont="1" applyFill="1" applyBorder="1"/>
    <xf numFmtId="0" fontId="26" fillId="0" borderId="2" xfId="1" applyFont="1" applyFill="1" applyBorder="1"/>
    <xf numFmtId="0" fontId="27" fillId="3" borderId="2" xfId="1" applyFont="1" applyFill="1" applyBorder="1" applyAlignment="1">
      <alignment horizontal="left" shrinkToFit="1"/>
    </xf>
    <xf numFmtId="0" fontId="25" fillId="3" borderId="2" xfId="1" applyFont="1" applyFill="1" applyBorder="1" applyAlignment="1">
      <alignment horizontal="center" shrinkToFit="1"/>
    </xf>
    <xf numFmtId="164" fontId="15" fillId="3" borderId="7" xfId="3" applyFont="1" applyFill="1" applyBorder="1" applyAlignment="1">
      <alignment shrinkToFit="1"/>
    </xf>
    <xf numFmtId="0" fontId="24" fillId="0" borderId="0" xfId="1" applyFont="1" applyFill="1" applyBorder="1"/>
    <xf numFmtId="164" fontId="15" fillId="3" borderId="0" xfId="3" applyFont="1" applyFill="1" applyBorder="1" applyAlignment="1">
      <alignment shrinkToFit="1"/>
    </xf>
    <xf numFmtId="0" fontId="4" fillId="3" borderId="13" xfId="1" applyFont="1" applyFill="1" applyBorder="1" applyAlignment="1">
      <alignment horizontal="center" shrinkToFit="1"/>
    </xf>
    <xf numFmtId="0" fontId="28" fillId="3" borderId="19" xfId="4" applyFont="1" applyFill="1" applyBorder="1"/>
    <xf numFmtId="0" fontId="4" fillId="3" borderId="20" xfId="1" applyFont="1" applyFill="1" applyBorder="1" applyAlignment="1">
      <alignment horizontal="left" shrinkToFit="1"/>
    </xf>
    <xf numFmtId="165" fontId="3" fillId="3" borderId="23" xfId="1" applyNumberFormat="1" applyFont="1" applyFill="1" applyBorder="1" applyAlignment="1">
      <alignment shrinkToFit="1"/>
    </xf>
    <xf numFmtId="0" fontId="3" fillId="2" borderId="21" xfId="1" applyFont="1" applyFill="1" applyBorder="1" applyAlignment="1">
      <alignment horizontal="center" shrinkToFit="1"/>
    </xf>
    <xf numFmtId="164" fontId="13" fillId="2" borderId="16" xfId="1" applyNumberFormat="1" applyFont="1" applyFill="1" applyBorder="1" applyAlignment="1">
      <alignment shrinkToFit="1"/>
    </xf>
    <xf numFmtId="0" fontId="16" fillId="0" borderId="14" xfId="0" applyFont="1" applyBorder="1"/>
    <xf numFmtId="0" fontId="3" fillId="3" borderId="2" xfId="1" applyFont="1" applyFill="1" applyBorder="1" applyAlignment="1">
      <alignment vertical="center" shrinkToFit="1"/>
    </xf>
    <xf numFmtId="165" fontId="22" fillId="2" borderId="20" xfId="1" applyNumberFormat="1" applyFont="1" applyFill="1" applyBorder="1" applyAlignment="1">
      <alignment shrinkToFit="1"/>
    </xf>
    <xf numFmtId="165" fontId="22" fillId="2" borderId="2" xfId="1" applyNumberFormat="1" applyFont="1" applyFill="1" applyBorder="1" applyAlignment="1">
      <alignment shrinkToFit="1"/>
    </xf>
    <xf numFmtId="0" fontId="24" fillId="0" borderId="2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shrinkToFit="1"/>
    </xf>
    <xf numFmtId="0" fontId="24" fillId="0" borderId="0" xfId="1" applyFont="1" applyFill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shrinkToFit="1"/>
    </xf>
    <xf numFmtId="0" fontId="3" fillId="2" borderId="2" xfId="1" applyFont="1" applyFill="1" applyBorder="1" applyAlignment="1">
      <alignment horizontal="center" shrinkToFit="1"/>
    </xf>
    <xf numFmtId="0" fontId="3" fillId="3" borderId="2" xfId="1" applyFont="1" applyFill="1" applyBorder="1" applyAlignment="1">
      <alignment horizontal="center" vertical="center" shrinkToFit="1"/>
    </xf>
    <xf numFmtId="0" fontId="26" fillId="0" borderId="2" xfId="1" applyFont="1" applyFill="1" applyBorder="1" applyAlignment="1">
      <alignment horizontal="left" vertical="center"/>
    </xf>
    <xf numFmtId="0" fontId="24" fillId="0" borderId="2" xfId="1" applyFont="1" applyFill="1" applyBorder="1" applyAlignment="1">
      <alignment horizontal="left" vertical="center"/>
    </xf>
    <xf numFmtId="0" fontId="24" fillId="0" borderId="2" xfId="1" applyFont="1" applyFill="1" applyBorder="1" applyAlignment="1">
      <alignment horizontal="left" wrapText="1"/>
    </xf>
    <xf numFmtId="0" fontId="3" fillId="3" borderId="14" xfId="1" applyFont="1" applyFill="1" applyBorder="1" applyAlignment="1">
      <alignment horizontal="center" shrinkToFit="1"/>
    </xf>
    <xf numFmtId="164" fontId="15" fillId="3" borderId="14" xfId="3" applyFont="1" applyFill="1" applyBorder="1" applyAlignment="1">
      <alignment shrinkToFit="1"/>
    </xf>
    <xf numFmtId="164" fontId="14" fillId="0" borderId="16" xfId="3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19" fillId="3" borderId="1" xfId="1" applyFont="1" applyFill="1" applyBorder="1" applyAlignment="1">
      <alignment horizontal="center"/>
    </xf>
    <xf numFmtId="0" fontId="19" fillId="3" borderId="0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 vertical="top"/>
    </xf>
    <xf numFmtId="0" fontId="2" fillId="3" borderId="12" xfId="1" applyFont="1" applyFill="1" applyBorder="1" applyAlignment="1">
      <alignment horizontal="center" vertical="top"/>
    </xf>
    <xf numFmtId="0" fontId="2" fillId="3" borderId="5" xfId="1" applyFont="1" applyFill="1" applyBorder="1" applyAlignment="1">
      <alignment horizontal="center" vertical="top"/>
    </xf>
    <xf numFmtId="0" fontId="3" fillId="3" borderId="0" xfId="1" applyFont="1" applyFill="1" applyBorder="1" applyAlignment="1">
      <alignment horizontal="center" vertical="top"/>
    </xf>
    <xf numFmtId="0" fontId="19" fillId="3" borderId="18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3" fillId="3" borderId="2" xfId="1" applyFont="1" applyFill="1" applyBorder="1" applyAlignment="1">
      <alignment horizontal="center" shrinkToFit="1"/>
    </xf>
    <xf numFmtId="0" fontId="11" fillId="3" borderId="24" xfId="1" applyFont="1" applyFill="1" applyBorder="1" applyAlignment="1">
      <alignment horizontal="center" wrapText="1" shrinkToFit="1"/>
    </xf>
    <xf numFmtId="0" fontId="11" fillId="3" borderId="25" xfId="1" applyFont="1" applyFill="1" applyBorder="1" applyAlignment="1">
      <alignment horizontal="center" wrapText="1" shrinkToFit="1"/>
    </xf>
    <xf numFmtId="0" fontId="13" fillId="3" borderId="1" xfId="1" applyFont="1" applyFill="1" applyBorder="1" applyAlignment="1">
      <alignment horizontal="center"/>
    </xf>
    <xf numFmtId="0" fontId="13" fillId="3" borderId="0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"/>
    </xf>
    <xf numFmtId="0" fontId="29" fillId="3" borderId="2" xfId="1" applyFont="1" applyFill="1" applyBorder="1" applyAlignment="1">
      <alignment horizontal="left" vertical="top"/>
    </xf>
    <xf numFmtId="0" fontId="29" fillId="3" borderId="14" xfId="1" applyFont="1" applyFill="1" applyBorder="1" applyAlignment="1">
      <alignment horizontal="left" vertical="top"/>
    </xf>
    <xf numFmtId="0" fontId="30" fillId="0" borderId="19" xfId="0" applyFont="1" applyBorder="1" applyAlignment="1">
      <alignment horizontal="center" wrapText="1"/>
    </xf>
    <xf numFmtId="0" fontId="30" fillId="0" borderId="20" xfId="0" applyFont="1" applyBorder="1" applyAlignment="1">
      <alignment horizontal="center" wrapText="1"/>
    </xf>
  </cellXfs>
  <cellStyles count="5">
    <cellStyle name="Euro" xfId="2" xr:uid="{00000000-0005-0000-0000-000000000000}"/>
    <cellStyle name="Moneda" xfId="3" builtinId="4"/>
    <cellStyle name="Normal" xfId="0" builtinId="0"/>
    <cellStyle name="Normal 2" xfId="1" xr:uid="{00000000-0005-0000-0000-000003000000}"/>
    <cellStyle name="Normal 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opLeftCell="A34" workbookViewId="0">
      <selection activeCell="D7" sqref="D7"/>
    </sheetView>
  </sheetViews>
  <sheetFormatPr baseColWidth="10" defaultColWidth="11.42578125" defaultRowHeight="15"/>
  <cols>
    <col min="1" max="1" width="3.7109375" customWidth="1"/>
    <col min="2" max="2" width="31.42578125" customWidth="1"/>
    <col min="3" max="3" width="30.5703125" customWidth="1"/>
    <col min="4" max="4" width="22.140625" customWidth="1"/>
  </cols>
  <sheetData>
    <row r="1" spans="1:4" ht="28.5">
      <c r="A1" s="113" t="s">
        <v>0</v>
      </c>
      <c r="B1" s="114"/>
      <c r="C1" s="114"/>
      <c r="D1" s="114"/>
    </row>
    <row r="2" spans="1:4">
      <c r="A2" s="115" t="s">
        <v>1</v>
      </c>
      <c r="B2" s="116"/>
      <c r="C2" s="116"/>
      <c r="D2" s="116"/>
    </row>
    <row r="3" spans="1:4" ht="18.75">
      <c r="A3" s="117" t="s">
        <v>28</v>
      </c>
      <c r="B3" s="118"/>
      <c r="C3" s="118"/>
      <c r="D3" s="118"/>
    </row>
    <row r="4" spans="1:4">
      <c r="A4" s="21" t="s">
        <v>21</v>
      </c>
      <c r="B4" s="22"/>
      <c r="C4" s="41" t="s">
        <v>95</v>
      </c>
      <c r="D4" s="22"/>
    </row>
    <row r="5" spans="1:4" ht="15" customHeight="1">
      <c r="A5" s="23"/>
      <c r="B5" s="23"/>
      <c r="C5" s="24"/>
      <c r="D5" s="25"/>
    </row>
    <row r="6" spans="1:4">
      <c r="A6" s="27" t="s">
        <v>2</v>
      </c>
      <c r="B6" s="27" t="s">
        <v>3</v>
      </c>
      <c r="C6" s="39" t="s">
        <v>4</v>
      </c>
      <c r="D6" s="28"/>
    </row>
    <row r="7" spans="1:4">
      <c r="A7" s="27" t="s">
        <v>5</v>
      </c>
      <c r="B7" s="27" t="s">
        <v>6</v>
      </c>
      <c r="C7" s="39"/>
      <c r="D7" s="33" t="s">
        <v>96</v>
      </c>
    </row>
    <row r="8" spans="1:4">
      <c r="A8" s="12"/>
      <c r="B8" s="12"/>
      <c r="C8" s="40"/>
      <c r="D8" s="29"/>
    </row>
    <row r="9" spans="1:4" ht="26.25" customHeight="1">
      <c r="A9" s="9">
        <v>1</v>
      </c>
      <c r="B9" s="7" t="s">
        <v>29</v>
      </c>
      <c r="C9" s="13" t="s">
        <v>7</v>
      </c>
      <c r="D9" s="6">
        <v>2500</v>
      </c>
    </row>
    <row r="10" spans="1:4" ht="25.5" customHeight="1">
      <c r="A10" s="9">
        <v>2</v>
      </c>
      <c r="B10" s="7" t="s">
        <v>30</v>
      </c>
      <c r="C10" s="13" t="s">
        <v>31</v>
      </c>
      <c r="D10" s="6">
        <v>440</v>
      </c>
    </row>
    <row r="11" spans="1:4" ht="27" customHeight="1">
      <c r="A11" s="9">
        <v>3</v>
      </c>
      <c r="B11" s="10" t="s">
        <v>32</v>
      </c>
      <c r="C11" s="14" t="s">
        <v>33</v>
      </c>
      <c r="D11" s="6">
        <v>813.05</v>
      </c>
    </row>
    <row r="12" spans="1:4" ht="27" customHeight="1">
      <c r="A12" s="9">
        <v>4</v>
      </c>
      <c r="B12" s="10" t="s">
        <v>42</v>
      </c>
      <c r="C12" s="14" t="s">
        <v>24</v>
      </c>
      <c r="D12" s="6">
        <v>1500</v>
      </c>
    </row>
    <row r="13" spans="1:4" ht="25.5" customHeight="1">
      <c r="A13" s="9">
        <v>5</v>
      </c>
      <c r="B13" s="7" t="s">
        <v>34</v>
      </c>
      <c r="C13" s="13" t="s">
        <v>35</v>
      </c>
      <c r="D13" s="6">
        <v>484</v>
      </c>
    </row>
    <row r="14" spans="1:4" ht="25.5" customHeight="1">
      <c r="A14" s="31">
        <v>6</v>
      </c>
      <c r="B14" s="10" t="s">
        <v>36</v>
      </c>
      <c r="C14" s="14" t="s">
        <v>8</v>
      </c>
      <c r="D14" s="6">
        <v>1000</v>
      </c>
    </row>
    <row r="15" spans="1:4" ht="25.5" customHeight="1">
      <c r="A15" s="31">
        <v>7</v>
      </c>
      <c r="B15" s="10" t="s">
        <v>37</v>
      </c>
      <c r="C15" s="14" t="s">
        <v>38</v>
      </c>
      <c r="D15" s="6">
        <v>825</v>
      </c>
    </row>
    <row r="16" spans="1:4" ht="25.5" customHeight="1">
      <c r="A16" s="31">
        <v>8</v>
      </c>
      <c r="B16" s="10" t="s">
        <v>43</v>
      </c>
      <c r="C16" s="14" t="s">
        <v>39</v>
      </c>
      <c r="D16" s="6">
        <v>400</v>
      </c>
    </row>
    <row r="17" spans="1:4" ht="25.5" customHeight="1">
      <c r="A17" s="31">
        <v>9</v>
      </c>
      <c r="B17" s="10" t="s">
        <v>40</v>
      </c>
      <c r="C17" s="14" t="s">
        <v>41</v>
      </c>
      <c r="D17" s="6">
        <v>343.98</v>
      </c>
    </row>
    <row r="18" spans="1:4" ht="25.5" customHeight="1">
      <c r="A18" s="31">
        <v>10</v>
      </c>
      <c r="B18" s="10" t="s">
        <v>26</v>
      </c>
      <c r="C18" s="14" t="s">
        <v>27</v>
      </c>
      <c r="D18" s="42">
        <v>770</v>
      </c>
    </row>
    <row r="19" spans="1:4" ht="25.5" customHeight="1">
      <c r="A19" s="31">
        <v>11</v>
      </c>
      <c r="B19" s="10" t="s">
        <v>97</v>
      </c>
      <c r="C19" s="14" t="s">
        <v>93</v>
      </c>
      <c r="D19" s="6">
        <v>400</v>
      </c>
    </row>
    <row r="20" spans="1:4" ht="25.5" customHeight="1">
      <c r="A20" s="31">
        <v>12</v>
      </c>
      <c r="B20" s="10" t="s">
        <v>44</v>
      </c>
      <c r="C20" s="14" t="s">
        <v>45</v>
      </c>
      <c r="D20" s="6">
        <v>1034</v>
      </c>
    </row>
    <row r="21" spans="1:4" ht="25.5" customHeight="1">
      <c r="A21" s="31">
        <v>13</v>
      </c>
      <c r="B21" s="10" t="s">
        <v>46</v>
      </c>
      <c r="C21" s="14" t="s">
        <v>47</v>
      </c>
      <c r="D21" s="6">
        <v>1034</v>
      </c>
    </row>
    <row r="22" spans="1:4" ht="25.5" customHeight="1">
      <c r="A22" s="31">
        <v>14</v>
      </c>
      <c r="B22" s="10" t="s">
        <v>48</v>
      </c>
      <c r="C22" s="14" t="s">
        <v>49</v>
      </c>
      <c r="D22" s="6">
        <v>825</v>
      </c>
    </row>
    <row r="23" spans="1:4" ht="25.5" customHeight="1">
      <c r="A23" s="31">
        <v>15</v>
      </c>
      <c r="B23" s="10" t="s">
        <v>11</v>
      </c>
      <c r="C23" s="14" t="s">
        <v>98</v>
      </c>
      <c r="D23" s="6">
        <v>385</v>
      </c>
    </row>
    <row r="24" spans="1:4" ht="25.5" customHeight="1">
      <c r="A24" s="31">
        <v>16</v>
      </c>
      <c r="B24" s="10" t="s">
        <v>51</v>
      </c>
      <c r="C24" s="14" t="s">
        <v>52</v>
      </c>
      <c r="D24" s="6">
        <v>449.19</v>
      </c>
    </row>
    <row r="25" spans="1:4" ht="25.5" customHeight="1">
      <c r="A25" s="31">
        <v>17</v>
      </c>
      <c r="B25" s="10" t="s">
        <v>53</v>
      </c>
      <c r="C25" s="14" t="s">
        <v>50</v>
      </c>
      <c r="D25" s="6">
        <v>936</v>
      </c>
    </row>
    <row r="26" spans="1:4" ht="25.5" customHeight="1">
      <c r="A26" s="31">
        <v>18</v>
      </c>
      <c r="B26" s="10" t="s">
        <v>10</v>
      </c>
      <c r="C26" s="14" t="s">
        <v>54</v>
      </c>
      <c r="D26" s="6">
        <v>417.1</v>
      </c>
    </row>
    <row r="27" spans="1:4" ht="25.5" customHeight="1">
      <c r="A27" s="31">
        <v>19</v>
      </c>
      <c r="B27" s="10" t="s">
        <v>9</v>
      </c>
      <c r="C27" s="14" t="s">
        <v>55</v>
      </c>
      <c r="D27" s="6">
        <v>310</v>
      </c>
    </row>
    <row r="28" spans="1:4" ht="25.5" customHeight="1">
      <c r="A28" s="31">
        <v>20</v>
      </c>
      <c r="B28" s="10" t="s">
        <v>56</v>
      </c>
      <c r="C28" s="14" t="s">
        <v>57</v>
      </c>
      <c r="D28" s="6">
        <v>687.5</v>
      </c>
    </row>
    <row r="29" spans="1:4" ht="24" customHeight="1">
      <c r="A29" s="19">
        <v>21</v>
      </c>
      <c r="B29" s="10" t="s">
        <v>12</v>
      </c>
      <c r="C29" s="14" t="s">
        <v>58</v>
      </c>
      <c r="D29" s="6">
        <v>483.62</v>
      </c>
    </row>
    <row r="30" spans="1:4" ht="25.5" customHeight="1">
      <c r="A30" s="31">
        <v>22</v>
      </c>
      <c r="B30" s="8" t="s">
        <v>59</v>
      </c>
      <c r="C30" s="14" t="s">
        <v>60</v>
      </c>
      <c r="D30" s="6">
        <v>385</v>
      </c>
    </row>
    <row r="31" spans="1:4" ht="22.5" customHeight="1">
      <c r="A31" s="31">
        <v>23</v>
      </c>
      <c r="B31" s="8" t="s">
        <v>23</v>
      </c>
      <c r="C31" s="14" t="s">
        <v>60</v>
      </c>
      <c r="D31" s="6">
        <v>385</v>
      </c>
    </row>
    <row r="32" spans="1:4" ht="21" customHeight="1">
      <c r="A32" s="9">
        <v>24</v>
      </c>
      <c r="B32" s="11" t="s">
        <v>13</v>
      </c>
      <c r="C32" s="13" t="s">
        <v>60</v>
      </c>
      <c r="D32" s="5">
        <v>385</v>
      </c>
    </row>
    <row r="33" spans="1:4" ht="21.75" customHeight="1">
      <c r="A33" s="9">
        <v>25</v>
      </c>
      <c r="B33" s="11" t="s">
        <v>25</v>
      </c>
      <c r="C33" s="13" t="s">
        <v>116</v>
      </c>
      <c r="D33" s="5">
        <v>333.33</v>
      </c>
    </row>
    <row r="34" spans="1:4" ht="21.75" customHeight="1">
      <c r="A34" s="31">
        <v>26</v>
      </c>
      <c r="B34" s="8" t="s">
        <v>80</v>
      </c>
      <c r="C34" s="14" t="s">
        <v>83</v>
      </c>
      <c r="D34" s="6">
        <v>400</v>
      </c>
    </row>
    <row r="35" spans="1:4" ht="21.75" customHeight="1">
      <c r="A35" s="31">
        <v>27</v>
      </c>
      <c r="B35" s="8" t="s">
        <v>81</v>
      </c>
      <c r="C35" s="14" t="s">
        <v>82</v>
      </c>
      <c r="D35" s="6">
        <v>550</v>
      </c>
    </row>
    <row r="36" spans="1:4" ht="21.75" customHeight="1">
      <c r="A36" s="31">
        <v>28</v>
      </c>
      <c r="B36" s="8" t="s">
        <v>61</v>
      </c>
      <c r="C36" s="14" t="s">
        <v>62</v>
      </c>
      <c r="D36" s="6">
        <v>1100</v>
      </c>
    </row>
    <row r="37" spans="1:4" ht="21.75" customHeight="1">
      <c r="A37" s="31">
        <v>29</v>
      </c>
      <c r="B37" s="8" t="s">
        <v>63</v>
      </c>
      <c r="C37" s="14" t="s">
        <v>64</v>
      </c>
      <c r="D37" s="6">
        <v>385</v>
      </c>
    </row>
    <row r="38" spans="1:4" ht="21.75" customHeight="1">
      <c r="A38" s="31">
        <v>30</v>
      </c>
      <c r="B38" s="8" t="s">
        <v>65</v>
      </c>
      <c r="C38" s="14" t="s">
        <v>66</v>
      </c>
      <c r="D38" s="6">
        <v>519.16</v>
      </c>
    </row>
    <row r="39" spans="1:4" ht="21.75" customHeight="1">
      <c r="A39" s="31">
        <v>31</v>
      </c>
      <c r="B39" s="8" t="s">
        <v>67</v>
      </c>
      <c r="C39" s="14" t="s">
        <v>68</v>
      </c>
      <c r="D39" s="6">
        <v>310</v>
      </c>
    </row>
    <row r="40" spans="1:4" ht="21.75" customHeight="1">
      <c r="A40" s="31">
        <v>32</v>
      </c>
      <c r="B40" s="8" t="s">
        <v>14</v>
      </c>
      <c r="C40" s="14" t="s">
        <v>69</v>
      </c>
      <c r="D40" s="6">
        <v>504.9</v>
      </c>
    </row>
    <row r="41" spans="1:4" ht="21.75" customHeight="1">
      <c r="A41" s="31">
        <v>33</v>
      </c>
      <c r="B41" s="8" t="s">
        <v>72</v>
      </c>
      <c r="C41" s="14" t="s">
        <v>69</v>
      </c>
      <c r="D41" s="6">
        <v>385</v>
      </c>
    </row>
    <row r="42" spans="1:4" ht="21.75" customHeight="1">
      <c r="A42" s="31">
        <v>34</v>
      </c>
      <c r="B42" s="8" t="s">
        <v>89</v>
      </c>
      <c r="C42" s="14" t="s">
        <v>90</v>
      </c>
      <c r="D42" s="6">
        <v>350</v>
      </c>
    </row>
    <row r="43" spans="1:4" ht="21.75" customHeight="1">
      <c r="A43" s="31">
        <v>35</v>
      </c>
      <c r="B43" s="8" t="s">
        <v>70</v>
      </c>
      <c r="C43" s="32" t="s">
        <v>71</v>
      </c>
      <c r="D43" s="43">
        <v>385</v>
      </c>
    </row>
    <row r="44" spans="1:4" ht="21.75" customHeight="1">
      <c r="A44" s="31">
        <v>36</v>
      </c>
      <c r="B44" s="8" t="s">
        <v>91</v>
      </c>
      <c r="C44" s="14" t="s">
        <v>92</v>
      </c>
      <c r="D44" s="6">
        <v>500</v>
      </c>
    </row>
    <row r="45" spans="1:4" ht="21.75" customHeight="1">
      <c r="A45" s="31">
        <v>37</v>
      </c>
      <c r="B45" s="8" t="s">
        <v>16</v>
      </c>
      <c r="C45" s="14" t="s">
        <v>73</v>
      </c>
      <c r="D45" s="6">
        <v>594</v>
      </c>
    </row>
    <row r="46" spans="1:4" ht="21.75" customHeight="1">
      <c r="A46" s="31">
        <v>38</v>
      </c>
      <c r="B46" s="8" t="s">
        <v>15</v>
      </c>
      <c r="C46" s="14" t="s">
        <v>74</v>
      </c>
      <c r="D46" s="6">
        <v>385</v>
      </c>
    </row>
    <row r="47" spans="1:4" ht="21.75" customHeight="1">
      <c r="A47" s="31">
        <v>39</v>
      </c>
      <c r="B47" s="8" t="s">
        <v>18</v>
      </c>
      <c r="C47" s="14" t="s">
        <v>75</v>
      </c>
      <c r="D47" s="6">
        <v>310</v>
      </c>
    </row>
    <row r="48" spans="1:4" ht="21.75" customHeight="1">
      <c r="A48" s="31">
        <v>40</v>
      </c>
      <c r="B48" s="8" t="s">
        <v>76</v>
      </c>
      <c r="C48" s="14" t="s">
        <v>75</v>
      </c>
      <c r="D48" s="6">
        <v>310</v>
      </c>
    </row>
    <row r="49" spans="1:5" ht="21.75" customHeight="1">
      <c r="A49" s="31">
        <v>41</v>
      </c>
      <c r="B49" s="8" t="s">
        <v>77</v>
      </c>
      <c r="C49" s="14" t="s">
        <v>78</v>
      </c>
      <c r="D49" s="6">
        <v>310</v>
      </c>
    </row>
    <row r="50" spans="1:5" ht="21.75" customHeight="1">
      <c r="A50" s="31">
        <v>42</v>
      </c>
      <c r="B50" s="8" t="s">
        <v>79</v>
      </c>
      <c r="C50" s="14" t="s">
        <v>78</v>
      </c>
      <c r="D50" s="6">
        <v>310</v>
      </c>
    </row>
    <row r="51" spans="1:5" ht="39.75" customHeight="1">
      <c r="A51" s="31">
        <v>43</v>
      </c>
      <c r="B51" s="8" t="s">
        <v>19</v>
      </c>
      <c r="C51" s="14" t="s">
        <v>84</v>
      </c>
      <c r="D51" s="6">
        <v>330</v>
      </c>
      <c r="E51" s="57" t="s">
        <v>120</v>
      </c>
    </row>
    <row r="52" spans="1:5" ht="21.75" customHeight="1">
      <c r="A52" s="31">
        <v>44</v>
      </c>
      <c r="B52" s="8" t="s">
        <v>85</v>
      </c>
      <c r="C52" s="14" t="s">
        <v>86</v>
      </c>
      <c r="D52" s="6">
        <v>440</v>
      </c>
    </row>
    <row r="53" spans="1:5" ht="21.75" customHeight="1">
      <c r="A53" s="31">
        <v>45</v>
      </c>
      <c r="B53" s="8" t="s">
        <v>20</v>
      </c>
      <c r="C53" s="14" t="s">
        <v>87</v>
      </c>
      <c r="D53" s="6">
        <v>330</v>
      </c>
    </row>
    <row r="54" spans="1:5" ht="21.75" customHeight="1">
      <c r="A54" s="31">
        <v>46</v>
      </c>
      <c r="B54" s="8" t="s">
        <v>88</v>
      </c>
      <c r="C54" s="14" t="s">
        <v>87</v>
      </c>
      <c r="D54" s="6">
        <v>330</v>
      </c>
    </row>
    <row r="55" spans="1:5" ht="21.75" customHeight="1" thickBot="1">
      <c r="A55" s="31">
        <v>47</v>
      </c>
      <c r="B55" s="8" t="s">
        <v>22</v>
      </c>
      <c r="C55" s="14" t="s">
        <v>94</v>
      </c>
      <c r="D55" s="6">
        <v>444.44</v>
      </c>
    </row>
    <row r="56" spans="1:5" ht="15.75" thickBot="1">
      <c r="A56" s="1"/>
      <c r="B56" s="2"/>
      <c r="C56" s="34"/>
      <c r="D56" s="35"/>
    </row>
    <row r="57" spans="1:5" ht="16.5" thickBot="1">
      <c r="A57" s="17"/>
      <c r="B57" s="3"/>
      <c r="C57" s="18" t="s">
        <v>115</v>
      </c>
      <c r="D57" s="44">
        <f>SUM(D9:D56)</f>
        <v>27008.270000000004</v>
      </c>
    </row>
    <row r="58" spans="1:5">
      <c r="A58" s="36"/>
      <c r="B58" s="37"/>
      <c r="C58" s="37"/>
      <c r="D58" s="38"/>
    </row>
    <row r="67" spans="1:6">
      <c r="B67" s="56" t="s">
        <v>121</v>
      </c>
    </row>
    <row r="72" spans="1:6" ht="28.5">
      <c r="A72" s="119" t="s">
        <v>0</v>
      </c>
      <c r="B72" s="120"/>
      <c r="C72" s="120"/>
      <c r="D72" s="121"/>
      <c r="E72" s="63"/>
      <c r="F72" s="50"/>
    </row>
    <row r="73" spans="1:6" ht="15" customHeight="1">
      <c r="A73" s="65"/>
      <c r="B73" s="122" t="s">
        <v>1</v>
      </c>
      <c r="C73" s="122"/>
      <c r="D73" s="61"/>
      <c r="E73" s="60"/>
      <c r="F73" s="50"/>
    </row>
    <row r="74" spans="1:6" ht="18.75" customHeight="1">
      <c r="A74" s="65"/>
      <c r="B74" s="123" t="s">
        <v>99</v>
      </c>
      <c r="C74" s="123"/>
      <c r="D74" s="62"/>
      <c r="E74" s="64"/>
      <c r="F74" s="50"/>
    </row>
    <row r="75" spans="1:6">
      <c r="A75" s="45"/>
      <c r="B75" s="53"/>
      <c r="C75" s="59" t="s">
        <v>100</v>
      </c>
      <c r="D75" s="53"/>
      <c r="E75" s="50"/>
      <c r="F75" s="50"/>
    </row>
    <row r="76" spans="1:6">
      <c r="A76" s="46"/>
      <c r="B76" s="46"/>
      <c r="C76" s="46"/>
      <c r="D76" s="46"/>
      <c r="E76" s="51"/>
      <c r="F76" s="50"/>
    </row>
    <row r="77" spans="1:6">
      <c r="A77" s="46">
        <v>1</v>
      </c>
      <c r="B77" s="47" t="s">
        <v>101</v>
      </c>
      <c r="C77" s="47" t="s">
        <v>117</v>
      </c>
      <c r="D77" s="48">
        <v>1334</v>
      </c>
      <c r="E77" s="51"/>
    </row>
    <row r="78" spans="1:6">
      <c r="A78" s="45">
        <v>2</v>
      </c>
      <c r="B78" s="45" t="s">
        <v>102</v>
      </c>
      <c r="C78" s="45" t="s">
        <v>103</v>
      </c>
      <c r="D78" s="48">
        <v>1334</v>
      </c>
      <c r="E78" s="50"/>
    </row>
    <row r="79" spans="1:6" ht="45">
      <c r="A79" s="45">
        <v>3</v>
      </c>
      <c r="B79" s="58" t="s">
        <v>119</v>
      </c>
      <c r="C79" s="45" t="s">
        <v>118</v>
      </c>
      <c r="D79" s="48">
        <v>1500</v>
      </c>
      <c r="E79" s="50"/>
    </row>
    <row r="80" spans="1:6">
      <c r="A80" s="45">
        <v>4</v>
      </c>
      <c r="B80" s="45" t="s">
        <v>108</v>
      </c>
      <c r="C80" s="45" t="s">
        <v>110</v>
      </c>
      <c r="D80" s="48">
        <v>357.5</v>
      </c>
      <c r="E80" s="50"/>
    </row>
    <row r="81" spans="1:5">
      <c r="A81" s="45">
        <v>5</v>
      </c>
      <c r="B81" s="45" t="s">
        <v>105</v>
      </c>
      <c r="C81" s="45" t="s">
        <v>104</v>
      </c>
      <c r="D81" s="48">
        <v>330</v>
      </c>
      <c r="E81" s="50"/>
    </row>
    <row r="82" spans="1:5">
      <c r="A82" s="45">
        <v>6</v>
      </c>
      <c r="B82" s="45" t="s">
        <v>106</v>
      </c>
      <c r="C82" s="45" t="s">
        <v>104</v>
      </c>
      <c r="D82" s="48">
        <v>330</v>
      </c>
      <c r="E82" s="50"/>
    </row>
    <row r="83" spans="1:5">
      <c r="A83" s="45">
        <v>7</v>
      </c>
      <c r="B83" s="45" t="s">
        <v>107</v>
      </c>
      <c r="C83" s="45" t="s">
        <v>113</v>
      </c>
      <c r="D83" s="48">
        <v>330</v>
      </c>
      <c r="E83" s="50"/>
    </row>
    <row r="84" spans="1:5">
      <c r="A84" s="45">
        <v>8</v>
      </c>
      <c r="B84" s="45" t="s">
        <v>109</v>
      </c>
      <c r="C84" s="45" t="s">
        <v>112</v>
      </c>
      <c r="D84" s="48">
        <v>330</v>
      </c>
      <c r="E84" s="50"/>
    </row>
    <row r="85" spans="1:5">
      <c r="A85" s="45">
        <v>9</v>
      </c>
      <c r="B85" s="45" t="s">
        <v>111</v>
      </c>
      <c r="C85" s="45" t="s">
        <v>112</v>
      </c>
      <c r="D85" s="48">
        <v>330</v>
      </c>
      <c r="E85" s="50"/>
    </row>
    <row r="86" spans="1:5">
      <c r="A86" s="45">
        <v>10</v>
      </c>
      <c r="B86" s="45" t="s">
        <v>122</v>
      </c>
      <c r="C86" s="45" t="s">
        <v>112</v>
      </c>
      <c r="D86" s="48">
        <v>330</v>
      </c>
      <c r="E86" s="50"/>
    </row>
    <row r="87" spans="1:5">
      <c r="A87" s="45"/>
      <c r="B87" s="45"/>
      <c r="C87" s="45"/>
      <c r="D87" s="45"/>
      <c r="E87" s="50"/>
    </row>
    <row r="88" spans="1:5">
      <c r="A88" s="45"/>
      <c r="B88" s="45"/>
      <c r="C88" s="45"/>
      <c r="D88" s="45"/>
      <c r="E88" s="50"/>
    </row>
    <row r="89" spans="1:5">
      <c r="A89" s="45"/>
      <c r="B89" s="45"/>
      <c r="C89" s="45"/>
      <c r="D89" s="45"/>
      <c r="E89" s="50"/>
    </row>
    <row r="90" spans="1:5" ht="15.75" thickBot="1">
      <c r="A90" s="45"/>
      <c r="B90" s="45"/>
      <c r="C90" s="45"/>
      <c r="D90" s="52"/>
      <c r="E90" s="50"/>
    </row>
    <row r="91" spans="1:5" ht="15.75" thickBot="1">
      <c r="A91" s="45"/>
      <c r="B91" s="45"/>
      <c r="C91" s="49" t="s">
        <v>115</v>
      </c>
      <c r="D91" s="54">
        <f>SUM(D77:D90)</f>
        <v>6505.5</v>
      </c>
      <c r="E91" s="50"/>
    </row>
    <row r="92" spans="1:5">
      <c r="A92" s="45"/>
      <c r="B92" s="45"/>
      <c r="C92" s="45"/>
      <c r="D92" s="53"/>
      <c r="E92" s="50"/>
    </row>
    <row r="94" spans="1:5" ht="15.75" thickBot="1"/>
    <row r="95" spans="1:5" ht="28.5" customHeight="1" thickBot="1">
      <c r="B95" s="111" t="s">
        <v>114</v>
      </c>
      <c r="C95" s="112"/>
      <c r="D95" s="55">
        <f>D91+D57</f>
        <v>33513.770000000004</v>
      </c>
    </row>
    <row r="97" spans="2:2">
      <c r="B97" s="56" t="s">
        <v>121</v>
      </c>
    </row>
  </sheetData>
  <mergeCells count="7">
    <mergeCell ref="B95:C95"/>
    <mergeCell ref="A1:D1"/>
    <mergeCell ref="A2:D2"/>
    <mergeCell ref="A3:D3"/>
    <mergeCell ref="A72:D72"/>
    <mergeCell ref="B73:C73"/>
    <mergeCell ref="B74:C74"/>
  </mergeCells>
  <pageMargins left="0.51181102362204722" right="0.51181102362204722" top="0.74803149606299213" bottom="0.74803149606299213" header="0.31496062992125984" footer="0.31496062992125984"/>
  <pageSetup scale="9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4"/>
  <sheetViews>
    <sheetView tabSelected="1" workbookViewId="0">
      <selection activeCell="F23" sqref="F23"/>
    </sheetView>
  </sheetViews>
  <sheetFormatPr baseColWidth="10" defaultColWidth="11.42578125" defaultRowHeight="15"/>
  <cols>
    <col min="1" max="1" width="5.28515625" customWidth="1"/>
    <col min="2" max="2" width="33" customWidth="1"/>
    <col min="3" max="3" width="30" customWidth="1"/>
    <col min="4" max="4" width="25.42578125" customWidth="1"/>
    <col min="5" max="5" width="16.28515625" customWidth="1"/>
  </cols>
  <sheetData>
    <row r="1" spans="1:5" ht="25.5" customHeight="1">
      <c r="A1" s="113" t="s">
        <v>0</v>
      </c>
      <c r="B1" s="114"/>
      <c r="C1" s="114"/>
      <c r="D1" s="114"/>
      <c r="E1" s="125"/>
    </row>
    <row r="2" spans="1:5" ht="16.5" customHeight="1">
      <c r="A2" s="115" t="s">
        <v>1</v>
      </c>
      <c r="B2" s="116"/>
      <c r="C2" s="116"/>
      <c r="D2" s="116"/>
      <c r="E2" s="126"/>
    </row>
    <row r="3" spans="1:5" ht="22.5" customHeight="1">
      <c r="A3" s="132" t="s">
        <v>196</v>
      </c>
      <c r="B3" s="133"/>
      <c r="C3" s="133"/>
      <c r="D3" s="133"/>
      <c r="E3" s="134"/>
    </row>
    <row r="4" spans="1:5" ht="13.5" customHeight="1">
      <c r="A4" s="23"/>
      <c r="B4" s="23"/>
      <c r="C4" s="24"/>
      <c r="D4" s="129" t="s">
        <v>4</v>
      </c>
      <c r="E4" s="26"/>
    </row>
    <row r="5" spans="1:5" ht="11.25" customHeight="1">
      <c r="A5" s="27" t="s">
        <v>5</v>
      </c>
      <c r="B5" s="76" t="s">
        <v>137</v>
      </c>
      <c r="C5" s="78" t="s">
        <v>138</v>
      </c>
      <c r="D5" s="129"/>
      <c r="E5" s="75" t="s">
        <v>202</v>
      </c>
    </row>
    <row r="6" spans="1:5" ht="22.5" customHeight="1">
      <c r="A6" s="9">
        <v>1</v>
      </c>
      <c r="B6" s="97" t="s">
        <v>124</v>
      </c>
      <c r="C6" s="81" t="s">
        <v>124</v>
      </c>
      <c r="D6" s="81" t="s">
        <v>125</v>
      </c>
      <c r="E6" s="79">
        <v>592.6</v>
      </c>
    </row>
    <row r="7" spans="1:5" ht="22.5" customHeight="1">
      <c r="A7" s="9">
        <v>2</v>
      </c>
      <c r="B7" s="97" t="s">
        <v>124</v>
      </c>
      <c r="C7" s="81" t="s">
        <v>124</v>
      </c>
      <c r="D7" s="81" t="s">
        <v>126</v>
      </c>
      <c r="E7" s="79">
        <v>592.6</v>
      </c>
    </row>
    <row r="8" spans="1:5" ht="22.5" customHeight="1">
      <c r="A8" s="9">
        <v>3</v>
      </c>
      <c r="B8" s="97" t="s">
        <v>124</v>
      </c>
      <c r="C8" s="81" t="s">
        <v>124</v>
      </c>
      <c r="D8" s="81" t="s">
        <v>127</v>
      </c>
      <c r="E8" s="79">
        <v>592.6</v>
      </c>
    </row>
    <row r="9" spans="1:5" ht="22.5" customHeight="1">
      <c r="A9" s="9">
        <v>4</v>
      </c>
      <c r="B9" s="97" t="s">
        <v>124</v>
      </c>
      <c r="C9" s="81" t="s">
        <v>124</v>
      </c>
      <c r="D9" s="81" t="s">
        <v>128</v>
      </c>
      <c r="E9" s="79">
        <v>592.6</v>
      </c>
    </row>
    <row r="10" spans="1:5" ht="22.5" customHeight="1">
      <c r="A10" s="9">
        <v>5</v>
      </c>
      <c r="B10" s="97" t="s">
        <v>124</v>
      </c>
      <c r="C10" s="81" t="s">
        <v>124</v>
      </c>
      <c r="D10" s="81" t="s">
        <v>129</v>
      </c>
      <c r="E10" s="79">
        <v>592.6</v>
      </c>
    </row>
    <row r="11" spans="1:5" ht="19.5" customHeight="1">
      <c r="A11" s="9">
        <v>6</v>
      </c>
      <c r="B11" s="97" t="s">
        <v>124</v>
      </c>
      <c r="C11" s="81" t="s">
        <v>124</v>
      </c>
      <c r="D11" s="81" t="s">
        <v>130</v>
      </c>
      <c r="E11" s="79">
        <v>592.6</v>
      </c>
    </row>
    <row r="12" spans="1:5" ht="19.5" customHeight="1">
      <c r="A12" s="9">
        <v>7</v>
      </c>
      <c r="B12" s="97" t="s">
        <v>124</v>
      </c>
      <c r="C12" s="81" t="s">
        <v>124</v>
      </c>
      <c r="D12" s="81" t="s">
        <v>131</v>
      </c>
      <c r="E12" s="79">
        <v>592.6</v>
      </c>
    </row>
    <row r="13" spans="1:5" ht="16.5" customHeight="1">
      <c r="A13" s="9">
        <v>8</v>
      </c>
      <c r="B13" s="97" t="s">
        <v>124</v>
      </c>
      <c r="C13" s="81" t="s">
        <v>124</v>
      </c>
      <c r="D13" s="81" t="s">
        <v>132</v>
      </c>
      <c r="E13" s="79">
        <v>592.6</v>
      </c>
    </row>
    <row r="14" spans="1:5" ht="16.5" customHeight="1">
      <c r="A14" s="9">
        <v>9</v>
      </c>
      <c r="B14" s="97" t="s">
        <v>124</v>
      </c>
      <c r="C14" s="81" t="s">
        <v>124</v>
      </c>
      <c r="D14" s="81" t="s">
        <v>133</v>
      </c>
      <c r="E14" s="79">
        <v>592.6</v>
      </c>
    </row>
    <row r="15" spans="1:5" ht="16.5" customHeight="1">
      <c r="A15" s="9">
        <v>10</v>
      </c>
      <c r="B15" s="97" t="s">
        <v>124</v>
      </c>
      <c r="C15" s="81" t="s">
        <v>124</v>
      </c>
      <c r="D15" s="81" t="s">
        <v>134</v>
      </c>
      <c r="E15" s="79">
        <v>592.6</v>
      </c>
    </row>
    <row r="16" spans="1:5" ht="16.5" customHeight="1">
      <c r="A16" s="9">
        <v>11</v>
      </c>
      <c r="B16" s="97" t="s">
        <v>124</v>
      </c>
      <c r="C16" s="81" t="s">
        <v>124</v>
      </c>
      <c r="D16" s="81" t="s">
        <v>135</v>
      </c>
      <c r="E16" s="79">
        <v>592.6</v>
      </c>
    </row>
    <row r="17" spans="1:7" ht="16.5" customHeight="1" thickBot="1">
      <c r="A17" s="31">
        <v>12</v>
      </c>
      <c r="B17" s="98" t="s">
        <v>124</v>
      </c>
      <c r="C17" s="81" t="s">
        <v>124</v>
      </c>
      <c r="D17" s="81" t="s">
        <v>136</v>
      </c>
      <c r="E17" s="79">
        <v>592.6</v>
      </c>
    </row>
    <row r="18" spans="1:7" ht="17.25" customHeight="1" thickBot="1">
      <c r="A18" s="88" t="s">
        <v>140</v>
      </c>
      <c r="B18" s="89"/>
      <c r="C18" s="72"/>
      <c r="D18" s="71"/>
      <c r="E18" s="73"/>
    </row>
    <row r="19" spans="1:7" ht="24" customHeight="1" thickBot="1">
      <c r="A19" s="12"/>
      <c r="B19" s="76" t="s">
        <v>137</v>
      </c>
      <c r="C19" s="83" t="s">
        <v>138</v>
      </c>
      <c r="D19" s="104" t="s">
        <v>4</v>
      </c>
      <c r="E19" s="108" t="s">
        <v>139</v>
      </c>
      <c r="F19" s="137" t="s">
        <v>201</v>
      </c>
      <c r="G19" s="138"/>
    </row>
    <row r="20" spans="1:7" ht="17.25" customHeight="1" thickBot="1">
      <c r="A20" s="9">
        <v>1</v>
      </c>
      <c r="B20" s="97" t="s">
        <v>141</v>
      </c>
      <c r="C20" s="81" t="s">
        <v>143</v>
      </c>
      <c r="D20" s="105" t="s">
        <v>198</v>
      </c>
      <c r="E20" s="109">
        <v>2500</v>
      </c>
      <c r="F20" s="110">
        <v>1500</v>
      </c>
    </row>
    <row r="21" spans="1:7" ht="17.25" customHeight="1">
      <c r="A21" s="9">
        <v>2</v>
      </c>
      <c r="B21" s="97" t="s">
        <v>141</v>
      </c>
      <c r="C21" s="81" t="s">
        <v>143</v>
      </c>
      <c r="D21" s="81" t="s">
        <v>31</v>
      </c>
      <c r="E21" s="79">
        <v>440</v>
      </c>
    </row>
    <row r="22" spans="1:7" ht="17.25" customHeight="1">
      <c r="A22" s="9">
        <v>3</v>
      </c>
      <c r="B22" s="97" t="s">
        <v>141</v>
      </c>
      <c r="C22" s="81" t="s">
        <v>143</v>
      </c>
      <c r="D22" s="81" t="s">
        <v>35</v>
      </c>
      <c r="E22" s="79">
        <v>484</v>
      </c>
    </row>
    <row r="23" spans="1:7" ht="14.25" customHeight="1">
      <c r="A23" s="9"/>
      <c r="B23" s="99"/>
      <c r="C23" s="7"/>
      <c r="D23" s="13"/>
      <c r="E23" s="30"/>
    </row>
    <row r="24" spans="1:7" ht="17.25" customHeight="1">
      <c r="A24" s="9">
        <v>4</v>
      </c>
      <c r="B24" s="97" t="s">
        <v>141</v>
      </c>
      <c r="C24" s="10" t="s">
        <v>145</v>
      </c>
      <c r="D24" s="81" t="s">
        <v>146</v>
      </c>
      <c r="E24" s="79">
        <v>813.05</v>
      </c>
    </row>
    <row r="25" spans="1:7" ht="17.25" customHeight="1">
      <c r="A25" s="9"/>
      <c r="B25" s="99"/>
      <c r="C25" s="10"/>
      <c r="D25" s="14"/>
      <c r="E25" s="79"/>
    </row>
    <row r="26" spans="1:7" ht="17.25" customHeight="1">
      <c r="A26" s="9">
        <v>5</v>
      </c>
      <c r="B26" s="97" t="s">
        <v>141</v>
      </c>
      <c r="C26" s="7" t="s">
        <v>147</v>
      </c>
      <c r="D26" s="82" t="s">
        <v>148</v>
      </c>
      <c r="E26" s="79">
        <v>1500</v>
      </c>
    </row>
    <row r="27" spans="1:7" ht="17.25" customHeight="1">
      <c r="A27" s="9"/>
      <c r="B27" s="100"/>
      <c r="C27" s="68"/>
      <c r="D27" s="5"/>
      <c r="E27" s="30"/>
    </row>
    <row r="28" spans="1:7" ht="17.25" customHeight="1">
      <c r="A28" s="9">
        <v>6</v>
      </c>
      <c r="B28" s="97" t="s">
        <v>141</v>
      </c>
      <c r="C28" s="77" t="s">
        <v>144</v>
      </c>
      <c r="D28" s="5" t="s">
        <v>149</v>
      </c>
      <c r="E28" s="79">
        <v>1800</v>
      </c>
    </row>
    <row r="29" spans="1:7" ht="17.25" customHeight="1">
      <c r="A29" s="9"/>
      <c r="B29" s="99"/>
      <c r="C29" s="68"/>
      <c r="D29" s="5"/>
      <c r="E29" s="30"/>
    </row>
    <row r="30" spans="1:7" ht="17.25" customHeight="1">
      <c r="A30" s="9">
        <v>7</v>
      </c>
      <c r="B30" s="97" t="s">
        <v>141</v>
      </c>
      <c r="C30" s="80" t="s">
        <v>150</v>
      </c>
      <c r="D30" s="5" t="s">
        <v>142</v>
      </c>
      <c r="E30" s="79">
        <v>1000</v>
      </c>
    </row>
    <row r="31" spans="1:7" ht="17.25" customHeight="1">
      <c r="A31" s="9"/>
      <c r="B31" s="99"/>
      <c r="C31" s="13"/>
      <c r="D31" s="5"/>
      <c r="E31" s="79"/>
    </row>
    <row r="32" spans="1:7" ht="18.75" customHeight="1">
      <c r="A32" s="9">
        <v>8</v>
      </c>
      <c r="B32" s="97" t="s">
        <v>141</v>
      </c>
      <c r="C32" s="80" t="s">
        <v>151</v>
      </c>
      <c r="D32" s="5" t="s">
        <v>153</v>
      </c>
      <c r="E32" s="79">
        <v>825</v>
      </c>
    </row>
    <row r="33" spans="1:5" ht="17.25" customHeight="1">
      <c r="A33" s="9">
        <v>9</v>
      </c>
      <c r="B33" s="97" t="s">
        <v>141</v>
      </c>
      <c r="C33" s="77" t="s">
        <v>151</v>
      </c>
      <c r="D33" s="5" t="s">
        <v>197</v>
      </c>
      <c r="E33" s="79">
        <v>385</v>
      </c>
    </row>
    <row r="34" spans="1:5" ht="18.75" customHeight="1">
      <c r="A34" s="9"/>
      <c r="B34" s="99"/>
      <c r="C34" s="15"/>
      <c r="D34" s="5"/>
      <c r="E34" s="79"/>
    </row>
    <row r="35" spans="1:5" ht="18.75" customHeight="1">
      <c r="A35" s="9">
        <v>10</v>
      </c>
      <c r="B35" s="97" t="s">
        <v>141</v>
      </c>
      <c r="C35" s="77" t="s">
        <v>152</v>
      </c>
      <c r="D35" s="5" t="s">
        <v>153</v>
      </c>
      <c r="E35" s="79">
        <v>770</v>
      </c>
    </row>
    <row r="36" spans="1:5" ht="18.75" customHeight="1">
      <c r="A36" s="9">
        <v>11</v>
      </c>
      <c r="B36" s="97" t="s">
        <v>141</v>
      </c>
      <c r="C36" s="80" t="s">
        <v>152</v>
      </c>
      <c r="D36" s="5" t="s">
        <v>203</v>
      </c>
      <c r="E36" s="79">
        <v>400</v>
      </c>
    </row>
    <row r="37" spans="1:5" ht="18.75" customHeight="1">
      <c r="A37" s="9"/>
      <c r="B37" s="99"/>
      <c r="C37" s="15"/>
      <c r="D37" s="5"/>
      <c r="E37" s="30"/>
    </row>
    <row r="38" spans="1:5" ht="18.75" customHeight="1">
      <c r="A38" s="9">
        <v>12</v>
      </c>
      <c r="B38" s="97" t="s">
        <v>141</v>
      </c>
      <c r="C38" s="80" t="s">
        <v>155</v>
      </c>
      <c r="D38" s="5" t="s">
        <v>142</v>
      </c>
      <c r="E38" s="79">
        <v>1034</v>
      </c>
    </row>
    <row r="39" spans="1:5" ht="18.75" customHeight="1">
      <c r="A39" s="9">
        <v>13</v>
      </c>
      <c r="B39" s="97" t="s">
        <v>141</v>
      </c>
      <c r="C39" s="77" t="s">
        <v>155</v>
      </c>
      <c r="D39" s="5" t="s">
        <v>156</v>
      </c>
      <c r="E39" s="79">
        <v>1034</v>
      </c>
    </row>
    <row r="40" spans="1:5" ht="18.75" customHeight="1">
      <c r="A40" s="9"/>
      <c r="B40" s="99"/>
      <c r="C40" s="15"/>
      <c r="D40" s="5"/>
      <c r="E40" s="30"/>
    </row>
    <row r="41" spans="1:5" ht="18.75" customHeight="1">
      <c r="A41" s="9">
        <v>14</v>
      </c>
      <c r="B41" s="97" t="s">
        <v>141</v>
      </c>
      <c r="C41" s="80" t="s">
        <v>157</v>
      </c>
      <c r="D41" s="5" t="s">
        <v>142</v>
      </c>
      <c r="E41" s="79">
        <v>825</v>
      </c>
    </row>
    <row r="42" spans="1:5" ht="18.75" customHeight="1">
      <c r="A42" s="9">
        <v>15</v>
      </c>
      <c r="B42" s="97" t="s">
        <v>141</v>
      </c>
      <c r="C42" s="80" t="s">
        <v>157</v>
      </c>
      <c r="D42" s="5" t="s">
        <v>159</v>
      </c>
      <c r="E42" s="79">
        <v>687.5</v>
      </c>
    </row>
    <row r="43" spans="1:5" ht="18.75" customHeight="1">
      <c r="A43" s="9">
        <v>16</v>
      </c>
      <c r="B43" s="97" t="s">
        <v>141</v>
      </c>
      <c r="C43" s="80" t="s">
        <v>157</v>
      </c>
      <c r="D43" s="5" t="s">
        <v>158</v>
      </c>
      <c r="E43" s="79">
        <v>449.19</v>
      </c>
    </row>
    <row r="44" spans="1:5" ht="18.75" customHeight="1">
      <c r="A44" s="9">
        <v>17</v>
      </c>
      <c r="B44" s="97" t="s">
        <v>141</v>
      </c>
      <c r="C44" s="80" t="s">
        <v>157</v>
      </c>
      <c r="D44" s="5" t="s">
        <v>160</v>
      </c>
      <c r="E44" s="79">
        <v>385</v>
      </c>
    </row>
    <row r="45" spans="1:5" ht="18.75" customHeight="1">
      <c r="A45" s="9">
        <v>18</v>
      </c>
      <c r="B45" s="97" t="s">
        <v>141</v>
      </c>
      <c r="C45" s="80" t="s">
        <v>157</v>
      </c>
      <c r="D45" s="5" t="s">
        <v>161</v>
      </c>
      <c r="E45" s="79">
        <v>310</v>
      </c>
    </row>
    <row r="46" spans="1:5" ht="18.75" customHeight="1">
      <c r="A46" s="9"/>
      <c r="B46" s="99"/>
      <c r="C46" s="15"/>
      <c r="D46" s="5"/>
      <c r="E46" s="30"/>
    </row>
    <row r="47" spans="1:5" ht="18.75" customHeight="1">
      <c r="A47" s="9">
        <v>19</v>
      </c>
      <c r="B47" s="97" t="s">
        <v>141</v>
      </c>
      <c r="C47" s="80" t="s">
        <v>162</v>
      </c>
      <c r="D47" s="5" t="s">
        <v>142</v>
      </c>
      <c r="E47" s="79">
        <v>936</v>
      </c>
    </row>
    <row r="48" spans="1:5" ht="18.75" customHeight="1">
      <c r="A48" s="9">
        <v>20</v>
      </c>
      <c r="B48" s="97" t="s">
        <v>141</v>
      </c>
      <c r="C48" s="80" t="s">
        <v>162</v>
      </c>
      <c r="D48" s="5" t="s">
        <v>159</v>
      </c>
      <c r="E48" s="79">
        <v>417.1</v>
      </c>
    </row>
    <row r="49" spans="1:5" ht="18.75" customHeight="1">
      <c r="A49" s="9">
        <v>21</v>
      </c>
      <c r="B49" s="97" t="s">
        <v>141</v>
      </c>
      <c r="C49" s="80" t="s">
        <v>162</v>
      </c>
      <c r="D49" s="5" t="s">
        <v>158</v>
      </c>
      <c r="E49" s="79">
        <v>343.98</v>
      </c>
    </row>
    <row r="50" spans="1:5" ht="18.75" customHeight="1">
      <c r="A50" s="9">
        <v>22</v>
      </c>
      <c r="B50" s="97" t="s">
        <v>141</v>
      </c>
      <c r="C50" s="80" t="s">
        <v>162</v>
      </c>
      <c r="D50" s="5" t="s">
        <v>160</v>
      </c>
      <c r="E50" s="79">
        <v>310</v>
      </c>
    </row>
    <row r="51" spans="1:5" ht="18.75" customHeight="1">
      <c r="A51" s="9"/>
      <c r="B51" s="97"/>
      <c r="C51" s="80"/>
      <c r="D51" s="5"/>
      <c r="E51" s="79"/>
    </row>
    <row r="52" spans="1:5" ht="18.75" customHeight="1">
      <c r="A52" s="9">
        <v>23</v>
      </c>
      <c r="B52" s="97" t="s">
        <v>141</v>
      </c>
      <c r="C52" s="80" t="s">
        <v>163</v>
      </c>
      <c r="D52" s="5" t="s">
        <v>142</v>
      </c>
      <c r="E52" s="79">
        <v>687.5</v>
      </c>
    </row>
    <row r="53" spans="1:5" ht="18.75" customHeight="1">
      <c r="A53" s="9">
        <v>24</v>
      </c>
      <c r="B53" s="97" t="s">
        <v>141</v>
      </c>
      <c r="C53" s="80" t="s">
        <v>163</v>
      </c>
      <c r="D53" s="5" t="s">
        <v>159</v>
      </c>
      <c r="E53" s="79">
        <v>483.62</v>
      </c>
    </row>
    <row r="54" spans="1:5" ht="18.75" customHeight="1">
      <c r="A54" s="9">
        <v>25</v>
      </c>
      <c r="B54" s="97" t="s">
        <v>141</v>
      </c>
      <c r="C54" s="80" t="s">
        <v>163</v>
      </c>
      <c r="D54" s="5" t="s">
        <v>158</v>
      </c>
      <c r="E54" s="79">
        <v>333.33</v>
      </c>
    </row>
    <row r="55" spans="1:5" ht="15.75" customHeight="1">
      <c r="A55" s="9"/>
      <c r="B55" s="97"/>
      <c r="C55" s="80"/>
      <c r="D55" s="5"/>
      <c r="E55" s="79"/>
    </row>
    <row r="56" spans="1:5" ht="18.75" customHeight="1">
      <c r="A56" s="9">
        <v>26</v>
      </c>
      <c r="B56" s="97" t="s">
        <v>141</v>
      </c>
      <c r="C56" s="80" t="s">
        <v>164</v>
      </c>
      <c r="D56" s="5" t="s">
        <v>142</v>
      </c>
      <c r="E56" s="79">
        <v>400</v>
      </c>
    </row>
    <row r="57" spans="1:5" ht="15" customHeight="1">
      <c r="A57" s="9"/>
      <c r="B57" s="97"/>
      <c r="C57" s="80"/>
      <c r="D57" s="5"/>
      <c r="E57" s="79"/>
    </row>
    <row r="58" spans="1:5" ht="18.75" customHeight="1">
      <c r="A58" s="9">
        <v>27</v>
      </c>
      <c r="B58" s="97" t="s">
        <v>141</v>
      </c>
      <c r="C58" s="80" t="s">
        <v>165</v>
      </c>
      <c r="D58" s="5" t="s">
        <v>166</v>
      </c>
      <c r="E58" s="79">
        <v>550</v>
      </c>
    </row>
    <row r="59" spans="1:5" ht="18.75" customHeight="1">
      <c r="A59" s="87"/>
      <c r="B59" s="85"/>
      <c r="C59" s="85"/>
      <c r="D59" s="71"/>
      <c r="E59" s="86"/>
    </row>
    <row r="60" spans="1:5" ht="16.5" customHeight="1">
      <c r="A60" s="87"/>
      <c r="B60" s="85"/>
      <c r="C60" s="85"/>
      <c r="D60" s="71"/>
      <c r="E60" s="86"/>
    </row>
    <row r="61" spans="1:5" ht="22.5" customHeight="1">
      <c r="A61" s="9">
        <v>28</v>
      </c>
      <c r="B61" s="97" t="s">
        <v>141</v>
      </c>
      <c r="C61" s="107" t="s">
        <v>169</v>
      </c>
      <c r="D61" s="80" t="s">
        <v>170</v>
      </c>
      <c r="E61" s="79">
        <v>500</v>
      </c>
    </row>
    <row r="62" spans="1:5" ht="12" customHeight="1">
      <c r="A62" s="12"/>
      <c r="B62" s="101"/>
      <c r="C62" s="77"/>
      <c r="D62" s="4"/>
      <c r="E62" s="84"/>
    </row>
    <row r="63" spans="1:5" ht="18.75" customHeight="1">
      <c r="A63" s="9">
        <v>29</v>
      </c>
      <c r="B63" s="97" t="s">
        <v>141</v>
      </c>
      <c r="C63" s="80" t="s">
        <v>167</v>
      </c>
      <c r="D63" s="5" t="s">
        <v>168</v>
      </c>
      <c r="E63" s="79">
        <v>385</v>
      </c>
    </row>
    <row r="64" spans="1:5" ht="12" customHeight="1">
      <c r="A64" s="9"/>
      <c r="B64" s="97"/>
      <c r="C64" s="80"/>
      <c r="D64" s="5"/>
      <c r="E64" s="79"/>
    </row>
    <row r="65" spans="1:5" ht="15" customHeight="1">
      <c r="A65" s="9">
        <v>30</v>
      </c>
      <c r="B65" s="97" t="s">
        <v>141</v>
      </c>
      <c r="C65" s="80" t="s">
        <v>17</v>
      </c>
      <c r="D65" s="5" t="s">
        <v>142</v>
      </c>
      <c r="E65" s="79">
        <v>594</v>
      </c>
    </row>
    <row r="66" spans="1:5" ht="12" customHeight="1">
      <c r="A66" s="9"/>
      <c r="B66" s="97"/>
      <c r="C66" s="80"/>
      <c r="D66" s="5"/>
      <c r="E66" s="79"/>
    </row>
    <row r="67" spans="1:5" ht="18.75" customHeight="1">
      <c r="A67" s="9">
        <v>31</v>
      </c>
      <c r="B67" s="97" t="s">
        <v>141</v>
      </c>
      <c r="C67" s="80" t="s">
        <v>171</v>
      </c>
      <c r="D67" s="5" t="s">
        <v>153</v>
      </c>
      <c r="E67" s="79">
        <v>330</v>
      </c>
    </row>
    <row r="68" spans="1:5" ht="11.25" customHeight="1">
      <c r="A68" s="9"/>
      <c r="B68" s="99"/>
      <c r="C68" s="15"/>
      <c r="D68" s="5"/>
      <c r="E68" s="30"/>
    </row>
    <row r="69" spans="1:5" ht="18.75" customHeight="1">
      <c r="A69" s="9">
        <v>32</v>
      </c>
      <c r="B69" s="97" t="s">
        <v>141</v>
      </c>
      <c r="C69" s="80" t="s">
        <v>172</v>
      </c>
      <c r="D69" s="80" t="s">
        <v>142</v>
      </c>
      <c r="E69" s="79">
        <v>1100</v>
      </c>
    </row>
    <row r="70" spans="1:5" ht="18.75" customHeight="1">
      <c r="A70" s="9">
        <v>33</v>
      </c>
      <c r="B70" s="97" t="s">
        <v>141</v>
      </c>
      <c r="C70" s="80" t="s">
        <v>172</v>
      </c>
      <c r="D70" s="80" t="s">
        <v>159</v>
      </c>
      <c r="E70" s="79">
        <v>385</v>
      </c>
    </row>
    <row r="71" spans="1:5" ht="18.75" customHeight="1">
      <c r="A71" s="9">
        <v>34</v>
      </c>
      <c r="B71" s="97" t="s">
        <v>141</v>
      </c>
      <c r="C71" s="80" t="s">
        <v>172</v>
      </c>
      <c r="D71" s="80" t="s">
        <v>158</v>
      </c>
      <c r="E71" s="79">
        <v>519.19000000000005</v>
      </c>
    </row>
    <row r="72" spans="1:5" ht="18.75" customHeight="1">
      <c r="A72" s="9">
        <v>35</v>
      </c>
      <c r="B72" s="97" t="s">
        <v>141</v>
      </c>
      <c r="C72" s="80" t="s">
        <v>172</v>
      </c>
      <c r="D72" s="80" t="s">
        <v>173</v>
      </c>
      <c r="E72" s="79">
        <v>310</v>
      </c>
    </row>
    <row r="73" spans="1:5" ht="18.75" customHeight="1">
      <c r="A73" s="9">
        <v>36</v>
      </c>
      <c r="B73" s="97" t="s">
        <v>141</v>
      </c>
      <c r="C73" s="80" t="s">
        <v>172</v>
      </c>
      <c r="D73" s="80" t="s">
        <v>199</v>
      </c>
      <c r="E73" s="79">
        <v>504.9</v>
      </c>
    </row>
    <row r="74" spans="1:5" ht="18.75" customHeight="1">
      <c r="A74" s="9">
        <v>37</v>
      </c>
      <c r="B74" s="97" t="s">
        <v>141</v>
      </c>
      <c r="C74" s="80" t="s">
        <v>172</v>
      </c>
      <c r="D74" s="80" t="s">
        <v>174</v>
      </c>
      <c r="E74" s="79">
        <v>385</v>
      </c>
    </row>
    <row r="75" spans="1:5" ht="18.75" customHeight="1">
      <c r="A75" s="9">
        <v>38</v>
      </c>
      <c r="B75" s="97" t="s">
        <v>141</v>
      </c>
      <c r="C75" s="80" t="s">
        <v>172</v>
      </c>
      <c r="D75" s="80" t="s">
        <v>175</v>
      </c>
      <c r="E75" s="79">
        <v>350</v>
      </c>
    </row>
    <row r="76" spans="1:5" ht="18.75" customHeight="1">
      <c r="A76" s="9">
        <v>39</v>
      </c>
      <c r="B76" s="97" t="s">
        <v>141</v>
      </c>
      <c r="C76" s="80" t="s">
        <v>172</v>
      </c>
      <c r="D76" s="80" t="s">
        <v>183</v>
      </c>
      <c r="E76" s="79">
        <v>444.44</v>
      </c>
    </row>
    <row r="77" spans="1:5" ht="18.75" customHeight="1">
      <c r="A77" s="9">
        <v>40</v>
      </c>
      <c r="B77" s="97" t="s">
        <v>141</v>
      </c>
      <c r="C77" s="80" t="s">
        <v>176</v>
      </c>
      <c r="D77" s="80" t="s">
        <v>177</v>
      </c>
      <c r="E77" s="79">
        <v>385</v>
      </c>
    </row>
    <row r="78" spans="1:5" ht="18.75" customHeight="1">
      <c r="A78" s="9">
        <v>41</v>
      </c>
      <c r="B78" s="97" t="s">
        <v>141</v>
      </c>
      <c r="C78" s="80" t="s">
        <v>176</v>
      </c>
      <c r="D78" s="80" t="s">
        <v>178</v>
      </c>
      <c r="E78" s="79">
        <v>310</v>
      </c>
    </row>
    <row r="79" spans="1:5" ht="18.75" customHeight="1">
      <c r="A79" s="9">
        <v>42</v>
      </c>
      <c r="B79" s="97" t="s">
        <v>141</v>
      </c>
      <c r="C79" s="80" t="s">
        <v>176</v>
      </c>
      <c r="D79" s="80" t="s">
        <v>179</v>
      </c>
      <c r="E79" s="79">
        <v>310</v>
      </c>
    </row>
    <row r="80" spans="1:5" ht="18.75" customHeight="1">
      <c r="A80" s="9">
        <v>43</v>
      </c>
      <c r="B80" s="97" t="s">
        <v>141</v>
      </c>
      <c r="C80" s="80" t="s">
        <v>176</v>
      </c>
      <c r="D80" s="80" t="s">
        <v>180</v>
      </c>
      <c r="E80" s="79">
        <v>310</v>
      </c>
    </row>
    <row r="81" spans="1:5" ht="12.75" customHeight="1">
      <c r="A81" s="12"/>
      <c r="B81" s="97"/>
      <c r="C81" s="80"/>
      <c r="D81" s="80"/>
      <c r="E81" s="79"/>
    </row>
    <row r="82" spans="1:5" ht="21.75" customHeight="1">
      <c r="A82" s="9">
        <v>44</v>
      </c>
      <c r="B82" s="97" t="s">
        <v>141</v>
      </c>
      <c r="C82" s="107" t="s">
        <v>181</v>
      </c>
      <c r="D82" s="106" t="s">
        <v>153</v>
      </c>
      <c r="E82" s="79">
        <v>385</v>
      </c>
    </row>
    <row r="83" spans="1:5" ht="23.25" customHeight="1">
      <c r="A83" s="9">
        <v>45</v>
      </c>
      <c r="B83" s="97" t="s">
        <v>141</v>
      </c>
      <c r="C83" s="80" t="s">
        <v>181</v>
      </c>
      <c r="D83" s="80" t="s">
        <v>154</v>
      </c>
      <c r="E83" s="79">
        <v>385</v>
      </c>
    </row>
    <row r="84" spans="1:5" ht="13.5" customHeight="1">
      <c r="A84" s="9"/>
      <c r="B84" s="99"/>
      <c r="C84" s="80"/>
      <c r="D84" s="80"/>
      <c r="E84" s="30"/>
    </row>
    <row r="85" spans="1:5" ht="15" customHeight="1">
      <c r="A85" s="9">
        <v>46</v>
      </c>
      <c r="B85" s="97" t="s">
        <v>141</v>
      </c>
      <c r="C85" s="80" t="s">
        <v>182</v>
      </c>
      <c r="D85" s="80" t="s">
        <v>142</v>
      </c>
      <c r="E85" s="79">
        <v>440</v>
      </c>
    </row>
    <row r="86" spans="1:5" ht="21.75" customHeight="1">
      <c r="A86" s="9">
        <v>47</v>
      </c>
      <c r="B86" s="97" t="s">
        <v>141</v>
      </c>
      <c r="C86" s="80" t="s">
        <v>182</v>
      </c>
      <c r="D86" s="80" t="s">
        <v>159</v>
      </c>
      <c r="E86" s="79">
        <v>330</v>
      </c>
    </row>
    <row r="87" spans="1:5" ht="21.75" customHeight="1" thickBot="1">
      <c r="A87" s="9">
        <v>48</v>
      </c>
      <c r="B87" s="97" t="s">
        <v>141</v>
      </c>
      <c r="C87" s="80" t="s">
        <v>182</v>
      </c>
      <c r="D87" s="80" t="s">
        <v>158</v>
      </c>
      <c r="E87" s="79">
        <v>330</v>
      </c>
    </row>
    <row r="88" spans="1:5" ht="19.5" thickBot="1">
      <c r="A88" s="69"/>
      <c r="B88" s="91" t="s">
        <v>195</v>
      </c>
      <c r="C88" s="18"/>
      <c r="D88" s="90"/>
      <c r="E88" s="92">
        <f>SUM(E20:E87)+7111.2</f>
        <v>36206.999999999993</v>
      </c>
    </row>
    <row r="89" spans="1:5">
      <c r="A89" s="124"/>
      <c r="B89" s="124"/>
      <c r="C89" s="124"/>
      <c r="D89" s="124"/>
      <c r="E89" s="124"/>
    </row>
    <row r="90" spans="1:5" ht="16.5" thickBot="1">
      <c r="B90" s="16"/>
      <c r="C90" s="16"/>
      <c r="D90" s="16"/>
    </row>
    <row r="91" spans="1:5">
      <c r="A91" s="31"/>
      <c r="B91" s="135" t="s">
        <v>184</v>
      </c>
      <c r="C91" s="136"/>
      <c r="D91" s="130"/>
      <c r="E91" s="131"/>
    </row>
    <row r="92" spans="1:5" ht="15.75">
      <c r="A92" s="31"/>
      <c r="B92" s="76" t="s">
        <v>137</v>
      </c>
      <c r="C92" s="83" t="s">
        <v>138</v>
      </c>
      <c r="D92" s="94" t="s">
        <v>4</v>
      </c>
      <c r="E92" s="20" t="s">
        <v>139</v>
      </c>
    </row>
    <row r="93" spans="1:5">
      <c r="A93" s="31">
        <v>49</v>
      </c>
      <c r="B93" s="97" t="s">
        <v>185</v>
      </c>
      <c r="C93" s="80" t="s">
        <v>187</v>
      </c>
      <c r="D93" s="6" t="s">
        <v>188</v>
      </c>
      <c r="E93" s="48">
        <v>1334</v>
      </c>
    </row>
    <row r="94" spans="1:5">
      <c r="A94" s="31">
        <v>50</v>
      </c>
      <c r="B94" s="97" t="s">
        <v>185</v>
      </c>
      <c r="C94" s="80" t="s">
        <v>186</v>
      </c>
      <c r="D94" s="5" t="s">
        <v>189</v>
      </c>
      <c r="E94" s="48">
        <v>950</v>
      </c>
    </row>
    <row r="95" spans="1:5">
      <c r="A95" s="31"/>
      <c r="B95" s="97"/>
      <c r="C95" s="80"/>
      <c r="D95" s="5"/>
      <c r="E95" s="48"/>
    </row>
    <row r="96" spans="1:5">
      <c r="A96" s="31">
        <v>51</v>
      </c>
      <c r="B96" s="97" t="s">
        <v>185</v>
      </c>
      <c r="C96" s="80" t="s">
        <v>151</v>
      </c>
      <c r="D96" s="5" t="s">
        <v>168</v>
      </c>
      <c r="E96" s="48">
        <v>400</v>
      </c>
    </row>
    <row r="97" spans="1:5">
      <c r="A97" s="31">
        <v>52</v>
      </c>
      <c r="B97" s="97" t="s">
        <v>185</v>
      </c>
      <c r="C97" s="80" t="s">
        <v>151</v>
      </c>
      <c r="D97" s="5" t="s">
        <v>200</v>
      </c>
      <c r="E97" s="48">
        <v>343.98</v>
      </c>
    </row>
    <row r="98" spans="1:5">
      <c r="A98" s="31"/>
      <c r="B98" s="97"/>
      <c r="C98" s="80"/>
      <c r="D98" s="5"/>
      <c r="E98" s="48"/>
    </row>
    <row r="99" spans="1:5">
      <c r="A99" s="31">
        <v>53</v>
      </c>
      <c r="B99" s="97" t="s">
        <v>185</v>
      </c>
      <c r="C99" s="80" t="s">
        <v>192</v>
      </c>
      <c r="D99" s="5" t="s">
        <v>153</v>
      </c>
      <c r="E99" s="48">
        <v>700</v>
      </c>
    </row>
    <row r="100" spans="1:5">
      <c r="A100" s="31"/>
      <c r="B100" s="97"/>
      <c r="C100" s="80"/>
      <c r="D100" s="5"/>
      <c r="E100" s="48"/>
    </row>
    <row r="101" spans="1:5">
      <c r="A101" s="31">
        <v>54</v>
      </c>
      <c r="B101" s="97" t="s">
        <v>185</v>
      </c>
      <c r="C101" s="93" t="s">
        <v>190</v>
      </c>
      <c r="D101" s="5" t="s">
        <v>69</v>
      </c>
      <c r="E101" s="48">
        <v>357.5</v>
      </c>
    </row>
    <row r="102" spans="1:5">
      <c r="A102" s="31">
        <v>55</v>
      </c>
      <c r="B102" s="97" t="s">
        <v>185</v>
      </c>
      <c r="C102" s="93" t="s">
        <v>191</v>
      </c>
      <c r="D102" s="5" t="s">
        <v>193</v>
      </c>
      <c r="E102" s="48">
        <v>330</v>
      </c>
    </row>
    <row r="103" spans="1:5">
      <c r="A103" s="31">
        <v>56</v>
      </c>
      <c r="B103" s="97" t="s">
        <v>185</v>
      </c>
      <c r="C103" s="93" t="s">
        <v>191</v>
      </c>
      <c r="D103" s="5" t="s">
        <v>194</v>
      </c>
      <c r="E103" s="48">
        <v>330</v>
      </c>
    </row>
    <row r="104" spans="1:5">
      <c r="A104" s="31"/>
      <c r="B104" s="97"/>
      <c r="C104" s="93"/>
      <c r="D104" s="5"/>
      <c r="E104" s="48"/>
    </row>
    <row r="105" spans="1:5">
      <c r="A105" s="31">
        <v>57</v>
      </c>
      <c r="B105" s="97" t="s">
        <v>185</v>
      </c>
      <c r="C105" s="80" t="s">
        <v>182</v>
      </c>
      <c r="D105" s="5" t="s">
        <v>159</v>
      </c>
      <c r="E105" s="48">
        <v>330</v>
      </c>
    </row>
    <row r="106" spans="1:5">
      <c r="A106" s="31">
        <v>58</v>
      </c>
      <c r="B106" s="97" t="s">
        <v>185</v>
      </c>
      <c r="C106" s="80" t="s">
        <v>182</v>
      </c>
      <c r="D106" s="5" t="s">
        <v>159</v>
      </c>
      <c r="E106" s="48">
        <v>330</v>
      </c>
    </row>
    <row r="107" spans="1:5">
      <c r="A107" s="31">
        <v>59</v>
      </c>
      <c r="B107" s="97" t="s">
        <v>185</v>
      </c>
      <c r="C107" s="80" t="s">
        <v>182</v>
      </c>
      <c r="D107" s="5" t="s">
        <v>159</v>
      </c>
      <c r="E107" s="48">
        <v>330</v>
      </c>
    </row>
    <row r="108" spans="1:5">
      <c r="A108" s="31">
        <v>60</v>
      </c>
      <c r="B108" s="97" t="s">
        <v>185</v>
      </c>
      <c r="C108" s="80" t="s">
        <v>182</v>
      </c>
      <c r="D108" s="5" t="s">
        <v>159</v>
      </c>
      <c r="E108" s="48">
        <v>330</v>
      </c>
    </row>
    <row r="109" spans="1:5" ht="15.75">
      <c r="A109" s="31"/>
      <c r="B109" s="97"/>
      <c r="C109" s="67"/>
      <c r="D109" s="5"/>
      <c r="E109" s="48"/>
    </row>
    <row r="110" spans="1:5" ht="15.75">
      <c r="A110" s="31"/>
      <c r="B110" s="8"/>
      <c r="C110" s="67"/>
      <c r="D110" s="5"/>
      <c r="E110" s="45"/>
    </row>
    <row r="111" spans="1:5" ht="16.5" thickBot="1">
      <c r="A111" s="31"/>
      <c r="B111" s="8"/>
      <c r="C111" s="67"/>
      <c r="D111" s="66"/>
      <c r="E111" s="45"/>
    </row>
    <row r="112" spans="1:5" ht="18" thickBot="1">
      <c r="A112" s="102"/>
      <c r="B112" s="103" t="s">
        <v>195</v>
      </c>
      <c r="C112" s="70"/>
      <c r="D112" s="96"/>
      <c r="E112" s="95">
        <f>SUM(E93:E111)</f>
        <v>6065.48</v>
      </c>
    </row>
    <row r="113" spans="2:5" ht="15.75" thickBot="1"/>
    <row r="114" spans="2:5" ht="16.5" thickBot="1">
      <c r="B114" s="127" t="s">
        <v>123</v>
      </c>
      <c r="C114" s="128"/>
      <c r="D114" s="74"/>
      <c r="E114" s="74">
        <f>E112+E88</f>
        <v>42272.479999999996</v>
      </c>
    </row>
  </sheetData>
  <mergeCells count="9">
    <mergeCell ref="F19:G19"/>
    <mergeCell ref="B114:C114"/>
    <mergeCell ref="D4:D5"/>
    <mergeCell ref="D91:E91"/>
    <mergeCell ref="A1:E1"/>
    <mergeCell ref="A2:E2"/>
    <mergeCell ref="A3:E3"/>
    <mergeCell ref="A89:E89"/>
    <mergeCell ref="B91:C91"/>
  </mergeCells>
  <pageMargins left="0.51181102362204722" right="0.51181102362204722" top="0.74803149606299213" bottom="0.74803149606299213" header="0.31496062992125984" footer="0.31496062992125984"/>
  <pageSetup scale="9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PLANIL.MAYO-18 EJEM (2)</vt:lpstr>
      <vt:lpstr>nomina empleados-sept-18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Colossus User</dc:creator>
  <cp:keywords/>
  <dc:description/>
  <cp:lastModifiedBy>CONTABILIDAD</cp:lastModifiedBy>
  <cp:revision/>
  <cp:lastPrinted>2018-10-23T15:06:06Z</cp:lastPrinted>
  <dcterms:created xsi:type="dcterms:W3CDTF">2014-12-03T22:06:26Z</dcterms:created>
  <dcterms:modified xsi:type="dcterms:W3CDTF">2018-10-23T15:07:42Z</dcterms:modified>
</cp:coreProperties>
</file>