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2240" windowHeight="7815"/>
  </bookViews>
  <sheets>
    <sheet name="Hoja1" sheetId="1" r:id="rId1"/>
  </sheets>
  <calcPr calcId="124519"/>
</workbook>
</file>

<file path=xl/calcChain.xml><?xml version="1.0" encoding="utf-8"?>
<calcChain xmlns="http://schemas.openxmlformats.org/spreadsheetml/2006/main">
  <c r="G56" i="1"/>
  <c r="F56"/>
  <c r="E56"/>
  <c r="C8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33" s="1"/>
  <c r="C34" s="1"/>
  <c r="C35" s="1"/>
</calcChain>
</file>

<file path=xl/sharedStrings.xml><?xml version="1.0" encoding="utf-8"?>
<sst xmlns="http://schemas.openxmlformats.org/spreadsheetml/2006/main" count="154" uniqueCount="67">
  <si>
    <t>ALCALDIA MUNICIPAL DE TACUBA</t>
  </si>
  <si>
    <t xml:space="preserve">DEPARTAMENTO DE AHUACHAPÁN </t>
  </si>
  <si>
    <t>LISTADO DE REMUNERACIONES A EMPLEADOS//ACTUALIZADA A OCTUBRE 2019</t>
  </si>
  <si>
    <t>No.</t>
  </si>
  <si>
    <t>F.F</t>
  </si>
  <si>
    <t xml:space="preserve">Cargo Presupuestario </t>
  </si>
  <si>
    <t>Forma de Contratación</t>
  </si>
  <si>
    <t xml:space="preserve">Sueldo </t>
  </si>
  <si>
    <t xml:space="preserve">Género </t>
  </si>
  <si>
    <t>Alcalde Municipal</t>
  </si>
  <si>
    <t xml:space="preserve">Síndico Municipal </t>
  </si>
  <si>
    <t xml:space="preserve">Secretario </t>
  </si>
  <si>
    <t xml:space="preserve">Tesorero </t>
  </si>
  <si>
    <t>Contadora</t>
  </si>
  <si>
    <t>Presupuesto</t>
  </si>
  <si>
    <t xml:space="preserve">Cuentas Corrientes </t>
  </si>
  <si>
    <t>Colecturía</t>
  </si>
  <si>
    <t xml:space="preserve">Auditor Interno </t>
  </si>
  <si>
    <t>Auxiliar de REF</t>
  </si>
  <si>
    <t>Auxiliar de S.M</t>
  </si>
  <si>
    <t xml:space="preserve">Catastro </t>
  </si>
  <si>
    <t xml:space="preserve">Motorista </t>
  </si>
  <si>
    <t>Jefe de UACI</t>
  </si>
  <si>
    <t>Motorista Camión R.</t>
  </si>
  <si>
    <t>Barrendero 1</t>
  </si>
  <si>
    <t>Barrendero 2</t>
  </si>
  <si>
    <t>Guarda parques</t>
  </si>
  <si>
    <t xml:space="preserve">ley de salario </t>
  </si>
  <si>
    <t>contrato</t>
  </si>
  <si>
    <t>M</t>
  </si>
  <si>
    <t>F</t>
  </si>
  <si>
    <t>Jefe de REF</t>
  </si>
  <si>
    <t xml:space="preserve">25% FODES </t>
  </si>
  <si>
    <t>Administrador P.Agua</t>
  </si>
  <si>
    <t>Admón. De Contratos</t>
  </si>
  <si>
    <t xml:space="preserve">Técnico medio ambiente </t>
  </si>
  <si>
    <t>Auxiliar M.A</t>
  </si>
  <si>
    <t>Policía Municipal</t>
  </si>
  <si>
    <t xml:space="preserve">Ordenanza </t>
  </si>
  <si>
    <t>Niñez y Adolescencia</t>
  </si>
  <si>
    <t xml:space="preserve">Asesor Jurídico </t>
  </si>
  <si>
    <t>Secretaria desp. Municipal</t>
  </si>
  <si>
    <t>Oficial de Información/auxiliar área financiera</t>
  </si>
  <si>
    <t>FONDO COMÚM MUNICIPAL</t>
  </si>
  <si>
    <t xml:space="preserve">Médico </t>
  </si>
  <si>
    <t xml:space="preserve">Enfermera </t>
  </si>
  <si>
    <t>75% FODES</t>
  </si>
  <si>
    <t>Operador de maquinaria</t>
  </si>
  <si>
    <t>Ayudante 1</t>
  </si>
  <si>
    <t>Ayudante 2</t>
  </si>
  <si>
    <t>Ayudante 3</t>
  </si>
  <si>
    <t xml:space="preserve">Coordinador barrenderos </t>
  </si>
  <si>
    <t>Encargada Promoción Soc.</t>
  </si>
  <si>
    <t>Auxiliar Prom. Social</t>
  </si>
  <si>
    <t xml:space="preserve">Auxiliar de Turismo </t>
  </si>
  <si>
    <t xml:space="preserve">Encargado de Turismo </t>
  </si>
  <si>
    <t>Encagardo de Serv. Grales.</t>
  </si>
  <si>
    <t>En cumplimiento al Art. 10 numeral 7 de la LAIP, se publica lo siguiente:</t>
  </si>
  <si>
    <t>RESUMEN DEL PERSONAL QUE LABORA EN LA MUNICIPALIDAD</t>
  </si>
  <si>
    <t xml:space="preserve">GÉNERO </t>
  </si>
  <si>
    <t>CANTIDAD</t>
  </si>
  <si>
    <t>SISTEMA DE CONTRATACION</t>
  </si>
  <si>
    <t>LEY DE SALARIO</t>
  </si>
  <si>
    <t>CONTRATO</t>
  </si>
  <si>
    <t xml:space="preserve">FEMENINO </t>
  </si>
  <si>
    <t xml:space="preserve">MASCULINO </t>
  </si>
  <si>
    <t xml:space="preserve">TOTALES 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</si>
</sst>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44" fontId="0" fillId="0" borderId="0" xfId="0" applyNumberFormat="1" applyBorder="1"/>
    <xf numFmtId="0" fontId="0" fillId="0" borderId="10" xfId="0" applyBorder="1"/>
    <xf numFmtId="0" fontId="0" fillId="0" borderId="11" xfId="0" applyBorder="1"/>
    <xf numFmtId="44" fontId="0" fillId="0" borderId="11" xfId="0" applyNumberFormat="1" applyBorder="1"/>
    <xf numFmtId="44" fontId="0" fillId="0" borderId="2" xfId="0" applyNumberFormat="1" applyBorder="1"/>
    <xf numFmtId="44" fontId="0" fillId="0" borderId="3" xfId="0" applyNumberFormat="1" applyBorder="1"/>
    <xf numFmtId="44" fontId="0" fillId="0" borderId="4" xfId="0" applyNumberFormat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3" xfId="0" applyFill="1" applyBorder="1"/>
    <xf numFmtId="0" fontId="0" fillId="0" borderId="0" xfId="0" applyFill="1" applyBorder="1"/>
    <xf numFmtId="0" fontId="0" fillId="0" borderId="2" xfId="0" applyFill="1" applyBorder="1"/>
    <xf numFmtId="0" fontId="0" fillId="0" borderId="4" xfId="0" applyFill="1" applyBorder="1"/>
    <xf numFmtId="0" fontId="0" fillId="0" borderId="9" xfId="0" applyBorder="1"/>
    <xf numFmtId="0" fontId="0" fillId="0" borderId="3" xfId="0" applyBorder="1" applyAlignment="1">
      <alignment horizontal="center"/>
    </xf>
    <xf numFmtId="0" fontId="0" fillId="0" borderId="8" xfId="0" applyFill="1" applyBorder="1"/>
    <xf numFmtId="0" fontId="0" fillId="0" borderId="4" xfId="0" applyBorder="1" applyAlignment="1">
      <alignment horizontal="center"/>
    </xf>
    <xf numFmtId="44" fontId="0" fillId="0" borderId="3" xfId="0" applyNumberFormat="1" applyFill="1" applyBorder="1"/>
    <xf numFmtId="0" fontId="0" fillId="0" borderId="11" xfId="0" applyFill="1" applyBorder="1"/>
    <xf numFmtId="44" fontId="0" fillId="0" borderId="0" xfId="0" applyNumberFormat="1" applyFill="1" applyBorder="1"/>
    <xf numFmtId="0" fontId="0" fillId="0" borderId="3" xfId="0" applyFill="1" applyBorder="1" applyAlignment="1">
      <alignment horizontal="center"/>
    </xf>
    <xf numFmtId="44" fontId="0" fillId="0" borderId="6" xfId="0" applyNumberFormat="1" applyFill="1" applyBorder="1"/>
    <xf numFmtId="0" fontId="0" fillId="0" borderId="2" xfId="0" applyFill="1" applyBorder="1" applyAlignment="1">
      <alignment horizontal="center"/>
    </xf>
    <xf numFmtId="44" fontId="0" fillId="0" borderId="11" xfId="0" applyNumberFormat="1" applyFill="1" applyBorder="1"/>
    <xf numFmtId="0" fontId="0" fillId="0" borderId="4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Fill="1" applyBorder="1"/>
    <xf numFmtId="0" fontId="0" fillId="0" borderId="2" xfId="0" applyFill="1" applyBorder="1" applyAlignment="1">
      <alignment vertical="center"/>
    </xf>
    <xf numFmtId="44" fontId="0" fillId="0" borderId="6" xfId="0" applyNumberForma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vertical="center" textRotation="90" wrapText="1"/>
    </xf>
    <xf numFmtId="0" fontId="0" fillId="0" borderId="1" xfId="0" applyFill="1" applyBorder="1" applyAlignment="1">
      <alignment vertical="center"/>
    </xf>
    <xf numFmtId="44" fontId="0" fillId="0" borderId="1" xfId="0" applyNumberFormat="1" applyFill="1" applyBorder="1" applyAlignment="1">
      <alignment vertical="center"/>
    </xf>
    <xf numFmtId="0" fontId="0" fillId="0" borderId="5" xfId="0" applyFill="1" applyBorder="1"/>
    <xf numFmtId="0" fontId="0" fillId="0" borderId="12" xfId="0" applyFill="1" applyBorder="1" applyAlignment="1">
      <alignment vertical="center"/>
    </xf>
    <xf numFmtId="44" fontId="0" fillId="0" borderId="13" xfId="0" applyNumberFormat="1" applyFill="1" applyBorder="1" applyAlignment="1">
      <alignment vertical="center"/>
    </xf>
    <xf numFmtId="0" fontId="0" fillId="0" borderId="7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2" xfId="0" applyFill="1" applyBorder="1" applyAlignment="1">
      <alignment horizontal="right"/>
    </xf>
    <xf numFmtId="0" fontId="0" fillId="0" borderId="4" xfId="0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0" fillId="0" borderId="1" xfId="0" applyFill="1" applyBorder="1" applyAlignment="1">
      <alignment horizontal="right" vertical="center"/>
    </xf>
    <xf numFmtId="0" fontId="2" fillId="0" borderId="12" xfId="0" applyFont="1" applyBorder="1" applyAlignment="1">
      <alignment horizontal="center" vertical="center" textRotation="90"/>
    </xf>
    <xf numFmtId="0" fontId="0" fillId="0" borderId="5" xfId="0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 textRotation="90"/>
    </xf>
    <xf numFmtId="9" fontId="2" fillId="0" borderId="3" xfId="0" applyNumberFormat="1" applyFont="1" applyBorder="1" applyAlignment="1">
      <alignment horizontal="center" vertical="center" textRotation="90"/>
    </xf>
    <xf numFmtId="9" fontId="2" fillId="0" borderId="4" xfId="0" applyNumberFormat="1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9" fontId="2" fillId="0" borderId="2" xfId="0" applyNumberFormat="1" applyFont="1" applyBorder="1" applyAlignment="1">
      <alignment horizontal="center" textRotation="90"/>
    </xf>
    <xf numFmtId="0" fontId="2" fillId="0" borderId="4" xfId="0" applyFont="1" applyBorder="1" applyAlignment="1">
      <alignment horizontal="center" textRotation="90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6" fillId="0" borderId="3" xfId="0" applyFont="1" applyFill="1" applyBorder="1"/>
    <xf numFmtId="0" fontId="0" fillId="0" borderId="5" xfId="0" applyBorder="1"/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0" fillId="0" borderId="8" xfId="0" applyBorder="1"/>
    <xf numFmtId="0" fontId="1" fillId="0" borderId="0" xfId="0" applyFont="1" applyBorder="1" applyAlignment="1">
      <alignment horizontal="center"/>
    </xf>
    <xf numFmtId="0" fontId="1" fillId="0" borderId="9" xfId="0" applyFont="1" applyBorder="1"/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horizontal="center"/>
    </xf>
    <xf numFmtId="0" fontId="3" fillId="0" borderId="9" xfId="0" applyFont="1" applyBorder="1"/>
    <xf numFmtId="0" fontId="0" fillId="0" borderId="11" xfId="0" applyBorder="1" applyAlignment="1">
      <alignment horizontal="center"/>
    </xf>
    <xf numFmtId="0" fontId="0" fillId="0" borderId="14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7"/>
  <sheetViews>
    <sheetView tabSelected="1" workbookViewId="0">
      <pane ySplit="1" topLeftCell="A2" activePane="bottomLeft" state="frozen"/>
      <selection pane="bottomLeft" activeCell="J10" sqref="J10"/>
    </sheetView>
  </sheetViews>
  <sheetFormatPr baseColWidth="10" defaultRowHeight="15"/>
  <cols>
    <col min="1" max="1" width="1.85546875" customWidth="1"/>
    <col min="2" max="2" width="5.140625" customWidth="1"/>
    <col min="3" max="3" width="3.7109375" customWidth="1"/>
    <col min="4" max="4" width="25.42578125" customWidth="1"/>
    <col min="5" max="5" width="12.5703125" style="1" customWidth="1"/>
    <col min="6" max="6" width="12.140625" customWidth="1"/>
    <col min="7" max="7" width="11.140625" customWidth="1"/>
    <col min="8" max="8" width="7.28515625" customWidth="1"/>
    <col min="9" max="10" width="11.42578125" customWidth="1"/>
  </cols>
  <sheetData>
    <row r="1" spans="1:8">
      <c r="A1" s="68"/>
      <c r="B1" s="69" t="s">
        <v>0</v>
      </c>
      <c r="C1" s="69"/>
      <c r="D1" s="69"/>
      <c r="E1" s="69"/>
      <c r="F1" s="69"/>
      <c r="G1" s="69"/>
      <c r="H1" s="70"/>
    </row>
    <row r="2" spans="1:8">
      <c r="A2" s="71"/>
      <c r="B2" s="72" t="s">
        <v>1</v>
      </c>
      <c r="C2" s="72"/>
      <c r="D2" s="72"/>
      <c r="E2" s="72"/>
      <c r="F2" s="72"/>
      <c r="G2" s="72"/>
      <c r="H2" s="73"/>
    </row>
    <row r="3" spans="1:8">
      <c r="A3" s="71"/>
      <c r="B3" s="72" t="s">
        <v>2</v>
      </c>
      <c r="C3" s="72"/>
      <c r="D3" s="72"/>
      <c r="E3" s="72"/>
      <c r="F3" s="72"/>
      <c r="G3" s="72"/>
      <c r="H3" s="73"/>
    </row>
    <row r="4" spans="1:8">
      <c r="A4" s="71"/>
      <c r="B4" s="74" t="s">
        <v>57</v>
      </c>
      <c r="C4" s="74"/>
      <c r="D4" s="74"/>
      <c r="E4" s="74"/>
      <c r="F4" s="74"/>
      <c r="G4" s="74"/>
      <c r="H4" s="73"/>
    </row>
    <row r="5" spans="1:8">
      <c r="A5" s="71"/>
      <c r="B5" s="5"/>
      <c r="C5" s="5"/>
      <c r="D5" s="5"/>
      <c r="E5" s="75"/>
      <c r="F5" s="5"/>
      <c r="G5" s="5"/>
      <c r="H5" s="19"/>
    </row>
    <row r="6" spans="1:8" ht="28.5" customHeight="1">
      <c r="A6" s="76"/>
      <c r="B6" s="13" t="s">
        <v>4</v>
      </c>
      <c r="C6" s="13" t="s">
        <v>3</v>
      </c>
      <c r="D6" s="14" t="s">
        <v>5</v>
      </c>
      <c r="E6" s="14" t="s">
        <v>6</v>
      </c>
      <c r="F6" s="13" t="s">
        <v>7</v>
      </c>
      <c r="G6" s="13" t="s">
        <v>8</v>
      </c>
      <c r="H6" s="19"/>
    </row>
    <row r="7" spans="1:8" ht="15" customHeight="1">
      <c r="A7" s="71"/>
      <c r="B7" s="53" t="s">
        <v>32</v>
      </c>
      <c r="C7" s="2">
        <v>1</v>
      </c>
      <c r="D7" s="2" t="s">
        <v>9</v>
      </c>
      <c r="E7" s="31" t="s">
        <v>27</v>
      </c>
      <c r="F7" s="10">
        <v>3100</v>
      </c>
      <c r="G7" s="42" t="s">
        <v>29</v>
      </c>
      <c r="H7" s="19"/>
    </row>
    <row r="8" spans="1:8">
      <c r="A8" s="71"/>
      <c r="B8" s="54"/>
      <c r="C8" s="3">
        <f>C7+1</f>
        <v>2</v>
      </c>
      <c r="D8" s="3" t="s">
        <v>10</v>
      </c>
      <c r="E8" s="20" t="s">
        <v>27</v>
      </c>
      <c r="F8" s="11">
        <v>896</v>
      </c>
      <c r="G8" s="43" t="s">
        <v>29</v>
      </c>
      <c r="H8" s="19"/>
    </row>
    <row r="9" spans="1:8">
      <c r="A9" s="71"/>
      <c r="B9" s="54"/>
      <c r="C9" s="3">
        <f t="shared" ref="C9:C26" si="0">C8+1</f>
        <v>3</v>
      </c>
      <c r="D9" s="3" t="s">
        <v>11</v>
      </c>
      <c r="E9" s="20" t="s">
        <v>27</v>
      </c>
      <c r="F9" s="11">
        <v>907.2</v>
      </c>
      <c r="G9" s="43" t="s">
        <v>29</v>
      </c>
      <c r="H9" s="19"/>
    </row>
    <row r="10" spans="1:8">
      <c r="A10" s="71"/>
      <c r="B10" s="54"/>
      <c r="C10" s="3">
        <f t="shared" si="0"/>
        <v>4</v>
      </c>
      <c r="D10" s="3" t="s">
        <v>12</v>
      </c>
      <c r="E10" s="20" t="s">
        <v>27</v>
      </c>
      <c r="F10" s="11">
        <v>907.2</v>
      </c>
      <c r="G10" s="43" t="s">
        <v>29</v>
      </c>
      <c r="H10" s="19"/>
    </row>
    <row r="11" spans="1:8">
      <c r="A11" s="71"/>
      <c r="B11" s="54"/>
      <c r="C11" s="3">
        <f t="shared" si="0"/>
        <v>5</v>
      </c>
      <c r="D11" s="3" t="s">
        <v>13</v>
      </c>
      <c r="E11" s="20" t="s">
        <v>27</v>
      </c>
      <c r="F11" s="11">
        <v>907.2</v>
      </c>
      <c r="G11" s="43" t="s">
        <v>30</v>
      </c>
      <c r="H11" s="19"/>
    </row>
    <row r="12" spans="1:8">
      <c r="A12" s="71"/>
      <c r="B12" s="54"/>
      <c r="C12" s="3">
        <f t="shared" si="0"/>
        <v>6</v>
      </c>
      <c r="D12" s="3" t="s">
        <v>14</v>
      </c>
      <c r="E12" s="20" t="s">
        <v>27</v>
      </c>
      <c r="F12" s="11">
        <v>637.5</v>
      </c>
      <c r="G12" s="43" t="s">
        <v>30</v>
      </c>
      <c r="H12" s="19"/>
    </row>
    <row r="13" spans="1:8">
      <c r="A13" s="71"/>
      <c r="B13" s="54"/>
      <c r="C13" s="3">
        <f t="shared" si="0"/>
        <v>7</v>
      </c>
      <c r="D13" s="3" t="s">
        <v>15</v>
      </c>
      <c r="E13" s="20" t="s">
        <v>27</v>
      </c>
      <c r="F13" s="11">
        <v>514.79999999999995</v>
      </c>
      <c r="G13" s="43" t="s">
        <v>30</v>
      </c>
      <c r="H13" s="19"/>
    </row>
    <row r="14" spans="1:8">
      <c r="A14" s="71"/>
      <c r="B14" s="54"/>
      <c r="C14" s="3">
        <f t="shared" si="0"/>
        <v>8</v>
      </c>
      <c r="D14" s="3" t="s">
        <v>16</v>
      </c>
      <c r="E14" s="20" t="s">
        <v>27</v>
      </c>
      <c r="F14" s="11">
        <v>690.3</v>
      </c>
      <c r="G14" s="43" t="s">
        <v>30</v>
      </c>
      <c r="H14" s="19"/>
    </row>
    <row r="15" spans="1:8">
      <c r="A15" s="71"/>
      <c r="B15" s="54"/>
      <c r="C15" s="3">
        <f t="shared" si="0"/>
        <v>9</v>
      </c>
      <c r="D15" s="3" t="s">
        <v>17</v>
      </c>
      <c r="E15" s="20" t="s">
        <v>28</v>
      </c>
      <c r="F15" s="11">
        <v>700</v>
      </c>
      <c r="G15" s="43" t="s">
        <v>29</v>
      </c>
      <c r="H15" s="19"/>
    </row>
    <row r="16" spans="1:8">
      <c r="A16" s="71"/>
      <c r="B16" s="54"/>
      <c r="C16" s="3">
        <f t="shared" si="0"/>
        <v>10</v>
      </c>
      <c r="D16" s="3" t="s">
        <v>31</v>
      </c>
      <c r="E16" s="20" t="s">
        <v>27</v>
      </c>
      <c r="F16" s="11">
        <v>700</v>
      </c>
      <c r="G16" s="43" t="s">
        <v>30</v>
      </c>
      <c r="H16" s="19"/>
    </row>
    <row r="17" spans="1:8">
      <c r="A17" s="71"/>
      <c r="B17" s="54"/>
      <c r="C17" s="3">
        <f t="shared" si="0"/>
        <v>11</v>
      </c>
      <c r="D17" s="3" t="s">
        <v>18</v>
      </c>
      <c r="E17" s="20" t="s">
        <v>27</v>
      </c>
      <c r="F17" s="11">
        <v>475</v>
      </c>
      <c r="G17" s="43" t="s">
        <v>30</v>
      </c>
      <c r="H17" s="19"/>
    </row>
    <row r="18" spans="1:8">
      <c r="A18" s="71"/>
      <c r="B18" s="54"/>
      <c r="C18" s="3">
        <f t="shared" si="0"/>
        <v>12</v>
      </c>
      <c r="D18" s="3" t="s">
        <v>18</v>
      </c>
      <c r="E18" s="20" t="s">
        <v>27</v>
      </c>
      <c r="F18" s="11">
        <v>634.20000000000005</v>
      </c>
      <c r="G18" s="43" t="s">
        <v>30</v>
      </c>
      <c r="H18" s="19"/>
    </row>
    <row r="19" spans="1:8">
      <c r="A19" s="71"/>
      <c r="B19" s="54"/>
      <c r="C19" s="3">
        <f t="shared" si="0"/>
        <v>13</v>
      </c>
      <c r="D19" s="3" t="s">
        <v>19</v>
      </c>
      <c r="E19" s="20" t="s">
        <v>28</v>
      </c>
      <c r="F19" s="11">
        <v>634.20000000000005</v>
      </c>
      <c r="G19" s="43" t="s">
        <v>29</v>
      </c>
      <c r="H19" s="19"/>
    </row>
    <row r="20" spans="1:8">
      <c r="A20" s="71"/>
      <c r="B20" s="54"/>
      <c r="C20" s="3">
        <f t="shared" si="0"/>
        <v>14</v>
      </c>
      <c r="D20" s="3" t="s">
        <v>20</v>
      </c>
      <c r="E20" s="20" t="s">
        <v>27</v>
      </c>
      <c r="F20" s="11">
        <v>514.79999999999995</v>
      </c>
      <c r="G20" s="43" t="s">
        <v>30</v>
      </c>
      <c r="H20" s="19"/>
    </row>
    <row r="21" spans="1:8">
      <c r="A21" s="71"/>
      <c r="B21" s="54"/>
      <c r="C21" s="3">
        <f t="shared" si="0"/>
        <v>15</v>
      </c>
      <c r="D21" s="3" t="s">
        <v>22</v>
      </c>
      <c r="E21" s="20" t="s">
        <v>27</v>
      </c>
      <c r="F21" s="11">
        <v>907.2</v>
      </c>
      <c r="G21" s="43" t="s">
        <v>29</v>
      </c>
      <c r="H21" s="19"/>
    </row>
    <row r="22" spans="1:8">
      <c r="A22" s="71"/>
      <c r="B22" s="54"/>
      <c r="C22" s="3">
        <f>C21+1</f>
        <v>16</v>
      </c>
      <c r="D22" s="3" t="s">
        <v>21</v>
      </c>
      <c r="E22" s="20" t="s">
        <v>27</v>
      </c>
      <c r="F22" s="11">
        <v>450</v>
      </c>
      <c r="G22" s="43" t="s">
        <v>29</v>
      </c>
      <c r="H22" s="19"/>
    </row>
    <row r="23" spans="1:8">
      <c r="A23" s="71"/>
      <c r="B23" s="54"/>
      <c r="C23" s="3">
        <f t="shared" si="0"/>
        <v>17</v>
      </c>
      <c r="D23" s="3" t="s">
        <v>23</v>
      </c>
      <c r="E23" s="20" t="s">
        <v>27</v>
      </c>
      <c r="F23" s="11">
        <v>500</v>
      </c>
      <c r="G23" s="43" t="s">
        <v>29</v>
      </c>
      <c r="H23" s="19"/>
    </row>
    <row r="24" spans="1:8">
      <c r="A24" s="71"/>
      <c r="B24" s="54"/>
      <c r="C24" s="3">
        <f t="shared" si="0"/>
        <v>18</v>
      </c>
      <c r="D24" s="3" t="s">
        <v>24</v>
      </c>
      <c r="E24" s="20" t="s">
        <v>27</v>
      </c>
      <c r="F24" s="11">
        <v>439.8</v>
      </c>
      <c r="G24" s="43" t="s">
        <v>29</v>
      </c>
      <c r="H24" s="19"/>
    </row>
    <row r="25" spans="1:8">
      <c r="A25" s="71"/>
      <c r="B25" s="54"/>
      <c r="C25" s="3">
        <f>C24+1</f>
        <v>19</v>
      </c>
      <c r="D25" s="3" t="s">
        <v>25</v>
      </c>
      <c r="E25" s="20" t="s">
        <v>27</v>
      </c>
      <c r="F25" s="11">
        <v>439.8</v>
      </c>
      <c r="G25" s="43" t="s">
        <v>29</v>
      </c>
      <c r="H25" s="19"/>
    </row>
    <row r="26" spans="1:8">
      <c r="A26" s="71"/>
      <c r="B26" s="54"/>
      <c r="C26" s="3">
        <f t="shared" si="0"/>
        <v>20</v>
      </c>
      <c r="D26" s="3" t="s">
        <v>26</v>
      </c>
      <c r="E26" s="20" t="s">
        <v>27</v>
      </c>
      <c r="F26" s="11">
        <v>439.8</v>
      </c>
      <c r="G26" s="43" t="s">
        <v>29</v>
      </c>
      <c r="H26" s="19"/>
    </row>
    <row r="27" spans="1:8">
      <c r="A27" s="71"/>
      <c r="B27" s="54"/>
      <c r="C27" s="5">
        <f>C26+1</f>
        <v>21</v>
      </c>
      <c r="D27" s="3" t="s">
        <v>38</v>
      </c>
      <c r="E27" s="20" t="s">
        <v>27</v>
      </c>
      <c r="F27" s="6">
        <v>389.8</v>
      </c>
      <c r="G27" s="44" t="s">
        <v>30</v>
      </c>
      <c r="H27" s="19"/>
    </row>
    <row r="28" spans="1:8">
      <c r="A28" s="71"/>
      <c r="B28" s="55"/>
      <c r="C28" s="8">
        <v>22</v>
      </c>
      <c r="D28" s="18" t="s">
        <v>34</v>
      </c>
      <c r="E28" s="22" t="s">
        <v>27</v>
      </c>
      <c r="F28" s="12">
        <v>925</v>
      </c>
      <c r="G28" s="45" t="s">
        <v>30</v>
      </c>
      <c r="H28" s="19"/>
    </row>
    <row r="29" spans="1:8">
      <c r="A29" s="71"/>
      <c r="B29" s="56" t="s">
        <v>43</v>
      </c>
      <c r="C29" s="5">
        <v>23</v>
      </c>
      <c r="D29" s="21" t="s">
        <v>33</v>
      </c>
      <c r="E29" s="31" t="s">
        <v>27</v>
      </c>
      <c r="F29" s="6">
        <v>525</v>
      </c>
      <c r="G29" s="44" t="s">
        <v>29</v>
      </c>
      <c r="H29" s="19"/>
    </row>
    <row r="30" spans="1:8">
      <c r="A30" s="71"/>
      <c r="B30" s="57"/>
      <c r="C30" s="19">
        <v>24</v>
      </c>
      <c r="D30" s="67" t="s">
        <v>42</v>
      </c>
      <c r="E30" s="20" t="s">
        <v>27</v>
      </c>
      <c r="F30" s="11">
        <v>350</v>
      </c>
      <c r="G30" s="44" t="s">
        <v>29</v>
      </c>
      <c r="H30" s="19"/>
    </row>
    <row r="31" spans="1:8">
      <c r="A31" s="71"/>
      <c r="B31" s="57"/>
      <c r="C31" s="3">
        <v>25</v>
      </c>
      <c r="D31" s="15" t="s">
        <v>35</v>
      </c>
      <c r="E31" s="20" t="s">
        <v>27</v>
      </c>
      <c r="F31" s="11">
        <v>489.8</v>
      </c>
      <c r="G31" s="44" t="s">
        <v>29</v>
      </c>
      <c r="H31" s="19"/>
    </row>
    <row r="32" spans="1:8">
      <c r="A32" s="71"/>
      <c r="B32" s="57"/>
      <c r="C32" s="3">
        <v>26</v>
      </c>
      <c r="D32" s="15" t="s">
        <v>36</v>
      </c>
      <c r="E32" s="20" t="s">
        <v>27</v>
      </c>
      <c r="F32" s="11">
        <v>310</v>
      </c>
      <c r="G32" s="44" t="s">
        <v>29</v>
      </c>
      <c r="H32" s="19"/>
    </row>
    <row r="33" spans="1:8">
      <c r="A33" s="71"/>
      <c r="B33" s="57"/>
      <c r="C33" s="3">
        <f t="shared" ref="C33:C35" si="1">C32+1</f>
        <v>27</v>
      </c>
      <c r="D33" s="15" t="s">
        <v>41</v>
      </c>
      <c r="E33" s="20" t="s">
        <v>27</v>
      </c>
      <c r="F33" s="11">
        <v>400</v>
      </c>
      <c r="G33" s="44" t="s">
        <v>30</v>
      </c>
      <c r="H33" s="19"/>
    </row>
    <row r="34" spans="1:8">
      <c r="A34" s="71"/>
      <c r="B34" s="57"/>
      <c r="C34" s="3">
        <f t="shared" si="1"/>
        <v>28</v>
      </c>
      <c r="D34" s="15" t="s">
        <v>39</v>
      </c>
      <c r="E34" s="20" t="s">
        <v>27</v>
      </c>
      <c r="F34" s="23">
        <v>310</v>
      </c>
      <c r="G34" s="44" t="s">
        <v>30</v>
      </c>
      <c r="H34" s="19"/>
    </row>
    <row r="35" spans="1:8">
      <c r="A35" s="71"/>
      <c r="B35" s="57"/>
      <c r="C35" s="3">
        <f t="shared" si="1"/>
        <v>29</v>
      </c>
      <c r="D35" s="16" t="s">
        <v>37</v>
      </c>
      <c r="E35" s="20" t="s">
        <v>27</v>
      </c>
      <c r="F35" s="6">
        <v>350</v>
      </c>
      <c r="G35" s="44" t="s">
        <v>29</v>
      </c>
      <c r="H35" s="19"/>
    </row>
    <row r="36" spans="1:8">
      <c r="A36" s="71"/>
      <c r="B36" s="58"/>
      <c r="C36" s="4">
        <v>30</v>
      </c>
      <c r="D36" s="24" t="s">
        <v>40</v>
      </c>
      <c r="E36" s="30" t="s">
        <v>28</v>
      </c>
      <c r="F36" s="9">
        <v>1000</v>
      </c>
      <c r="G36" s="45" t="s">
        <v>29</v>
      </c>
      <c r="H36" s="19"/>
    </row>
    <row r="37" spans="1:8" ht="34.5" customHeight="1">
      <c r="A37" s="71"/>
      <c r="B37" s="59" t="s">
        <v>46</v>
      </c>
      <c r="C37" s="51">
        <v>31</v>
      </c>
      <c r="D37" s="33" t="s">
        <v>44</v>
      </c>
      <c r="E37" s="52" t="s">
        <v>28</v>
      </c>
      <c r="F37" s="34">
        <v>850</v>
      </c>
      <c r="G37" s="46" t="s">
        <v>30</v>
      </c>
      <c r="H37" s="19"/>
    </row>
    <row r="38" spans="1:8">
      <c r="A38" s="71"/>
      <c r="B38" s="60"/>
      <c r="C38" s="7">
        <v>32</v>
      </c>
      <c r="D38" s="18" t="s">
        <v>45</v>
      </c>
      <c r="E38" s="30" t="s">
        <v>28</v>
      </c>
      <c r="F38" s="29">
        <v>450</v>
      </c>
      <c r="G38" s="47" t="s">
        <v>30</v>
      </c>
      <c r="H38" s="19"/>
    </row>
    <row r="39" spans="1:8">
      <c r="A39" s="71"/>
      <c r="B39" s="56" t="s">
        <v>46</v>
      </c>
      <c r="C39" s="21">
        <v>33</v>
      </c>
      <c r="D39" s="15" t="s">
        <v>47</v>
      </c>
      <c r="E39" s="26" t="s">
        <v>28</v>
      </c>
      <c r="F39" s="25">
        <v>650</v>
      </c>
      <c r="G39" s="48" t="s">
        <v>29</v>
      </c>
      <c r="H39" s="19"/>
    </row>
    <row r="40" spans="1:8">
      <c r="A40" s="71"/>
      <c r="B40" s="57"/>
      <c r="C40" s="21">
        <v>34</v>
      </c>
      <c r="D40" s="15" t="s">
        <v>48</v>
      </c>
      <c r="E40" s="26" t="s">
        <v>28</v>
      </c>
      <c r="F40" s="25">
        <v>439.8</v>
      </c>
      <c r="G40" s="48" t="s">
        <v>29</v>
      </c>
      <c r="H40" s="19"/>
    </row>
    <row r="41" spans="1:8">
      <c r="A41" s="71"/>
      <c r="B41" s="57"/>
      <c r="C41" s="21">
        <v>35</v>
      </c>
      <c r="D41" s="15" t="s">
        <v>49</v>
      </c>
      <c r="E41" s="26" t="s">
        <v>28</v>
      </c>
      <c r="F41" s="25">
        <v>350</v>
      </c>
      <c r="G41" s="48" t="s">
        <v>29</v>
      </c>
      <c r="H41" s="19"/>
    </row>
    <row r="42" spans="1:8" ht="14.25" customHeight="1">
      <c r="A42" s="71"/>
      <c r="B42" s="58"/>
      <c r="C42" s="21">
        <v>36</v>
      </c>
      <c r="D42" s="15" t="s">
        <v>50</v>
      </c>
      <c r="E42" s="26" t="s">
        <v>28</v>
      </c>
      <c r="F42" s="25">
        <v>350</v>
      </c>
      <c r="G42" s="48" t="s">
        <v>29</v>
      </c>
      <c r="H42" s="19"/>
    </row>
    <row r="43" spans="1:8" ht="36.75" customHeight="1">
      <c r="A43" s="71"/>
      <c r="B43" s="36" t="s">
        <v>46</v>
      </c>
      <c r="C43" s="37">
        <v>37</v>
      </c>
      <c r="D43" s="37" t="s">
        <v>51</v>
      </c>
      <c r="E43" s="35" t="s">
        <v>28</v>
      </c>
      <c r="F43" s="38">
        <v>418</v>
      </c>
      <c r="G43" s="49" t="s">
        <v>29</v>
      </c>
      <c r="H43" s="19"/>
    </row>
    <row r="44" spans="1:8">
      <c r="A44" s="71"/>
      <c r="B44" s="61" t="s">
        <v>46</v>
      </c>
      <c r="C44" s="39">
        <v>38</v>
      </c>
      <c r="D44" s="17" t="s">
        <v>52</v>
      </c>
      <c r="E44" s="28" t="s">
        <v>28</v>
      </c>
      <c r="F44" s="27">
        <v>500</v>
      </c>
      <c r="G44" s="46" t="s">
        <v>30</v>
      </c>
      <c r="H44" s="19"/>
    </row>
    <row r="45" spans="1:8">
      <c r="A45" s="71"/>
      <c r="B45" s="62"/>
      <c r="C45" s="32">
        <v>39</v>
      </c>
      <c r="D45" s="18" t="s">
        <v>53</v>
      </c>
      <c r="E45" s="30" t="s">
        <v>28</v>
      </c>
      <c r="F45" s="29">
        <v>350</v>
      </c>
      <c r="G45" s="47" t="s">
        <v>30</v>
      </c>
      <c r="H45" s="19"/>
    </row>
    <row r="46" spans="1:8">
      <c r="A46" s="71"/>
      <c r="B46" s="61" t="s">
        <v>46</v>
      </c>
      <c r="C46" s="39">
        <v>40</v>
      </c>
      <c r="D46" s="17" t="s">
        <v>55</v>
      </c>
      <c r="E46" s="28" t="s">
        <v>28</v>
      </c>
      <c r="F46" s="27">
        <v>500</v>
      </c>
      <c r="G46" s="46" t="s">
        <v>29</v>
      </c>
      <c r="H46" s="19"/>
    </row>
    <row r="47" spans="1:8">
      <c r="A47" s="71"/>
      <c r="B47" s="62"/>
      <c r="C47" s="32">
        <v>41</v>
      </c>
      <c r="D47" s="18" t="s">
        <v>54</v>
      </c>
      <c r="E47" s="30" t="s">
        <v>28</v>
      </c>
      <c r="F47" s="29">
        <v>500</v>
      </c>
      <c r="G47" s="47" t="s">
        <v>29</v>
      </c>
      <c r="H47" s="19"/>
    </row>
    <row r="48" spans="1:8" ht="54.75" customHeight="1">
      <c r="A48" s="71"/>
      <c r="B48" s="50" t="s">
        <v>46</v>
      </c>
      <c r="C48" s="40">
        <v>42</v>
      </c>
      <c r="D48" s="37" t="s">
        <v>56</v>
      </c>
      <c r="E48" s="35" t="s">
        <v>28</v>
      </c>
      <c r="F48" s="41">
        <v>500</v>
      </c>
      <c r="G48" s="49" t="s">
        <v>29</v>
      </c>
      <c r="H48" s="19"/>
    </row>
    <row r="49" spans="1:8">
      <c r="A49" s="71"/>
      <c r="B49" s="5"/>
      <c r="C49" s="5"/>
      <c r="D49" s="5"/>
      <c r="E49" s="75"/>
      <c r="F49" s="5"/>
      <c r="G49" s="5"/>
      <c r="H49" s="19"/>
    </row>
    <row r="50" spans="1:8">
      <c r="A50" s="71"/>
      <c r="B50" s="77" t="s">
        <v>58</v>
      </c>
      <c r="C50" s="77"/>
      <c r="D50" s="77"/>
      <c r="E50" s="77"/>
      <c r="F50" s="77"/>
      <c r="G50" s="77"/>
      <c r="H50" s="19"/>
    </row>
    <row r="51" spans="1:8" ht="9.75" customHeight="1">
      <c r="A51" s="71"/>
      <c r="B51" s="5"/>
      <c r="C51" s="5"/>
      <c r="D51" s="5"/>
      <c r="E51" s="75"/>
      <c r="F51" s="5"/>
      <c r="G51" s="5"/>
      <c r="H51" s="19"/>
    </row>
    <row r="52" spans="1:8">
      <c r="A52" s="71"/>
      <c r="B52" s="5"/>
      <c r="C52" s="63" t="s">
        <v>3</v>
      </c>
      <c r="D52" s="63" t="s">
        <v>59</v>
      </c>
      <c r="E52" s="63" t="s">
        <v>60</v>
      </c>
      <c r="F52" s="64" t="s">
        <v>61</v>
      </c>
      <c r="G52" s="64"/>
      <c r="H52" s="78"/>
    </row>
    <row r="53" spans="1:8" ht="15.75" customHeight="1">
      <c r="A53" s="71"/>
      <c r="B53" s="5"/>
      <c r="C53" s="63"/>
      <c r="D53" s="63"/>
      <c r="E53" s="63"/>
      <c r="F53" s="64" t="s">
        <v>62</v>
      </c>
      <c r="G53" s="64" t="s">
        <v>63</v>
      </c>
      <c r="H53" s="78"/>
    </row>
    <row r="54" spans="1:8">
      <c r="A54" s="71"/>
      <c r="B54" s="5"/>
      <c r="C54" s="65">
        <v>1</v>
      </c>
      <c r="D54" s="65" t="s">
        <v>64</v>
      </c>
      <c r="E54" s="66">
        <v>16</v>
      </c>
      <c r="F54" s="65">
        <v>12</v>
      </c>
      <c r="G54" s="65">
        <v>4</v>
      </c>
      <c r="H54" s="19"/>
    </row>
    <row r="55" spans="1:8">
      <c r="A55" s="71"/>
      <c r="B55" s="5"/>
      <c r="C55" s="65">
        <v>2</v>
      </c>
      <c r="D55" s="65" t="s">
        <v>65</v>
      </c>
      <c r="E55" s="66">
        <v>26</v>
      </c>
      <c r="F55" s="65">
        <v>15</v>
      </c>
      <c r="G55" s="65">
        <v>11</v>
      </c>
      <c r="H55" s="19"/>
    </row>
    <row r="56" spans="1:8">
      <c r="A56" s="71"/>
      <c r="B56" s="5"/>
      <c r="C56" s="65"/>
      <c r="D56" s="65" t="s">
        <v>66</v>
      </c>
      <c r="E56" s="66">
        <f>SUM(E54:E55)</f>
        <v>42</v>
      </c>
      <c r="F56" s="65">
        <f>SUM(F54:F55)</f>
        <v>27</v>
      </c>
      <c r="G56" s="65">
        <f>SUM(G54:G55)</f>
        <v>15</v>
      </c>
      <c r="H56" s="19"/>
    </row>
    <row r="57" spans="1:8">
      <c r="A57" s="7"/>
      <c r="B57" s="8"/>
      <c r="C57" s="8"/>
      <c r="D57" s="8"/>
      <c r="E57" s="79"/>
      <c r="F57" s="8"/>
      <c r="G57" s="8"/>
      <c r="H57" s="80"/>
    </row>
  </sheetData>
  <mergeCells count="14">
    <mergeCell ref="B4:G4"/>
    <mergeCell ref="B3:G3"/>
    <mergeCell ref="B2:G2"/>
    <mergeCell ref="B1:G1"/>
    <mergeCell ref="C52:C53"/>
    <mergeCell ref="D52:D53"/>
    <mergeCell ref="E52:E53"/>
    <mergeCell ref="B50:G50"/>
    <mergeCell ref="B7:B28"/>
    <mergeCell ref="B29:B36"/>
    <mergeCell ref="B37:B38"/>
    <mergeCell ref="B39:B42"/>
    <mergeCell ref="B44:B45"/>
    <mergeCell ref="B46:B47"/>
  </mergeCells>
  <pageMargins left="1.4960629921259843" right="0.70866141732283472" top="0.74803149606299213" bottom="0.74803149606299213" header="0.31496062992125984" footer="0.31496062992125984"/>
  <pageSetup paperSize="9" scale="9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2019-10-22T16:33:14Z</dcterms:modified>
</cp:coreProperties>
</file>