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ÓN OFICIOSA 2023\inventario\"/>
    </mc:Choice>
  </mc:AlternateContent>
  <bookViews>
    <workbookView xWindow="0" yWindow="0" windowWidth="14700" windowHeight="12300"/>
  </bookViews>
  <sheets>
    <sheet name="CONSOLIDADO GENERAL" sheetId="9" r:id="rId1"/>
  </sheets>
  <definedNames>
    <definedName name="_xlnm._FilterDatabase" localSheetId="0" hidden="1">'CONSOLIDADO GENERAL'!$B$2:$I$99</definedName>
    <definedName name="_xlnm.Print_Titles" localSheetId="0">'CONSOLIDADO GENERAL'!$2:$2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9" i="9" l="1"/>
  <c r="F55" i="9" l="1"/>
  <c r="F54" i="9"/>
  <c r="F53" i="9"/>
  <c r="F52" i="9"/>
  <c r="F51" i="9"/>
  <c r="F50" i="9"/>
  <c r="F49" i="9"/>
  <c r="F48" i="9"/>
  <c r="F47" i="9"/>
  <c r="F46" i="9"/>
  <c r="F99" i="9" l="1"/>
</calcChain>
</file>

<file path=xl/sharedStrings.xml><?xml version="1.0" encoding="utf-8"?>
<sst xmlns="http://schemas.openxmlformats.org/spreadsheetml/2006/main" count="488" uniqueCount="161">
  <si>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</si>
  <si>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</si>
  <si>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</si>
  <si>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</si>
  <si>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</si>
  <si>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</si>
  <si>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</si>
  <si>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</si>
  <si>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</si>
  <si>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</si>
  <si>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</si>
  <si>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</si>
  <si>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</si>
  <si>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</si>
  <si>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</si>
  <si>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</si>
  <si>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</si>
  <si>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</si>
  <si>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</si>
  <si>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</si>
  <si>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</si>
  <si>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</si>
  <si>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</si>
  <si>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</si>
  <si>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</si>
  <si>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</si>
  <si>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</si>
  <si>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</si>
  <si>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</si>
  <si>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</si>
  <si>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</si>
  <si>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</si>
  <si>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</si>
  <si>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</si>
  <si>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</si>
  <si>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</si>
  <si>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</si>
  <si>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</si>
  <si>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</si>
  <si>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</si>
  <si>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</si>
  <si>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</si>
  <si>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</si>
  <si>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</si>
  <si>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</si>
  <si>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</si>
  <si>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</si>
  <si>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</si>
  <si>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</si>
  <si>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</si>
  <si>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</si>
  <si>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DONACION</t>
  </si>
  <si>
    <t>AMBULANCIA TIPO B  N-11912</t>
  </si>
  <si>
    <t>PICK-UP CABINA SENCILLA, CAMA LARGA N-10291</t>
  </si>
  <si>
    <t>PICK-UP CABINA SENCILLA, CAMA LARGA N-10292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</si>
  <si>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</si>
  <si>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</si>
  <si>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</si>
  <si>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</si>
  <si>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</si>
  <si>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</si>
  <si>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</si>
  <si>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</si>
  <si>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</si>
  <si>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</si>
  <si>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</si>
  <si>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</si>
  <si>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</si>
  <si>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</si>
  <si>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</si>
  <si>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</si>
  <si>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</si>
  <si>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</si>
  <si>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</si>
  <si>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</si>
  <si>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</si>
  <si>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</si>
  <si>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</si>
  <si>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</si>
  <si>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</si>
  <si>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</si>
  <si>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</si>
  <si>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</si>
  <si>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</si>
  <si>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</si>
  <si>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</si>
  <si>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</si>
  <si>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</si>
  <si>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</si>
  <si>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</si>
  <si>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</si>
  <si>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</si>
  <si>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</si>
  <si>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</si>
  <si>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</si>
  <si>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</si>
  <si>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</si>
  <si>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</si>
  <si>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</si>
  <si>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</si>
  <si>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</si>
  <si>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</si>
  <si>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</si>
  <si>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</si>
  <si>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</si>
  <si>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</si>
  <si>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</si>
  <si>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</si>
  <si>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</si>
  <si>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</si>
  <si>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</si>
  <si>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</si>
  <si>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</si>
  <si>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</si>
  <si>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CAMION H100 DOBLE CABINA PLACAS N-14564</t>
  </si>
  <si>
    <t>HYUNDAI - H100</t>
  </si>
  <si>
    <t>PLANTA TELEFONICA IP</t>
  </si>
  <si>
    <t>N/A</t>
  </si>
  <si>
    <t>Contrato No. 58/2020 LG No. 43/2020</t>
  </si>
  <si>
    <t>CAMIONETA FORD EXPLORER  P 8E9E</t>
  </si>
  <si>
    <t>SUBESTACION ELECTRICA DE 167 KVA</t>
  </si>
  <si>
    <t>FORD/ EXPLORER</t>
  </si>
  <si>
    <t>Contrato No. 53/2021
Libre Gestión No. 77/2021</t>
  </si>
  <si>
    <t>CONTRATO No. 26/2021 LG No. 29/2021</t>
  </si>
  <si>
    <t>TORRE PARA PROCEDIMIENTOS DE LAPAROSCOPIA, EQUIPO COMPLETO</t>
  </si>
  <si>
    <t xml:space="preserve">RICHARD WOLF </t>
  </si>
  <si>
    <t>Contrato No. 59/2021, CD No. 02/2021</t>
  </si>
  <si>
    <t>CAMIONETA FORD EXPLORER  P-8E9E</t>
  </si>
  <si>
    <t>MICROBUS DE TECHO ALTO</t>
  </si>
  <si>
    <t>HIGER/KLQ654OC/H5C</t>
  </si>
  <si>
    <t>MICROBUS DE TECHO ALTO N-19122</t>
  </si>
  <si>
    <t>MICROBUS DE TECHO ALTO N-19123</t>
  </si>
  <si>
    <t>MICROBUS DE TECHO ALTO N-19124</t>
  </si>
  <si>
    <t>MICROBUS DE TECHO ALTO N-19125</t>
  </si>
  <si>
    <t>MICROBUS DE TECHO ALTO N-19336</t>
  </si>
  <si>
    <t>MICROBUS DE TECHO ALTO N-19337</t>
  </si>
  <si>
    <t>MICROBUS DE TECHO ALTO N-19338</t>
  </si>
  <si>
    <t>MICROBUS DE TECHO ALTO N-19339</t>
  </si>
  <si>
    <t>FURGONETA MICROBUS TIPO PANEL N-19484</t>
  </si>
  <si>
    <t>HIBER/ KLQ6541QE4 HS</t>
  </si>
  <si>
    <t>Contrato No. 09/2022, LP No. 04/2022, RA No. 02/2022</t>
  </si>
  <si>
    <t>CAMION DE 10.5 TONELADAS</t>
  </si>
  <si>
    <t>CAMION DE 10.5 TONELADAS N-19517</t>
  </si>
  <si>
    <t>CAMION DE 10.5 TONELADAS N-19525</t>
  </si>
  <si>
    <t>ISUZU FTR/4HK10KU982</t>
  </si>
  <si>
    <t>ISUZU FTR/ 4HK10NB756</t>
  </si>
  <si>
    <t>Contrato No. 71/2022, CD No. 03/2022, RA No. 15/2022</t>
  </si>
  <si>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</si>
  <si>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</si>
  <si>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</si>
  <si>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</si>
  <si>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</si>
  <si>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</si>
  <si>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</si>
  <si>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AMBULANCIA  N-12058 (DONACION)</t>
  </si>
  <si>
    <t>TIPO DE BIEN</t>
  </si>
  <si>
    <t>EQUIPO DE TRANSPORTE</t>
  </si>
  <si>
    <t>INSTALACIÓN ELECTRICA</t>
  </si>
  <si>
    <t>EQUIPO MEDICO</t>
  </si>
  <si>
    <t>Contrato No. 110/2019 LG No. 41/2019</t>
  </si>
  <si>
    <t xml:space="preserve">Inventario Fosalud Bienes muebles mayores de 20,000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</si>
</sst>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Museo Sans 100"/>
      <family val="3"/>
    </font>
    <font>
      <u/>
      <sz val="10"/>
      <color theme="10"/>
      <name val="Museo Sans 100"/>
      <family val="3"/>
    </font>
    <font>
      <b/>
      <sz val="18"/>
      <color theme="1"/>
      <name val="Bembo Std"/>
      <family val="1"/>
    </font>
    <font>
      <b/>
      <sz val="12"/>
      <color theme="1"/>
      <name val="Bembo St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164" fontId="2" fillId="2" borderId="1" xfId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vertical="center"/>
    </xf>
    <xf numFmtId="0" fontId="0" fillId="2" borderId="0" xfId="0" applyFill="1"/>
    <xf numFmtId="165" fontId="0" fillId="3" borderId="1" xfId="2" applyFont="1" applyFill="1" applyBorder="1" applyAlignment="1">
      <alignment vertical="center" wrapText="1"/>
    </xf>
    <xf numFmtId="165" fontId="4" fillId="3" borderId="1" xfId="2" applyFont="1" applyFill="1" applyBorder="1" applyAlignment="1">
      <alignment vertical="center" wrapText="1"/>
    </xf>
    <xf numFmtId="44" fontId="0" fillId="2" borderId="0" xfId="0" applyNumberFormat="1" applyFill="1" applyAlignment="1">
      <alignment vertical="center" wrapText="1"/>
    </xf>
    <xf numFmtId="4" fontId="0" fillId="3" borderId="1" xfId="1" applyNumberFormat="1" applyFont="1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39" fontId="6" fillId="2" borderId="3" xfId="5" applyNumberFormat="1" applyFont="1" applyFill="1" applyBorder="1" applyAlignment="1">
      <alignment horizontal="center" vertical="center" wrapText="1"/>
    </xf>
    <xf numFmtId="39" fontId="6" fillId="2" borderId="1" xfId="5" applyNumberFormat="1" applyFont="1" applyFill="1" applyBorder="1" applyAlignment="1">
      <alignment horizontal="center" vertical="center" wrapText="1"/>
    </xf>
    <xf numFmtId="0" fontId="5" fillId="0" borderId="1" xfId="5" applyBorder="1" applyAlignment="1">
      <alignment wrapText="1"/>
    </xf>
    <xf numFmtId="14" fontId="0" fillId="4" borderId="1" xfId="0" applyNumberFormat="1" applyFill="1" applyBorder="1" applyAlignment="1">
      <alignment horizontal="center"/>
    </xf>
    <xf numFmtId="39" fontId="7" fillId="2" borderId="3" xfId="5" applyNumberFormat="1" applyFont="1" applyFill="1" applyBorder="1" applyAlignment="1">
      <alignment horizontal="center" vertical="center" wrapText="1"/>
    </xf>
    <xf numFmtId="49" fontId="7" fillId="2" borderId="1" xfId="5" applyNumberFormat="1" applyFont="1" applyFill="1" applyBorder="1" applyAlignment="1">
      <alignment horizontal="center" vertical="center" wrapText="1"/>
    </xf>
    <xf numFmtId="39" fontId="7" fillId="2" borderId="1" xfId="5" applyNumberFormat="1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49" fontId="7" fillId="2" borderId="3" xfId="5" applyNumberFormat="1" applyFont="1" applyFill="1" applyBorder="1" applyAlignment="1">
      <alignment horizontal="center" vertical="center" wrapText="1"/>
    </xf>
    <xf numFmtId="49" fontId="7" fillId="2" borderId="4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/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1" defaultTableStyle="TableStyleMedium2" defaultPivotStyle="PivotStyleLight16">
    <tableStyle name="Invisible" pivot="0" table="0" count="0"/>
  </tableStyles>
  <colors>
    <mruColors>
      <color rgb="FF00FFCC"/>
      <color rgb="FFFF00FF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gob.sv/institutions/fosalud/contracts/71112" TargetMode="External"/><Relationship Id="rId21" Type="http://schemas.openxmlformats.org/officeDocument/2006/relationships/hyperlink" Target="https://www.transparencia.gob.sv/institutions/fosalud/contracts/62500" TargetMode="External"/><Relationship Id="rId42" Type="http://schemas.openxmlformats.org/officeDocument/2006/relationships/hyperlink" Target="https://www.transparencia.gob.sv/institutions/fosalud/contracts/65810" TargetMode="External"/><Relationship Id="rId47" Type="http://schemas.openxmlformats.org/officeDocument/2006/relationships/hyperlink" Target="https://www.transparencia.gob.sv/institutions/fosalud/contracts/35136" TargetMode="External"/><Relationship Id="rId63" Type="http://schemas.openxmlformats.org/officeDocument/2006/relationships/hyperlink" Target="https://www.transparencia.gob.sv/institutions/fosalud/contracts/93641" TargetMode="External"/><Relationship Id="rId68" Type="http://schemas.openxmlformats.org/officeDocument/2006/relationships/hyperlink" Target="https://www.transparencia.gob.sv/institutions/fosalud/inventories/780" TargetMode="External"/><Relationship Id="rId84" Type="http://schemas.openxmlformats.org/officeDocument/2006/relationships/hyperlink" Target="https://www.transparencia.gob.sv/institutions/fosalud/contracts/40010" TargetMode="External"/><Relationship Id="rId89" Type="http://schemas.openxmlformats.org/officeDocument/2006/relationships/hyperlink" Target="https://www.transparencia.gob.sv/institutions/fosalud/contracts/40010" TargetMode="External"/><Relationship Id="rId16" Type="http://schemas.openxmlformats.org/officeDocument/2006/relationships/hyperlink" Target="https://www.transparencia.gob.sv/institutions/fosalud/contracts/160515" TargetMode="External"/><Relationship Id="rId11" Type="http://schemas.openxmlformats.org/officeDocument/2006/relationships/hyperlink" Target="https://www.transparencia.gob.sv/institutions/fosalud/contracts/171158" TargetMode="External"/><Relationship Id="rId32" Type="http://schemas.openxmlformats.org/officeDocument/2006/relationships/hyperlink" Target="https://www.transparencia.gob.sv/institutions/fosalud/contracts/62500" TargetMode="External"/><Relationship Id="rId37" Type="http://schemas.openxmlformats.org/officeDocument/2006/relationships/hyperlink" Target="https://www.transparencia.gob.sv/institutions/fosalud/contracts/62500" TargetMode="External"/><Relationship Id="rId53" Type="http://schemas.openxmlformats.org/officeDocument/2006/relationships/hyperlink" Target="https://www.transparencia.gob.sv/institutions/fosalud/contracts/35136" TargetMode="External"/><Relationship Id="rId58" Type="http://schemas.openxmlformats.org/officeDocument/2006/relationships/hyperlink" Target="https://www.transparencia.gob.sv/institutions/fosalud/contracts/93641" TargetMode="External"/><Relationship Id="rId74" Type="http://schemas.openxmlformats.org/officeDocument/2006/relationships/hyperlink" Target="https://www.transparencia.gob.sv/institutions/fosalud/inventories/780" TargetMode="External"/><Relationship Id="rId79" Type="http://schemas.openxmlformats.org/officeDocument/2006/relationships/hyperlink" Target="https://www.transparencia.gob.sv/institutions/fosalud/contracts/98746" TargetMode="External"/><Relationship Id="rId5" Type="http://schemas.openxmlformats.org/officeDocument/2006/relationships/hyperlink" Target="https://www.transparencia.gob.sv/institutions/fosalud/contracts/171158" TargetMode="External"/><Relationship Id="rId90" Type="http://schemas.openxmlformats.org/officeDocument/2006/relationships/hyperlink" Target="https://www.transparencia.gob.sv/institutions/fosalud/contracts/40010" TargetMode="External"/><Relationship Id="rId95" Type="http://schemas.openxmlformats.org/officeDocument/2006/relationships/hyperlink" Target="https://www.transparencia.gob.sv/institutions/fosalud/contracts/40021" TargetMode="External"/><Relationship Id="rId22" Type="http://schemas.openxmlformats.org/officeDocument/2006/relationships/hyperlink" Target="https://www.transparencia.gob.sv/institutions/fosalud/contracts/71112" TargetMode="External"/><Relationship Id="rId27" Type="http://schemas.openxmlformats.org/officeDocument/2006/relationships/hyperlink" Target="https://www.transparencia.gob.sv/institutions/fosalud/contracts/71112" TargetMode="External"/><Relationship Id="rId43" Type="http://schemas.openxmlformats.org/officeDocument/2006/relationships/hyperlink" Target="https://www.transparencia.gob.sv/institutions/fosalud/inventories/3569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93641" TargetMode="External"/><Relationship Id="rId69" Type="http://schemas.openxmlformats.org/officeDocument/2006/relationships/hyperlink" Target="https://www.transparencia.gob.sv/institutions/fosalud/inventories/780" TargetMode="External"/><Relationship Id="rId8" Type="http://schemas.openxmlformats.org/officeDocument/2006/relationships/hyperlink" Target="https://www.transparencia.gob.sv/institutions/fosalud/contracts/171158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inventories/780" TargetMode="External"/><Relationship Id="rId80" Type="http://schemas.openxmlformats.org/officeDocument/2006/relationships/hyperlink" Target="https://www.transparencia.gob.sv/institutions/fosalud/contracts/98746" TargetMode="External"/><Relationship Id="rId85" Type="http://schemas.openxmlformats.org/officeDocument/2006/relationships/hyperlink" Target="https://www.transparencia.gob.sv/institutions/fosalud/contracts/40010" TargetMode="External"/><Relationship Id="rId93" Type="http://schemas.openxmlformats.org/officeDocument/2006/relationships/hyperlink" Target="https://www.transparencia.gob.sv/institutions/fosalud/contracts/40022" TargetMode="External"/><Relationship Id="rId3" Type="http://schemas.openxmlformats.org/officeDocument/2006/relationships/hyperlink" Target="https://www.transparencia.gob.sv/institutions/fosalud/contracts/179688" TargetMode="External"/><Relationship Id="rId12" Type="http://schemas.openxmlformats.org/officeDocument/2006/relationships/hyperlink" Target="https://www.transparencia.gob.sv/institutions/fosalud/contracts/166103" TargetMode="External"/><Relationship Id="rId17" Type="http://schemas.openxmlformats.org/officeDocument/2006/relationships/hyperlink" Target="https://www.transparencia.gob.sv/institutions/fosalud/contracts/138742" TargetMode="External"/><Relationship Id="rId25" Type="http://schemas.openxmlformats.org/officeDocument/2006/relationships/hyperlink" Target="https://www.transparencia.gob.sv/institutions/fosalud/contracts/71112" TargetMode="External"/><Relationship Id="rId33" Type="http://schemas.openxmlformats.org/officeDocument/2006/relationships/hyperlink" Target="https://www.transparencia.gob.sv/institutions/fosalud/contracts/62500" TargetMode="External"/><Relationship Id="rId38" Type="http://schemas.openxmlformats.org/officeDocument/2006/relationships/hyperlink" Target="https://www.transparencia.gob.sv/institutions/fosalud/contracts/65810" TargetMode="External"/><Relationship Id="rId46" Type="http://schemas.openxmlformats.org/officeDocument/2006/relationships/hyperlink" Target="https://www.transparencia.gob.sv/institutions/fosalud/contracts/35136" TargetMode="External"/><Relationship Id="rId59" Type="http://schemas.openxmlformats.org/officeDocument/2006/relationships/hyperlink" Target="https://www.transparencia.gob.sv/institutions/fosalud/contracts/93641" TargetMode="External"/><Relationship Id="rId67" Type="http://schemas.openxmlformats.org/officeDocument/2006/relationships/hyperlink" Target="https://www.transparencia.gob.sv/institutions/fosalud/inventories/780" TargetMode="External"/><Relationship Id="rId20" Type="http://schemas.openxmlformats.org/officeDocument/2006/relationships/hyperlink" Target="https://www.transparencia.gob.sv/institutions/fosalud/contracts/62500" TargetMode="External"/><Relationship Id="rId41" Type="http://schemas.openxmlformats.org/officeDocument/2006/relationships/hyperlink" Target="https://www.transparencia.gob.sv/institutions/fosalud/contracts/65810" TargetMode="External"/><Relationship Id="rId54" Type="http://schemas.openxmlformats.org/officeDocument/2006/relationships/hyperlink" Target="https://www.transparencia.gob.sv/institutions/fosalud/inventories/3570" TargetMode="External"/><Relationship Id="rId62" Type="http://schemas.openxmlformats.org/officeDocument/2006/relationships/hyperlink" Target="https://www.transparencia.gob.sv/institutions/fosalud/contracts/93641" TargetMode="External"/><Relationship Id="rId70" Type="http://schemas.openxmlformats.org/officeDocument/2006/relationships/hyperlink" Target="https://www.transparencia.gob.sv/institutions/fosalud/inventories/780" TargetMode="External"/><Relationship Id="rId75" Type="http://schemas.openxmlformats.org/officeDocument/2006/relationships/hyperlink" Target="https://www.transparencia.gob.sv/institutions/fosalud/inventories/780" TargetMode="External"/><Relationship Id="rId83" Type="http://schemas.openxmlformats.org/officeDocument/2006/relationships/hyperlink" Target="https://www.transparencia.gob.sv/institutions/fosalud/contracts/98076" TargetMode="External"/><Relationship Id="rId88" Type="http://schemas.openxmlformats.org/officeDocument/2006/relationships/hyperlink" Target="https://www.transparencia.gob.sv/institutions/fosalud/contracts/40010" TargetMode="External"/><Relationship Id="rId91" Type="http://schemas.openxmlformats.org/officeDocument/2006/relationships/hyperlink" Target="https://www.transparencia.gob.sv/institutions/fosalud/contracts/40159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gob.sv/institutions/fosalud/contracts/171158" TargetMode="External"/><Relationship Id="rId6" Type="http://schemas.openxmlformats.org/officeDocument/2006/relationships/hyperlink" Target="https://www.transparencia.gob.sv/institutions/fosalud/contracts/171158" TargetMode="External"/><Relationship Id="rId15" Type="http://schemas.openxmlformats.org/officeDocument/2006/relationships/hyperlink" Target="https://www.transparencia.gob.sv/institutions/fosalud/contracts/164366" TargetMode="External"/><Relationship Id="rId23" Type="http://schemas.openxmlformats.org/officeDocument/2006/relationships/hyperlink" Target="https://www.transparencia.gob.sv/institutions/fosalud/contracts/71112" TargetMode="External"/><Relationship Id="rId28" Type="http://schemas.openxmlformats.org/officeDocument/2006/relationships/hyperlink" Target="https://www.transparencia.gob.sv/institutions/fosalud/contracts/71112" TargetMode="External"/><Relationship Id="rId36" Type="http://schemas.openxmlformats.org/officeDocument/2006/relationships/hyperlink" Target="https://www.transparencia.gob.sv/institutions/fosalud/contracts/62500" TargetMode="External"/><Relationship Id="rId49" Type="http://schemas.openxmlformats.org/officeDocument/2006/relationships/hyperlink" Target="https://www.transparencia.gob.sv/institutions/fosalud/contracts/35136" TargetMode="External"/><Relationship Id="rId57" Type="http://schemas.openxmlformats.org/officeDocument/2006/relationships/hyperlink" Target="https://www.transparencia.gob.sv/institutions/fosalud/contracts/93641" TargetMode="External"/><Relationship Id="rId10" Type="http://schemas.openxmlformats.org/officeDocument/2006/relationships/hyperlink" Target="https://www.transparencia.gob.sv/institutions/fosalud/contracts/171158" TargetMode="External"/><Relationship Id="rId31" Type="http://schemas.openxmlformats.org/officeDocument/2006/relationships/hyperlink" Target="https://www.transparencia.gob.sv/institutions/fosalud/contracts/71112" TargetMode="External"/><Relationship Id="rId44" Type="http://schemas.openxmlformats.org/officeDocument/2006/relationships/hyperlink" Target="https://www.transparencia.gob.sv/institutions/fosalud/contracts/35136" TargetMode="External"/><Relationship Id="rId52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93641" TargetMode="External"/><Relationship Id="rId65" Type="http://schemas.openxmlformats.org/officeDocument/2006/relationships/hyperlink" Target="https://www.transparencia.gob.sv/institutions/fosalud/contracts/93641" TargetMode="External"/><Relationship Id="rId73" Type="http://schemas.openxmlformats.org/officeDocument/2006/relationships/hyperlink" Target="https://www.transparencia.gob.sv/institutions/fosalud/inventories/780" TargetMode="External"/><Relationship Id="rId78" Type="http://schemas.openxmlformats.org/officeDocument/2006/relationships/hyperlink" Target="https://www.transparencia.gob.sv/institutions/fosalud/contracts/96595" TargetMode="External"/><Relationship Id="rId81" Type="http://schemas.openxmlformats.org/officeDocument/2006/relationships/hyperlink" Target="https://www.transparencia.gob.sv/institutions/fosalud/contracts/98799" TargetMode="External"/><Relationship Id="rId86" Type="http://schemas.openxmlformats.org/officeDocument/2006/relationships/hyperlink" Target="https://www.transparencia.gob.sv/institutions/fosalud/contracts/40010" TargetMode="External"/><Relationship Id="rId94" Type="http://schemas.openxmlformats.org/officeDocument/2006/relationships/hyperlink" Target="https://www.transparencia.gob.sv/institutions/fosalud/contracts/40021" TargetMode="External"/><Relationship Id="rId4" Type="http://schemas.openxmlformats.org/officeDocument/2006/relationships/hyperlink" Target="https://www.transparencia.gob.sv/institutions/fosalud/contracts/171158" TargetMode="External"/><Relationship Id="rId9" Type="http://schemas.openxmlformats.org/officeDocument/2006/relationships/hyperlink" Target="https://www.transparencia.gob.sv/institutions/fosalud/contracts/171158" TargetMode="External"/><Relationship Id="rId13" Type="http://schemas.openxmlformats.org/officeDocument/2006/relationships/hyperlink" Target="https://www.transparencia.gob.sv/institutions/fosalud/contracts/166103" TargetMode="External"/><Relationship Id="rId18" Type="http://schemas.openxmlformats.org/officeDocument/2006/relationships/hyperlink" Target="https://www.transparencia.gob.sv/institutions/fosalud/contracts/96469" TargetMode="External"/><Relationship Id="rId39" Type="http://schemas.openxmlformats.org/officeDocument/2006/relationships/hyperlink" Target="https://www.transparencia.gob.sv/institutions/fosalud/contracts/65810" TargetMode="External"/><Relationship Id="rId34" Type="http://schemas.openxmlformats.org/officeDocument/2006/relationships/hyperlink" Target="https://www.transparencia.gob.sv/institutions/fosalud/contracts/62500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contracts/93641" TargetMode="External"/><Relationship Id="rId76" Type="http://schemas.openxmlformats.org/officeDocument/2006/relationships/hyperlink" Target="https://www.transparencia.gob.sv/institutions/fosalud/inventories/780" TargetMode="External"/><Relationship Id="rId7" Type="http://schemas.openxmlformats.org/officeDocument/2006/relationships/hyperlink" Target="https://www.transparencia.gob.sv/institutions/fosalud/contracts/171158" TargetMode="External"/><Relationship Id="rId71" Type="http://schemas.openxmlformats.org/officeDocument/2006/relationships/hyperlink" Target="https://www.transparencia.gob.sv/institutions/fosalud/inventories/780" TargetMode="External"/><Relationship Id="rId92" Type="http://schemas.openxmlformats.org/officeDocument/2006/relationships/hyperlink" Target="https://www.transparencia.gob.sv/institutions/fosalud/contracts/40022" TargetMode="External"/><Relationship Id="rId2" Type="http://schemas.openxmlformats.org/officeDocument/2006/relationships/hyperlink" Target="https://www.transparencia.gob.sv/institutions/fosalud/contracts/179688" TargetMode="External"/><Relationship Id="rId29" Type="http://schemas.openxmlformats.org/officeDocument/2006/relationships/hyperlink" Target="https://www.transparencia.gob.sv/institutions/fosalud/contracts/71112" TargetMode="External"/><Relationship Id="rId24" Type="http://schemas.openxmlformats.org/officeDocument/2006/relationships/hyperlink" Target="https://www.transparencia.gob.sv/institutions/fosalud/contracts/71112" TargetMode="External"/><Relationship Id="rId40" Type="http://schemas.openxmlformats.org/officeDocument/2006/relationships/hyperlink" Target="https://www.transparencia.gob.sv/institutions/fosalud/contracts/65810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93641" TargetMode="External"/><Relationship Id="rId87" Type="http://schemas.openxmlformats.org/officeDocument/2006/relationships/hyperlink" Target="https://www.transparencia.gob.sv/institutions/fosalud/contracts/40010" TargetMode="External"/><Relationship Id="rId61" Type="http://schemas.openxmlformats.org/officeDocument/2006/relationships/hyperlink" Target="https://www.transparencia.gob.sv/institutions/fosalud/contracts/93641" TargetMode="External"/><Relationship Id="rId82" Type="http://schemas.openxmlformats.org/officeDocument/2006/relationships/hyperlink" Target="https://www.transparencia.gob.sv/institutions/fosalud/contracts/98076" TargetMode="External"/><Relationship Id="rId19" Type="http://schemas.openxmlformats.org/officeDocument/2006/relationships/hyperlink" Target="https://www.transparencia.gob.sv/institutions/fosalud/contracts/62500" TargetMode="External"/><Relationship Id="rId14" Type="http://schemas.openxmlformats.org/officeDocument/2006/relationships/hyperlink" Target="https://www.transparencia.gob.sv/institutions/fosalud/contracts/166103" TargetMode="External"/><Relationship Id="rId30" Type="http://schemas.openxmlformats.org/officeDocument/2006/relationships/hyperlink" Target="https://www.transparencia.gob.sv/institutions/fosalud/contracts/71112" TargetMode="External"/><Relationship Id="rId35" Type="http://schemas.openxmlformats.org/officeDocument/2006/relationships/hyperlink" Target="https://www.transparencia.gob.sv/institutions/fosalud/contracts/62500" TargetMode="External"/><Relationship Id="rId56" Type="http://schemas.openxmlformats.org/officeDocument/2006/relationships/hyperlink" Target="https://www.transparencia.gob.sv/institutions/fosalud/contracts/93641" TargetMode="External"/><Relationship Id="rId77" Type="http://schemas.openxmlformats.org/officeDocument/2006/relationships/hyperlink" Target="https://www.transparencia.gob.sv/institutions/fosalud/contracts/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tabSelected="1" zoomScale="90" zoomScaleNormal="90" workbookViewId="0">
      <pane ySplit="2" topLeftCell="A3" activePane="bottomLeft" state="frozen"/>
      <selection activeCell="C23" sqref="C23"/>
      <selection pane="bottomLeft" activeCell="D8" sqref="D8"/>
    </sheetView>
  </sheetViews>
  <sheetFormatPr baseColWidth="10" defaultRowHeight="15" x14ac:dyDescent="0.25"/>
  <cols>
    <col min="1" max="1" width="3.42578125" style="12" customWidth="1"/>
    <col min="2" max="2" width="11.28515625" style="10" bestFit="1" customWidth="1"/>
    <col min="3" max="3" width="38.85546875" style="11" customWidth="1"/>
    <col min="4" max="4" width="50" style="11" customWidth="1"/>
    <col min="5" max="5" width="29.5703125" style="11" customWidth="1"/>
    <col min="6" max="6" width="14.42578125" style="11" customWidth="1"/>
    <col min="7" max="7" width="13.42578125" style="11" customWidth="1"/>
    <col min="8" max="8" width="26.42578125" style="12" customWidth="1"/>
    <col min="9" max="9" width="29.7109375" style="37" customWidth="1"/>
    <col min="10" max="10" width="14.42578125" style="12" customWidth="1"/>
    <col min="11" max="11" width="13.140625" style="12" customWidth="1"/>
    <col min="12" max="12" width="14.28515625" style="12" customWidth="1"/>
    <col min="13" max="16384" width="11.42578125" style="12"/>
  </cols>
  <sheetData>
    <row r="1" spans="2:12" ht="23.25" x14ac:dyDescent="0.35">
      <c r="B1" s="32" t="s">
        <v>160</v>
      </c>
      <c r="C1" s="32"/>
      <c r="D1" s="32"/>
      <c r="E1" s="32"/>
      <c r="F1" s="32"/>
      <c r="G1" s="32"/>
      <c r="H1" s="32"/>
      <c r="I1" s="32"/>
    </row>
    <row r="2" spans="2:12" s="7" customFormat="1" ht="55.5" customHeight="1" x14ac:dyDescent="0.25">
      <c r="B2" s="33" t="s">
        <v>147</v>
      </c>
      <c r="C2" s="33" t="s">
        <v>148</v>
      </c>
      <c r="D2" s="34" t="s">
        <v>149</v>
      </c>
      <c r="E2" s="33" t="s">
        <v>150</v>
      </c>
      <c r="F2" s="33" t="s">
        <v>151</v>
      </c>
      <c r="G2" s="33" t="s">
        <v>152</v>
      </c>
      <c r="H2" s="33" t="s">
        <v>153</v>
      </c>
      <c r="I2" s="35" t="s">
        <v>155</v>
      </c>
    </row>
    <row r="3" spans="2:12" s="4" customFormat="1" ht="45" x14ac:dyDescent="0.25">
      <c r="B3" s="20">
        <v>44918</v>
      </c>
      <c r="C3" s="2" t="s">
        <v>138</v>
      </c>
      <c r="D3" s="1" t="s">
        <v>138</v>
      </c>
      <c r="E3" s="2" t="s">
        <v>139</v>
      </c>
      <c r="F3" s="8">
        <v>36630.5</v>
      </c>
      <c r="G3" s="14">
        <v>35733.052749999995</v>
      </c>
      <c r="H3" s="21" t="s">
        <v>140</v>
      </c>
      <c r="I3" s="36" t="s">
        <v>156</v>
      </c>
      <c r="J3" s="15"/>
      <c r="K3" s="5"/>
      <c r="L3" s="5"/>
    </row>
    <row r="4" spans="2:12" s="4" customFormat="1" ht="45" x14ac:dyDescent="0.25">
      <c r="B4" s="20">
        <v>44904</v>
      </c>
      <c r="C4" s="2" t="s">
        <v>142</v>
      </c>
      <c r="D4" s="2" t="s">
        <v>141</v>
      </c>
      <c r="E4" s="2" t="s">
        <v>144</v>
      </c>
      <c r="F4" s="8">
        <v>86900</v>
      </c>
      <c r="G4" s="14">
        <v>84466.8</v>
      </c>
      <c r="H4" s="22" t="s">
        <v>146</v>
      </c>
      <c r="I4" s="36" t="s">
        <v>156</v>
      </c>
      <c r="J4" s="15"/>
      <c r="K4" s="5"/>
      <c r="L4" s="5"/>
    </row>
    <row r="5" spans="2:12" s="4" customFormat="1" ht="50.25" customHeight="1" x14ac:dyDescent="0.25">
      <c r="B5" s="20">
        <v>44904</v>
      </c>
      <c r="C5" s="2" t="s">
        <v>143</v>
      </c>
      <c r="D5" s="2" t="s">
        <v>141</v>
      </c>
      <c r="E5" s="2" t="s">
        <v>145</v>
      </c>
      <c r="F5" s="8">
        <v>86900</v>
      </c>
      <c r="G5" s="14">
        <v>84466.8</v>
      </c>
      <c r="H5" s="22" t="s">
        <v>146</v>
      </c>
      <c r="I5" s="36" t="s">
        <v>156</v>
      </c>
      <c r="J5" s="15"/>
      <c r="K5" s="5"/>
      <c r="L5" s="5"/>
    </row>
    <row r="6" spans="2:12" s="4" customFormat="1" ht="45" x14ac:dyDescent="0.25">
      <c r="B6" s="20">
        <v>44895</v>
      </c>
      <c r="C6" s="2" t="s">
        <v>130</v>
      </c>
      <c r="D6" s="1" t="s">
        <v>128</v>
      </c>
      <c r="E6" s="2" t="s">
        <v>129</v>
      </c>
      <c r="F6" s="8">
        <v>39060</v>
      </c>
      <c r="G6" s="14">
        <v>37878.434999999998</v>
      </c>
      <c r="H6" s="21" t="s">
        <v>140</v>
      </c>
      <c r="I6" s="36" t="s">
        <v>156</v>
      </c>
      <c r="J6" s="15"/>
      <c r="K6" s="5"/>
      <c r="L6" s="5"/>
    </row>
    <row r="7" spans="2:12" s="4" customFormat="1" ht="45" x14ac:dyDescent="0.25">
      <c r="B7" s="20">
        <v>44895</v>
      </c>
      <c r="C7" s="2" t="s">
        <v>131</v>
      </c>
      <c r="D7" s="1" t="s">
        <v>128</v>
      </c>
      <c r="E7" s="2" t="s">
        <v>129</v>
      </c>
      <c r="F7" s="8">
        <v>39060</v>
      </c>
      <c r="G7" s="14">
        <v>37878.434999999998</v>
      </c>
      <c r="H7" s="21" t="s">
        <v>140</v>
      </c>
      <c r="I7" s="36" t="s">
        <v>156</v>
      </c>
      <c r="J7" s="15"/>
      <c r="K7" s="5"/>
      <c r="L7" s="5"/>
    </row>
    <row r="8" spans="2:12" s="4" customFormat="1" ht="45" x14ac:dyDescent="0.25">
      <c r="B8" s="20">
        <v>44895</v>
      </c>
      <c r="C8" s="2" t="s">
        <v>132</v>
      </c>
      <c r="D8" s="1" t="s">
        <v>128</v>
      </c>
      <c r="E8" s="2" t="s">
        <v>129</v>
      </c>
      <c r="F8" s="8">
        <v>39060</v>
      </c>
      <c r="G8" s="14">
        <v>37878.434999999998</v>
      </c>
      <c r="H8" s="21" t="s">
        <v>140</v>
      </c>
      <c r="I8" s="36" t="s">
        <v>156</v>
      </c>
      <c r="J8" s="15"/>
      <c r="K8" s="5"/>
      <c r="L8" s="5"/>
    </row>
    <row r="9" spans="2:12" s="4" customFormat="1" ht="45" x14ac:dyDescent="0.25">
      <c r="B9" s="20">
        <v>44895</v>
      </c>
      <c r="C9" s="2" t="s">
        <v>133</v>
      </c>
      <c r="D9" s="1" t="s">
        <v>128</v>
      </c>
      <c r="E9" s="2" t="s">
        <v>129</v>
      </c>
      <c r="F9" s="8">
        <v>39060</v>
      </c>
      <c r="G9" s="14">
        <v>37878.434999999998</v>
      </c>
      <c r="H9" s="21" t="s">
        <v>140</v>
      </c>
      <c r="I9" s="36" t="s">
        <v>156</v>
      </c>
      <c r="J9" s="15"/>
      <c r="K9" s="5"/>
      <c r="L9" s="5"/>
    </row>
    <row r="10" spans="2:12" s="4" customFormat="1" ht="45" x14ac:dyDescent="0.25">
      <c r="B10" s="20">
        <v>44895</v>
      </c>
      <c r="C10" s="2" t="s">
        <v>134</v>
      </c>
      <c r="D10" s="1" t="s">
        <v>128</v>
      </c>
      <c r="E10" s="2" t="s">
        <v>129</v>
      </c>
      <c r="F10" s="8">
        <v>39060</v>
      </c>
      <c r="G10" s="14">
        <v>37878.434999999998</v>
      </c>
      <c r="H10" s="21" t="s">
        <v>140</v>
      </c>
      <c r="I10" s="36" t="s">
        <v>156</v>
      </c>
      <c r="J10" s="15"/>
      <c r="K10" s="5"/>
      <c r="L10" s="5"/>
    </row>
    <row r="11" spans="2:12" s="4" customFormat="1" ht="45" x14ac:dyDescent="0.25">
      <c r="B11" s="20">
        <v>44895</v>
      </c>
      <c r="C11" s="2" t="s">
        <v>135</v>
      </c>
      <c r="D11" s="1" t="s">
        <v>128</v>
      </c>
      <c r="E11" s="2" t="s">
        <v>129</v>
      </c>
      <c r="F11" s="8">
        <v>39060</v>
      </c>
      <c r="G11" s="14">
        <v>37878.434999999998</v>
      </c>
      <c r="H11" s="21" t="s">
        <v>140</v>
      </c>
      <c r="I11" s="36" t="s">
        <v>156</v>
      </c>
      <c r="J11" s="15"/>
      <c r="K11" s="5"/>
      <c r="L11" s="5"/>
    </row>
    <row r="12" spans="2:12" s="4" customFormat="1" ht="45" x14ac:dyDescent="0.25">
      <c r="B12" s="20">
        <v>44895</v>
      </c>
      <c r="C12" s="2" t="s">
        <v>136</v>
      </c>
      <c r="D12" s="1" t="s">
        <v>128</v>
      </c>
      <c r="E12" s="2" t="s">
        <v>129</v>
      </c>
      <c r="F12" s="8">
        <v>39060</v>
      </c>
      <c r="G12" s="14">
        <v>37878.434999999998</v>
      </c>
      <c r="H12" s="21" t="s">
        <v>140</v>
      </c>
      <c r="I12" s="36" t="s">
        <v>156</v>
      </c>
      <c r="J12" s="15"/>
      <c r="K12" s="5"/>
      <c r="L12" s="5"/>
    </row>
    <row r="13" spans="2:12" s="4" customFormat="1" ht="45" x14ac:dyDescent="0.25">
      <c r="B13" s="20">
        <v>44895</v>
      </c>
      <c r="C13" s="2" t="s">
        <v>137</v>
      </c>
      <c r="D13" s="1" t="s">
        <v>128</v>
      </c>
      <c r="E13" s="2" t="s">
        <v>129</v>
      </c>
      <c r="F13" s="8">
        <v>39060</v>
      </c>
      <c r="G13" s="14">
        <v>37878.434999999998</v>
      </c>
      <c r="H13" s="21" t="s">
        <v>140</v>
      </c>
      <c r="I13" s="36" t="s">
        <v>156</v>
      </c>
      <c r="J13" s="15"/>
      <c r="K13" s="5"/>
      <c r="L13" s="5"/>
    </row>
    <row r="14" spans="2:12" s="4" customFormat="1" ht="30" x14ac:dyDescent="0.25">
      <c r="B14" s="20">
        <v>44693</v>
      </c>
      <c r="C14" s="2" t="s">
        <v>124</v>
      </c>
      <c r="D14" s="2" t="s">
        <v>124</v>
      </c>
      <c r="E14" s="2" t="s">
        <v>125</v>
      </c>
      <c r="F14" s="8">
        <v>62900</v>
      </c>
      <c r="G14" s="13">
        <v>52867.45</v>
      </c>
      <c r="H14" s="23" t="s">
        <v>126</v>
      </c>
      <c r="I14" s="36" t="s">
        <v>158</v>
      </c>
      <c r="J14" s="15"/>
      <c r="K14" s="5"/>
      <c r="L14" s="5"/>
    </row>
    <row r="15" spans="2:12" s="4" customFormat="1" ht="30" x14ac:dyDescent="0.25">
      <c r="B15" s="20">
        <v>44693</v>
      </c>
      <c r="C15" s="2" t="s">
        <v>124</v>
      </c>
      <c r="D15" s="2" t="s">
        <v>124</v>
      </c>
      <c r="E15" s="2" t="s">
        <v>125</v>
      </c>
      <c r="F15" s="8">
        <v>62900</v>
      </c>
      <c r="G15" s="13">
        <v>52867.45</v>
      </c>
      <c r="H15" s="23" t="s">
        <v>126</v>
      </c>
      <c r="I15" s="36" t="s">
        <v>158</v>
      </c>
      <c r="J15" s="15"/>
      <c r="K15" s="5"/>
      <c r="L15" s="5"/>
    </row>
    <row r="16" spans="2:12" s="4" customFormat="1" ht="30" x14ac:dyDescent="0.25">
      <c r="B16" s="20">
        <v>44693</v>
      </c>
      <c r="C16" s="2" t="s">
        <v>124</v>
      </c>
      <c r="D16" s="2" t="s">
        <v>124</v>
      </c>
      <c r="E16" s="2" t="s">
        <v>125</v>
      </c>
      <c r="F16" s="8">
        <v>62900</v>
      </c>
      <c r="G16" s="13">
        <v>52867.45</v>
      </c>
      <c r="H16" s="23" t="s">
        <v>126</v>
      </c>
      <c r="I16" s="36" t="s">
        <v>158</v>
      </c>
      <c r="K16" s="5"/>
      <c r="L16" s="5"/>
    </row>
    <row r="17" spans="2:12" s="4" customFormat="1" ht="25.5" x14ac:dyDescent="0.25">
      <c r="B17" s="24">
        <v>44545</v>
      </c>
      <c r="C17" s="3" t="s">
        <v>127</v>
      </c>
      <c r="D17" s="2" t="s">
        <v>119</v>
      </c>
      <c r="E17" s="2" t="s">
        <v>121</v>
      </c>
      <c r="F17" s="8">
        <v>54500</v>
      </c>
      <c r="G17" s="14">
        <v>48150.75</v>
      </c>
      <c r="H17" s="25" t="s">
        <v>122</v>
      </c>
      <c r="I17" s="36" t="s">
        <v>156</v>
      </c>
      <c r="K17" s="5"/>
      <c r="L17" s="5"/>
    </row>
    <row r="18" spans="2:12" s="9" customFormat="1" ht="25.5" x14ac:dyDescent="0.25">
      <c r="B18" s="24">
        <v>44501</v>
      </c>
      <c r="C18" s="18" t="s">
        <v>120</v>
      </c>
      <c r="D18" s="19" t="s">
        <v>120</v>
      </c>
      <c r="E18" s="2" t="s">
        <v>117</v>
      </c>
      <c r="F18" s="8">
        <v>41223.910000000003</v>
      </c>
      <c r="G18" s="13">
        <v>30711.813666666661</v>
      </c>
      <c r="H18" s="26" t="s">
        <v>123</v>
      </c>
      <c r="I18" s="36" t="s">
        <v>157</v>
      </c>
      <c r="J18" s="4"/>
      <c r="K18" s="5"/>
      <c r="L18" s="5"/>
    </row>
    <row r="19" spans="2:12" s="4" customFormat="1" ht="25.5" x14ac:dyDescent="0.25">
      <c r="B19" s="20">
        <v>44179</v>
      </c>
      <c r="C19" s="19" t="s">
        <v>116</v>
      </c>
      <c r="D19" s="19" t="s">
        <v>116</v>
      </c>
      <c r="E19" s="2" t="s">
        <v>117</v>
      </c>
      <c r="F19" s="8">
        <v>20548</v>
      </c>
      <c r="G19" s="13">
        <v>12051.399999999998</v>
      </c>
      <c r="H19" s="26" t="s">
        <v>118</v>
      </c>
      <c r="I19" s="36" t="s">
        <v>157</v>
      </c>
      <c r="K19" s="5"/>
      <c r="L19" s="5"/>
    </row>
    <row r="20" spans="2:12" s="4" customFormat="1" ht="30" x14ac:dyDescent="0.25">
      <c r="B20" s="20">
        <v>43816</v>
      </c>
      <c r="C20" s="2" t="s">
        <v>114</v>
      </c>
      <c r="D20" s="2" t="s">
        <v>114</v>
      </c>
      <c r="E20" s="2" t="s">
        <v>115</v>
      </c>
      <c r="F20" s="8">
        <v>24936.95</v>
      </c>
      <c r="G20" s="14">
        <v>17555.616155555552</v>
      </c>
      <c r="H20" s="22" t="s">
        <v>159</v>
      </c>
      <c r="I20" s="36" t="s">
        <v>156</v>
      </c>
      <c r="K20" s="5"/>
      <c r="L20" s="5"/>
    </row>
    <row r="21" spans="2:12" s="4" customFormat="1" ht="32.25" customHeight="1" x14ac:dyDescent="0.25">
      <c r="B21" s="20">
        <v>43496</v>
      </c>
      <c r="C21" s="2" t="s">
        <v>58</v>
      </c>
      <c r="D21" s="1" t="s">
        <v>112</v>
      </c>
      <c r="E21" s="2" t="s">
        <v>59</v>
      </c>
      <c r="F21" s="8">
        <v>24600</v>
      </c>
      <c r="G21" s="13">
        <v>6137.7000000000007</v>
      </c>
      <c r="H21" s="26" t="s">
        <v>60</v>
      </c>
      <c r="I21" s="36" t="s">
        <v>158</v>
      </c>
      <c r="J21" s="15"/>
      <c r="K21" s="5"/>
      <c r="L21" s="5"/>
    </row>
    <row r="22" spans="2:12" s="4" customFormat="1" ht="26.25" customHeight="1" x14ac:dyDescent="0.25">
      <c r="B22" s="20">
        <v>43496</v>
      </c>
      <c r="C22" s="2" t="s">
        <v>58</v>
      </c>
      <c r="D22" s="1" t="s">
        <v>112</v>
      </c>
      <c r="E22" s="2" t="s">
        <v>59</v>
      </c>
      <c r="F22" s="8">
        <v>24600</v>
      </c>
      <c r="G22" s="13">
        <v>6137.7000000000007</v>
      </c>
      <c r="H22" s="26" t="s">
        <v>60</v>
      </c>
      <c r="I22" s="36" t="s">
        <v>158</v>
      </c>
      <c r="J22" s="15"/>
      <c r="K22" s="5"/>
      <c r="L22" s="5"/>
    </row>
    <row r="23" spans="2:12" s="4" customFormat="1" ht="27.75" customHeight="1" x14ac:dyDescent="0.25">
      <c r="B23" s="20">
        <v>43496</v>
      </c>
      <c r="C23" s="2" t="s">
        <v>58</v>
      </c>
      <c r="D23" s="1" t="s">
        <v>112</v>
      </c>
      <c r="E23" s="2" t="s">
        <v>59</v>
      </c>
      <c r="F23" s="8">
        <v>24600</v>
      </c>
      <c r="G23" s="13">
        <v>6137.7000000000007</v>
      </c>
      <c r="H23" s="26" t="s">
        <v>61</v>
      </c>
      <c r="I23" s="36" t="s">
        <v>158</v>
      </c>
      <c r="J23" s="15"/>
      <c r="K23" s="5"/>
      <c r="L23" s="5"/>
    </row>
    <row r="24" spans="2:12" s="4" customFormat="1" ht="30" x14ac:dyDescent="0.25">
      <c r="B24" s="20">
        <v>43455</v>
      </c>
      <c r="C24" s="2" t="s">
        <v>81</v>
      </c>
      <c r="D24" s="1" t="s">
        <v>92</v>
      </c>
      <c r="E24" s="2" t="s">
        <v>86</v>
      </c>
      <c r="F24" s="8">
        <v>72370</v>
      </c>
      <c r="G24" s="14">
        <v>44507.549999999974</v>
      </c>
      <c r="H24" s="22" t="s">
        <v>88</v>
      </c>
      <c r="I24" s="36" t="s">
        <v>156</v>
      </c>
      <c r="J24" s="15"/>
      <c r="K24" s="5"/>
      <c r="L24" s="5"/>
    </row>
    <row r="25" spans="2:12" s="4" customFormat="1" ht="30" x14ac:dyDescent="0.25">
      <c r="B25" s="20">
        <v>43455</v>
      </c>
      <c r="C25" s="2" t="s">
        <v>82</v>
      </c>
      <c r="D25" s="1" t="s">
        <v>92</v>
      </c>
      <c r="E25" s="2" t="s">
        <v>86</v>
      </c>
      <c r="F25" s="8">
        <v>72370</v>
      </c>
      <c r="G25" s="14">
        <v>44507.549999999974</v>
      </c>
      <c r="H25" s="22" t="s">
        <v>88</v>
      </c>
      <c r="I25" s="36" t="s">
        <v>156</v>
      </c>
      <c r="J25" s="15"/>
      <c r="K25" s="5"/>
      <c r="L25" s="5"/>
    </row>
    <row r="26" spans="2:12" s="4" customFormat="1" ht="25.5" x14ac:dyDescent="0.25">
      <c r="B26" s="20">
        <v>43455</v>
      </c>
      <c r="C26" s="2" t="s">
        <v>62</v>
      </c>
      <c r="D26" s="1" t="s">
        <v>62</v>
      </c>
      <c r="E26" s="2" t="s">
        <v>83</v>
      </c>
      <c r="F26" s="8">
        <v>30380</v>
      </c>
      <c r="G26" s="14">
        <v>18683.69999999999</v>
      </c>
      <c r="H26" s="27" t="s">
        <v>88</v>
      </c>
      <c r="I26" s="36" t="s">
        <v>156</v>
      </c>
      <c r="J26" s="15"/>
      <c r="K26" s="5"/>
      <c r="L26" s="5"/>
    </row>
    <row r="27" spans="2:12" s="4" customFormat="1" ht="25.5" x14ac:dyDescent="0.25">
      <c r="B27" s="20">
        <v>43455</v>
      </c>
      <c r="C27" s="2" t="s">
        <v>63</v>
      </c>
      <c r="D27" s="1" t="s">
        <v>63</v>
      </c>
      <c r="E27" s="2" t="s">
        <v>83</v>
      </c>
      <c r="F27" s="8">
        <v>30380</v>
      </c>
      <c r="G27" s="14">
        <v>18683.69999999999</v>
      </c>
      <c r="H27" s="27" t="s">
        <v>88</v>
      </c>
      <c r="I27" s="36" t="s">
        <v>156</v>
      </c>
      <c r="K27" s="5"/>
      <c r="L27" s="5"/>
    </row>
    <row r="28" spans="2:12" s="4" customFormat="1" ht="25.5" x14ac:dyDescent="0.25">
      <c r="B28" s="20">
        <v>43455</v>
      </c>
      <c r="C28" s="2" t="s">
        <v>64</v>
      </c>
      <c r="D28" s="1" t="s">
        <v>64</v>
      </c>
      <c r="E28" s="2" t="s">
        <v>83</v>
      </c>
      <c r="F28" s="8">
        <v>30380</v>
      </c>
      <c r="G28" s="14">
        <v>18683.69999999999</v>
      </c>
      <c r="H28" s="27" t="s">
        <v>88</v>
      </c>
      <c r="I28" s="36" t="s">
        <v>156</v>
      </c>
      <c r="K28" s="5"/>
      <c r="L28" s="5"/>
    </row>
    <row r="29" spans="2:12" s="6" customFormat="1" ht="25.5" x14ac:dyDescent="0.25">
      <c r="B29" s="20">
        <v>43455</v>
      </c>
      <c r="C29" s="2" t="s">
        <v>65</v>
      </c>
      <c r="D29" s="1" t="s">
        <v>65</v>
      </c>
      <c r="E29" s="2" t="s">
        <v>83</v>
      </c>
      <c r="F29" s="8">
        <v>30380</v>
      </c>
      <c r="G29" s="14">
        <v>18683.69999999999</v>
      </c>
      <c r="H29" s="27" t="s">
        <v>88</v>
      </c>
      <c r="I29" s="36" t="s">
        <v>156</v>
      </c>
      <c r="J29" s="4"/>
      <c r="K29" s="5"/>
      <c r="L29" s="5"/>
    </row>
    <row r="30" spans="2:12" s="6" customFormat="1" ht="25.5" x14ac:dyDescent="0.25">
      <c r="B30" s="20">
        <v>43455</v>
      </c>
      <c r="C30" s="2" t="s">
        <v>66</v>
      </c>
      <c r="D30" s="1" t="s">
        <v>66</v>
      </c>
      <c r="E30" s="2" t="s">
        <v>83</v>
      </c>
      <c r="F30" s="8">
        <v>33440</v>
      </c>
      <c r="G30" s="14">
        <v>20565.600000000009</v>
      </c>
      <c r="H30" s="27" t="s">
        <v>88</v>
      </c>
      <c r="I30" s="36" t="s">
        <v>156</v>
      </c>
      <c r="J30" s="4"/>
      <c r="K30" s="5"/>
      <c r="L30" s="5"/>
    </row>
    <row r="31" spans="2:12" s="6" customFormat="1" ht="25.5" x14ac:dyDescent="0.25">
      <c r="B31" s="20">
        <v>43455</v>
      </c>
      <c r="C31" s="2" t="s">
        <v>67</v>
      </c>
      <c r="D31" s="1" t="s">
        <v>67</v>
      </c>
      <c r="E31" s="2" t="s">
        <v>83</v>
      </c>
      <c r="F31" s="8">
        <v>33440</v>
      </c>
      <c r="G31" s="14">
        <v>20565.600000000009</v>
      </c>
      <c r="H31" s="27" t="s">
        <v>88</v>
      </c>
      <c r="I31" s="36" t="s">
        <v>156</v>
      </c>
      <c r="J31" s="4"/>
      <c r="K31" s="5"/>
      <c r="L31" s="5"/>
    </row>
    <row r="32" spans="2:12" s="6" customFormat="1" ht="25.5" x14ac:dyDescent="0.25">
      <c r="B32" s="20">
        <v>43455</v>
      </c>
      <c r="C32" s="2" t="s">
        <v>68</v>
      </c>
      <c r="D32" s="1" t="s">
        <v>68</v>
      </c>
      <c r="E32" s="2" t="s">
        <v>83</v>
      </c>
      <c r="F32" s="8">
        <v>33440</v>
      </c>
      <c r="G32" s="14">
        <v>20565.600000000009</v>
      </c>
      <c r="H32" s="27" t="s">
        <v>88</v>
      </c>
      <c r="I32" s="36" t="s">
        <v>156</v>
      </c>
      <c r="J32" s="4"/>
      <c r="K32" s="5"/>
      <c r="L32" s="5"/>
    </row>
    <row r="33" spans="2:12" s="6" customFormat="1" ht="25.5" x14ac:dyDescent="0.25">
      <c r="B33" s="20">
        <v>43455</v>
      </c>
      <c r="C33" s="2" t="s">
        <v>69</v>
      </c>
      <c r="D33" s="1" t="s">
        <v>69</v>
      </c>
      <c r="E33" s="2" t="s">
        <v>83</v>
      </c>
      <c r="F33" s="8">
        <v>33440</v>
      </c>
      <c r="G33" s="14">
        <v>20565.600000000009</v>
      </c>
      <c r="H33" s="27" t="s">
        <v>88</v>
      </c>
      <c r="I33" s="36" t="s">
        <v>156</v>
      </c>
      <c r="J33" s="4"/>
      <c r="K33" s="5"/>
      <c r="L33" s="5"/>
    </row>
    <row r="34" spans="2:12" s="6" customFormat="1" ht="25.5" x14ac:dyDescent="0.25">
      <c r="B34" s="20">
        <v>43455</v>
      </c>
      <c r="C34" s="2" t="s">
        <v>70</v>
      </c>
      <c r="D34" s="1" t="s">
        <v>89</v>
      </c>
      <c r="E34" s="2" t="s">
        <v>84</v>
      </c>
      <c r="F34" s="8">
        <v>114062.76</v>
      </c>
      <c r="G34" s="14">
        <v>70148.595111111077</v>
      </c>
      <c r="H34" s="27" t="s">
        <v>60</v>
      </c>
      <c r="I34" s="36" t="s">
        <v>156</v>
      </c>
      <c r="J34" s="4"/>
      <c r="K34" s="5"/>
      <c r="L34" s="5"/>
    </row>
    <row r="35" spans="2:12" s="6" customFormat="1" ht="25.5" x14ac:dyDescent="0.25">
      <c r="B35" s="20">
        <v>43455</v>
      </c>
      <c r="C35" s="2" t="s">
        <v>71</v>
      </c>
      <c r="D35" s="1" t="s">
        <v>89</v>
      </c>
      <c r="E35" s="2" t="s">
        <v>84</v>
      </c>
      <c r="F35" s="8">
        <v>114062.76</v>
      </c>
      <c r="G35" s="14">
        <v>70148.595111111077</v>
      </c>
      <c r="H35" s="27" t="s">
        <v>60</v>
      </c>
      <c r="I35" s="36" t="s">
        <v>156</v>
      </c>
      <c r="J35" s="4"/>
      <c r="K35" s="5"/>
      <c r="L35" s="5"/>
    </row>
    <row r="36" spans="2:12" s="6" customFormat="1" ht="25.5" x14ac:dyDescent="0.25">
      <c r="B36" s="20">
        <v>43455</v>
      </c>
      <c r="C36" s="2" t="s">
        <v>72</v>
      </c>
      <c r="D36" s="1" t="s">
        <v>89</v>
      </c>
      <c r="E36" s="2" t="s">
        <v>84</v>
      </c>
      <c r="F36" s="8">
        <v>114062.76</v>
      </c>
      <c r="G36" s="14">
        <v>70148.595111111077</v>
      </c>
      <c r="H36" s="27" t="s">
        <v>60</v>
      </c>
      <c r="I36" s="36" t="s">
        <v>156</v>
      </c>
      <c r="J36" s="4"/>
      <c r="K36" s="5"/>
      <c r="L36" s="5"/>
    </row>
    <row r="37" spans="2:12" s="6" customFormat="1" ht="25.5" x14ac:dyDescent="0.25">
      <c r="B37" s="20">
        <v>43455</v>
      </c>
      <c r="C37" s="2" t="s">
        <v>73</v>
      </c>
      <c r="D37" s="1" t="s">
        <v>90</v>
      </c>
      <c r="E37" s="2" t="s">
        <v>84</v>
      </c>
      <c r="F37" s="8">
        <v>107560</v>
      </c>
      <c r="G37" s="14">
        <v>66149.400000000009</v>
      </c>
      <c r="H37" s="27" t="s">
        <v>60</v>
      </c>
      <c r="I37" s="36" t="s">
        <v>156</v>
      </c>
      <c r="J37" s="4"/>
      <c r="K37" s="5"/>
      <c r="L37" s="5"/>
    </row>
    <row r="38" spans="2:12" s="6" customFormat="1" ht="25.5" x14ac:dyDescent="0.25">
      <c r="B38" s="20">
        <v>43455</v>
      </c>
      <c r="C38" s="2" t="s">
        <v>74</v>
      </c>
      <c r="D38" s="1" t="s">
        <v>90</v>
      </c>
      <c r="E38" s="2" t="s">
        <v>84</v>
      </c>
      <c r="F38" s="8">
        <v>107560</v>
      </c>
      <c r="G38" s="14">
        <v>66149.400000000009</v>
      </c>
      <c r="H38" s="27" t="s">
        <v>60</v>
      </c>
      <c r="I38" s="36" t="s">
        <v>156</v>
      </c>
      <c r="J38" s="4"/>
      <c r="K38" s="5"/>
      <c r="L38" s="5"/>
    </row>
    <row r="39" spans="2:12" s="6" customFormat="1" ht="25.5" x14ac:dyDescent="0.25">
      <c r="B39" s="20">
        <v>43455</v>
      </c>
      <c r="C39" s="2" t="s">
        <v>75</v>
      </c>
      <c r="D39" s="1" t="s">
        <v>90</v>
      </c>
      <c r="E39" s="2" t="s">
        <v>84</v>
      </c>
      <c r="F39" s="8">
        <v>107560</v>
      </c>
      <c r="G39" s="14">
        <v>66149.400000000009</v>
      </c>
      <c r="H39" s="27" t="s">
        <v>60</v>
      </c>
      <c r="I39" s="36" t="s">
        <v>156</v>
      </c>
      <c r="J39" s="4"/>
      <c r="K39" s="5"/>
      <c r="L39" s="5"/>
    </row>
    <row r="40" spans="2:12" s="4" customFormat="1" ht="25.5" x14ac:dyDescent="0.25">
      <c r="B40" s="20">
        <v>43455</v>
      </c>
      <c r="C40" s="2" t="s">
        <v>76</v>
      </c>
      <c r="D40" s="1" t="s">
        <v>91</v>
      </c>
      <c r="E40" s="2" t="s">
        <v>85</v>
      </c>
      <c r="F40" s="8">
        <v>83382.929999999993</v>
      </c>
      <c r="G40" s="14">
        <v>51280.503666666686</v>
      </c>
      <c r="H40" s="27" t="s">
        <v>87</v>
      </c>
      <c r="I40" s="36" t="s">
        <v>156</v>
      </c>
      <c r="J40" s="15"/>
      <c r="K40" s="5"/>
      <c r="L40" s="5"/>
    </row>
    <row r="41" spans="2:12" s="4" customFormat="1" ht="25.5" x14ac:dyDescent="0.25">
      <c r="B41" s="20">
        <v>43455</v>
      </c>
      <c r="C41" s="2" t="s">
        <v>77</v>
      </c>
      <c r="D41" s="1" t="s">
        <v>91</v>
      </c>
      <c r="E41" s="2" t="s">
        <v>85</v>
      </c>
      <c r="F41" s="8">
        <v>83382.929999999993</v>
      </c>
      <c r="G41" s="14">
        <v>51280.503666666686</v>
      </c>
      <c r="H41" s="27" t="s">
        <v>87</v>
      </c>
      <c r="I41" s="36" t="s">
        <v>156</v>
      </c>
      <c r="J41" s="15"/>
      <c r="K41" s="5"/>
      <c r="L41" s="5"/>
    </row>
    <row r="42" spans="2:12" s="4" customFormat="1" ht="25.5" x14ac:dyDescent="0.25">
      <c r="B42" s="20">
        <v>43455</v>
      </c>
      <c r="C42" s="2" t="s">
        <v>78</v>
      </c>
      <c r="D42" s="1" t="s">
        <v>91</v>
      </c>
      <c r="E42" s="2" t="s">
        <v>85</v>
      </c>
      <c r="F42" s="8">
        <v>83382.929999999993</v>
      </c>
      <c r="G42" s="14">
        <v>51280.503666666686</v>
      </c>
      <c r="H42" s="27" t="s">
        <v>87</v>
      </c>
      <c r="I42" s="36" t="s">
        <v>156</v>
      </c>
      <c r="J42" s="15"/>
      <c r="K42" s="5"/>
      <c r="L42" s="5"/>
    </row>
    <row r="43" spans="2:12" s="4" customFormat="1" ht="25.5" x14ac:dyDescent="0.25">
      <c r="B43" s="20">
        <v>43455</v>
      </c>
      <c r="C43" s="2" t="s">
        <v>79</v>
      </c>
      <c r="D43" s="1" t="s">
        <v>91</v>
      </c>
      <c r="E43" s="2" t="s">
        <v>85</v>
      </c>
      <c r="F43" s="8">
        <v>83382.929999999993</v>
      </c>
      <c r="G43" s="14">
        <v>51280.503666666686</v>
      </c>
      <c r="H43" s="27" t="s">
        <v>87</v>
      </c>
      <c r="I43" s="36" t="s">
        <v>156</v>
      </c>
      <c r="J43" s="15"/>
      <c r="K43" s="5"/>
      <c r="L43" s="5"/>
    </row>
    <row r="44" spans="2:12" s="4" customFormat="1" ht="25.5" x14ac:dyDescent="0.25">
      <c r="B44" s="20">
        <v>43455</v>
      </c>
      <c r="C44" s="2" t="s">
        <v>80</v>
      </c>
      <c r="D44" s="1" t="s">
        <v>91</v>
      </c>
      <c r="E44" s="2" t="s">
        <v>85</v>
      </c>
      <c r="F44" s="8">
        <v>83382.929999999993</v>
      </c>
      <c r="G44" s="14">
        <v>51280.503666666686</v>
      </c>
      <c r="H44" s="27" t="s">
        <v>87</v>
      </c>
      <c r="I44" s="36" t="s">
        <v>156</v>
      </c>
      <c r="J44" s="15"/>
      <c r="K44" s="5"/>
      <c r="L44" s="5"/>
    </row>
    <row r="45" spans="2:12" s="4" customFormat="1" x14ac:dyDescent="0.2">
      <c r="B45" s="20">
        <v>43304</v>
      </c>
      <c r="C45" s="1" t="s">
        <v>154</v>
      </c>
      <c r="D45" s="18" t="s">
        <v>113</v>
      </c>
      <c r="E45" s="1" t="s">
        <v>11</v>
      </c>
      <c r="F45" s="8">
        <v>28438.35</v>
      </c>
      <c r="G45" s="13">
        <v>16437.368955555543</v>
      </c>
      <c r="H45" s="27" t="s">
        <v>51</v>
      </c>
      <c r="I45" s="36" t="s">
        <v>156</v>
      </c>
      <c r="J45" s="15"/>
      <c r="K45" s="5"/>
      <c r="L45" s="5"/>
    </row>
    <row r="46" spans="2:12" s="4" customFormat="1" ht="25.5" x14ac:dyDescent="0.25">
      <c r="B46" s="20">
        <v>42867</v>
      </c>
      <c r="C46" s="1" t="s">
        <v>39</v>
      </c>
      <c r="D46" s="1" t="s">
        <v>39</v>
      </c>
      <c r="E46" s="1" t="s">
        <v>50</v>
      </c>
      <c r="F46" s="8">
        <f t="shared" ref="F46:F55" si="0">76120.01+390.96</f>
        <v>76510.97</v>
      </c>
      <c r="G46" s="13">
        <v>37126.946767500027</v>
      </c>
      <c r="H46" s="25" t="s">
        <v>49</v>
      </c>
      <c r="I46" s="36" t="s">
        <v>156</v>
      </c>
      <c r="J46" s="15"/>
      <c r="K46" s="5"/>
      <c r="L46" s="5"/>
    </row>
    <row r="47" spans="2:12" s="4" customFormat="1" ht="25.5" x14ac:dyDescent="0.25">
      <c r="B47" s="20">
        <v>42867</v>
      </c>
      <c r="C47" s="1" t="s">
        <v>40</v>
      </c>
      <c r="D47" s="1" t="s">
        <v>40</v>
      </c>
      <c r="E47" s="1" t="s">
        <v>50</v>
      </c>
      <c r="F47" s="8">
        <f t="shared" si="0"/>
        <v>76510.97</v>
      </c>
      <c r="G47" s="13">
        <v>37126.946767500027</v>
      </c>
      <c r="H47" s="25" t="s">
        <v>49</v>
      </c>
      <c r="I47" s="36" t="s">
        <v>156</v>
      </c>
      <c r="J47" s="15"/>
      <c r="K47" s="5"/>
      <c r="L47" s="5"/>
    </row>
    <row r="48" spans="2:12" s="4" customFormat="1" ht="25.5" x14ac:dyDescent="0.25">
      <c r="B48" s="20">
        <v>42867</v>
      </c>
      <c r="C48" s="1" t="s">
        <v>41</v>
      </c>
      <c r="D48" s="1" t="s">
        <v>41</v>
      </c>
      <c r="E48" s="1" t="s">
        <v>50</v>
      </c>
      <c r="F48" s="8">
        <f t="shared" si="0"/>
        <v>76510.97</v>
      </c>
      <c r="G48" s="13">
        <v>37126.946767500027</v>
      </c>
      <c r="H48" s="25" t="s">
        <v>49</v>
      </c>
      <c r="I48" s="36" t="s">
        <v>156</v>
      </c>
      <c r="J48" s="15"/>
      <c r="K48" s="5"/>
      <c r="L48" s="5"/>
    </row>
    <row r="49" spans="2:12" s="4" customFormat="1" ht="25.5" x14ac:dyDescent="0.25">
      <c r="B49" s="20">
        <v>42867</v>
      </c>
      <c r="C49" s="1" t="s">
        <v>42</v>
      </c>
      <c r="D49" s="1" t="s">
        <v>42</v>
      </c>
      <c r="E49" s="1" t="s">
        <v>50</v>
      </c>
      <c r="F49" s="8">
        <f t="shared" si="0"/>
        <v>76510.97</v>
      </c>
      <c r="G49" s="13">
        <v>37126.946767500027</v>
      </c>
      <c r="H49" s="25" t="s">
        <v>49</v>
      </c>
      <c r="I49" s="36" t="s">
        <v>156</v>
      </c>
      <c r="J49" s="15"/>
      <c r="K49" s="5"/>
      <c r="L49" s="5"/>
    </row>
    <row r="50" spans="2:12" s="4" customFormat="1" ht="25.5" x14ac:dyDescent="0.25">
      <c r="B50" s="20">
        <v>42867</v>
      </c>
      <c r="C50" s="1" t="s">
        <v>43</v>
      </c>
      <c r="D50" s="1" t="s">
        <v>43</v>
      </c>
      <c r="E50" s="1" t="s">
        <v>50</v>
      </c>
      <c r="F50" s="8">
        <f t="shared" si="0"/>
        <v>76510.97</v>
      </c>
      <c r="G50" s="13">
        <v>37126.946767500027</v>
      </c>
      <c r="H50" s="25" t="s">
        <v>49</v>
      </c>
      <c r="I50" s="36" t="s">
        <v>156</v>
      </c>
      <c r="J50" s="15"/>
      <c r="K50" s="5"/>
      <c r="L50" s="5"/>
    </row>
    <row r="51" spans="2:12" s="4" customFormat="1" ht="25.5" x14ac:dyDescent="0.25">
      <c r="B51" s="20">
        <v>42867</v>
      </c>
      <c r="C51" s="1" t="s">
        <v>44</v>
      </c>
      <c r="D51" s="1" t="s">
        <v>44</v>
      </c>
      <c r="E51" s="1" t="s">
        <v>50</v>
      </c>
      <c r="F51" s="8">
        <f t="shared" si="0"/>
        <v>76510.97</v>
      </c>
      <c r="G51" s="13">
        <v>37126.946767500027</v>
      </c>
      <c r="H51" s="25" t="s">
        <v>49</v>
      </c>
      <c r="I51" s="36" t="s">
        <v>156</v>
      </c>
      <c r="J51" s="15"/>
      <c r="K51" s="5"/>
      <c r="L51" s="5"/>
    </row>
    <row r="52" spans="2:12" s="4" customFormat="1" ht="25.5" x14ac:dyDescent="0.25">
      <c r="B52" s="20">
        <v>42867</v>
      </c>
      <c r="C52" s="1" t="s">
        <v>45</v>
      </c>
      <c r="D52" s="1" t="s">
        <v>45</v>
      </c>
      <c r="E52" s="1" t="s">
        <v>50</v>
      </c>
      <c r="F52" s="8">
        <f t="shared" si="0"/>
        <v>76510.97</v>
      </c>
      <c r="G52" s="13">
        <v>37126.946767500027</v>
      </c>
      <c r="H52" s="25" t="s">
        <v>49</v>
      </c>
      <c r="I52" s="36" t="s">
        <v>156</v>
      </c>
      <c r="J52" s="15"/>
      <c r="K52" s="5"/>
      <c r="L52" s="5"/>
    </row>
    <row r="53" spans="2:12" s="4" customFormat="1" ht="25.5" x14ac:dyDescent="0.25">
      <c r="B53" s="20">
        <v>42867</v>
      </c>
      <c r="C53" s="1" t="s">
        <v>46</v>
      </c>
      <c r="D53" s="1" t="s">
        <v>46</v>
      </c>
      <c r="E53" s="1" t="s">
        <v>50</v>
      </c>
      <c r="F53" s="8">
        <f t="shared" si="0"/>
        <v>76510.97</v>
      </c>
      <c r="G53" s="13">
        <v>37126.946767500027</v>
      </c>
      <c r="H53" s="25" t="s">
        <v>49</v>
      </c>
      <c r="I53" s="36" t="s">
        <v>156</v>
      </c>
      <c r="J53" s="15"/>
      <c r="K53" s="5"/>
      <c r="L53" s="5"/>
    </row>
    <row r="54" spans="2:12" s="4" customFormat="1" ht="25.5" x14ac:dyDescent="0.25">
      <c r="B54" s="20">
        <v>42867</v>
      </c>
      <c r="C54" s="1" t="s">
        <v>47</v>
      </c>
      <c r="D54" s="1" t="s">
        <v>47</v>
      </c>
      <c r="E54" s="1" t="s">
        <v>50</v>
      </c>
      <c r="F54" s="8">
        <f t="shared" si="0"/>
        <v>76510.97</v>
      </c>
      <c r="G54" s="13">
        <v>37126.946767500027</v>
      </c>
      <c r="H54" s="25" t="s">
        <v>49</v>
      </c>
      <c r="I54" s="36" t="s">
        <v>156</v>
      </c>
      <c r="J54" s="15"/>
      <c r="K54" s="5"/>
      <c r="L54" s="5"/>
    </row>
    <row r="55" spans="2:12" s="6" customFormat="1" ht="25.5" x14ac:dyDescent="0.25">
      <c r="B55" s="20">
        <v>42867</v>
      </c>
      <c r="C55" s="1" t="s">
        <v>48</v>
      </c>
      <c r="D55" s="1" t="s">
        <v>48</v>
      </c>
      <c r="E55" s="1" t="s">
        <v>50</v>
      </c>
      <c r="F55" s="8">
        <f t="shared" si="0"/>
        <v>76510.97</v>
      </c>
      <c r="G55" s="13">
        <v>37126.946767500027</v>
      </c>
      <c r="H55" s="25" t="s">
        <v>49</v>
      </c>
      <c r="I55" s="36" t="s">
        <v>156</v>
      </c>
      <c r="J55" s="4"/>
      <c r="K55" s="5"/>
      <c r="L55" s="5"/>
    </row>
    <row r="56" spans="2:12" s="6" customFormat="1" ht="25.5" x14ac:dyDescent="0.25">
      <c r="B56" s="20">
        <v>42811</v>
      </c>
      <c r="C56" s="1" t="s">
        <v>53</v>
      </c>
      <c r="D56" s="1" t="s">
        <v>53</v>
      </c>
      <c r="E56" s="1" t="s">
        <v>38</v>
      </c>
      <c r="F56" s="8">
        <v>20695.64</v>
      </c>
      <c r="G56" s="13">
        <v>9902.8656399999982</v>
      </c>
      <c r="H56" s="30" t="s">
        <v>55</v>
      </c>
      <c r="I56" s="36" t="s">
        <v>156</v>
      </c>
      <c r="J56" s="4"/>
      <c r="K56" s="5"/>
      <c r="L56" s="5"/>
    </row>
    <row r="57" spans="2:12" s="6" customFormat="1" ht="25.5" x14ac:dyDescent="0.25">
      <c r="B57" s="20">
        <v>42811</v>
      </c>
      <c r="C57" s="1" t="s">
        <v>54</v>
      </c>
      <c r="D57" s="1" t="s">
        <v>54</v>
      </c>
      <c r="E57" s="1" t="s">
        <v>38</v>
      </c>
      <c r="F57" s="8">
        <v>20695.64</v>
      </c>
      <c r="G57" s="13">
        <v>9902.8656399999982</v>
      </c>
      <c r="H57" s="31"/>
      <c r="I57" s="36" t="s">
        <v>156</v>
      </c>
      <c r="J57" s="4"/>
      <c r="K57" s="5"/>
      <c r="L57" s="5"/>
    </row>
    <row r="58" spans="2:12" s="4" customFormat="1" x14ac:dyDescent="0.25">
      <c r="B58" s="20">
        <v>41992</v>
      </c>
      <c r="C58" s="2" t="s">
        <v>26</v>
      </c>
      <c r="D58" s="1" t="s">
        <v>26</v>
      </c>
      <c r="E58" s="2" t="s">
        <v>16</v>
      </c>
      <c r="F58" s="8">
        <v>81425.960000000006</v>
      </c>
      <c r="G58" s="13">
        <v>20711.085599999857</v>
      </c>
      <c r="H58" s="28" t="s">
        <v>8</v>
      </c>
      <c r="I58" s="36" t="s">
        <v>156</v>
      </c>
      <c r="J58" s="15"/>
      <c r="K58" s="5"/>
      <c r="L58" s="5"/>
    </row>
    <row r="59" spans="2:12" s="4" customFormat="1" x14ac:dyDescent="0.25">
      <c r="B59" s="20">
        <v>41992</v>
      </c>
      <c r="C59" s="2" t="s">
        <v>27</v>
      </c>
      <c r="D59" s="1" t="s">
        <v>27</v>
      </c>
      <c r="E59" s="2" t="s">
        <v>16</v>
      </c>
      <c r="F59" s="8">
        <v>81425.960000000006</v>
      </c>
      <c r="G59" s="13">
        <v>20711.085599999857</v>
      </c>
      <c r="H59" s="28" t="s">
        <v>8</v>
      </c>
      <c r="I59" s="36" t="s">
        <v>156</v>
      </c>
      <c r="J59" s="15"/>
      <c r="K59" s="5"/>
      <c r="L59" s="5"/>
    </row>
    <row r="60" spans="2:12" s="4" customFormat="1" x14ac:dyDescent="0.25">
      <c r="B60" s="20">
        <v>41992</v>
      </c>
      <c r="C60" s="2" t="s">
        <v>28</v>
      </c>
      <c r="D60" s="1" t="s">
        <v>28</v>
      </c>
      <c r="E60" s="2" t="s">
        <v>16</v>
      </c>
      <c r="F60" s="8">
        <v>81425.960000000006</v>
      </c>
      <c r="G60" s="13">
        <v>20711.085599999857</v>
      </c>
      <c r="H60" s="28" t="s">
        <v>8</v>
      </c>
      <c r="I60" s="36" t="s">
        <v>156</v>
      </c>
      <c r="J60" s="15"/>
      <c r="K60" s="5"/>
      <c r="L60" s="5"/>
    </row>
    <row r="61" spans="2:12" s="4" customFormat="1" x14ac:dyDescent="0.25">
      <c r="B61" s="20">
        <v>41992</v>
      </c>
      <c r="C61" s="2" t="s">
        <v>29</v>
      </c>
      <c r="D61" s="1" t="s">
        <v>29</v>
      </c>
      <c r="E61" s="2" t="s">
        <v>16</v>
      </c>
      <c r="F61" s="8">
        <v>81425.960000000006</v>
      </c>
      <c r="G61" s="13">
        <v>20711.085599999857</v>
      </c>
      <c r="H61" s="28" t="s">
        <v>8</v>
      </c>
      <c r="I61" s="36" t="s">
        <v>156</v>
      </c>
      <c r="J61" s="15"/>
      <c r="K61" s="5"/>
      <c r="L61" s="5"/>
    </row>
    <row r="62" spans="2:12" s="4" customFormat="1" x14ac:dyDescent="0.25">
      <c r="B62" s="20">
        <v>41992</v>
      </c>
      <c r="C62" s="2" t="s">
        <v>30</v>
      </c>
      <c r="D62" s="1" t="s">
        <v>30</v>
      </c>
      <c r="E62" s="2" t="s">
        <v>16</v>
      </c>
      <c r="F62" s="8">
        <v>81425.960000000006</v>
      </c>
      <c r="G62" s="13">
        <v>20711.085599999857</v>
      </c>
      <c r="H62" s="28" t="s">
        <v>8</v>
      </c>
      <c r="I62" s="36" t="s">
        <v>156</v>
      </c>
      <c r="J62" s="15"/>
      <c r="K62" s="5"/>
      <c r="L62" s="5"/>
    </row>
    <row r="63" spans="2:12" s="4" customFormat="1" x14ac:dyDescent="0.25">
      <c r="B63" s="20">
        <v>41992</v>
      </c>
      <c r="C63" s="2" t="s">
        <v>31</v>
      </c>
      <c r="D63" s="1" t="s">
        <v>31</v>
      </c>
      <c r="E63" s="2" t="s">
        <v>16</v>
      </c>
      <c r="F63" s="8">
        <v>81425.960000000006</v>
      </c>
      <c r="G63" s="13">
        <v>20711.085599999857</v>
      </c>
      <c r="H63" s="28" t="s">
        <v>8</v>
      </c>
      <c r="I63" s="36" t="s">
        <v>156</v>
      </c>
      <c r="J63" s="15"/>
      <c r="K63" s="5"/>
      <c r="L63" s="5"/>
    </row>
    <row r="64" spans="2:12" s="4" customFormat="1" x14ac:dyDescent="0.25">
      <c r="B64" s="20">
        <v>41992</v>
      </c>
      <c r="C64" s="2" t="s">
        <v>32</v>
      </c>
      <c r="D64" s="1" t="s">
        <v>32</v>
      </c>
      <c r="E64" s="2" t="s">
        <v>16</v>
      </c>
      <c r="F64" s="8">
        <v>81425.960000000006</v>
      </c>
      <c r="G64" s="13">
        <v>20711.085599999857</v>
      </c>
      <c r="H64" s="28" t="s">
        <v>8</v>
      </c>
      <c r="I64" s="36" t="s">
        <v>156</v>
      </c>
      <c r="J64" s="15"/>
      <c r="K64" s="5"/>
      <c r="L64" s="5"/>
    </row>
    <row r="65" spans="2:12" s="4" customFormat="1" x14ac:dyDescent="0.25">
      <c r="B65" s="20">
        <v>41992</v>
      </c>
      <c r="C65" s="2" t="s">
        <v>33</v>
      </c>
      <c r="D65" s="1" t="s">
        <v>33</v>
      </c>
      <c r="E65" s="2" t="s">
        <v>16</v>
      </c>
      <c r="F65" s="8">
        <v>81425.960000000006</v>
      </c>
      <c r="G65" s="13">
        <v>20711.085599999857</v>
      </c>
      <c r="H65" s="28" t="s">
        <v>8</v>
      </c>
      <c r="I65" s="36" t="s">
        <v>156</v>
      </c>
      <c r="J65" s="15"/>
      <c r="K65" s="5"/>
      <c r="L65" s="5"/>
    </row>
    <row r="66" spans="2:12" s="4" customFormat="1" x14ac:dyDescent="0.25">
      <c r="B66" s="20">
        <v>41992</v>
      </c>
      <c r="C66" s="2" t="s">
        <v>34</v>
      </c>
      <c r="D66" s="1" t="s">
        <v>34</v>
      </c>
      <c r="E66" s="2" t="s">
        <v>16</v>
      </c>
      <c r="F66" s="8">
        <v>81425.960000000006</v>
      </c>
      <c r="G66" s="13">
        <v>20711.085599999857</v>
      </c>
      <c r="H66" s="28" t="s">
        <v>8</v>
      </c>
      <c r="I66" s="36" t="s">
        <v>156</v>
      </c>
      <c r="J66" s="15"/>
      <c r="K66" s="5"/>
      <c r="L66" s="5"/>
    </row>
    <row r="67" spans="2:12" s="4" customFormat="1" x14ac:dyDescent="0.25">
      <c r="B67" s="20">
        <v>41992</v>
      </c>
      <c r="C67" s="2" t="s">
        <v>35</v>
      </c>
      <c r="D67" s="1" t="s">
        <v>35</v>
      </c>
      <c r="E67" s="2" t="s">
        <v>16</v>
      </c>
      <c r="F67" s="8">
        <v>81425.960000000006</v>
      </c>
      <c r="G67" s="13">
        <v>20711.085599999857</v>
      </c>
      <c r="H67" s="28" t="s">
        <v>8</v>
      </c>
      <c r="I67" s="36" t="s">
        <v>156</v>
      </c>
      <c r="J67" s="15"/>
      <c r="K67" s="5"/>
      <c r="L67" s="5"/>
    </row>
    <row r="68" spans="2:12" s="4" customFormat="1" x14ac:dyDescent="0.25">
      <c r="B68" s="20">
        <v>41992</v>
      </c>
      <c r="C68" s="2" t="s">
        <v>36</v>
      </c>
      <c r="D68" s="1" t="s">
        <v>36</v>
      </c>
      <c r="E68" s="2" t="s">
        <v>16</v>
      </c>
      <c r="F68" s="8">
        <v>81425.960000000006</v>
      </c>
      <c r="G68" s="13">
        <v>20711.085599999857</v>
      </c>
      <c r="H68" s="28" t="s">
        <v>8</v>
      </c>
      <c r="I68" s="36" t="s">
        <v>156</v>
      </c>
      <c r="J68" s="15"/>
      <c r="K68" s="5"/>
      <c r="L68" s="5"/>
    </row>
    <row r="69" spans="2:12" s="4" customFormat="1" x14ac:dyDescent="0.25">
      <c r="B69" s="20">
        <v>41992</v>
      </c>
      <c r="C69" s="2" t="s">
        <v>37</v>
      </c>
      <c r="D69" s="1" t="s">
        <v>37</v>
      </c>
      <c r="E69" s="2" t="s">
        <v>16</v>
      </c>
      <c r="F69" s="8">
        <v>81425.960000000006</v>
      </c>
      <c r="G69" s="13">
        <v>20711.085599999857</v>
      </c>
      <c r="H69" s="28" t="s">
        <v>8</v>
      </c>
      <c r="I69" s="36" t="s">
        <v>156</v>
      </c>
      <c r="J69" s="15"/>
      <c r="K69" s="5"/>
      <c r="L69" s="5"/>
    </row>
    <row r="70" spans="2:12" s="4" customFormat="1" x14ac:dyDescent="0.25">
      <c r="B70" s="20">
        <v>41607</v>
      </c>
      <c r="C70" s="2" t="s">
        <v>17</v>
      </c>
      <c r="D70" s="1" t="s">
        <v>17</v>
      </c>
      <c r="E70" s="2" t="s">
        <v>15</v>
      </c>
      <c r="F70" s="8">
        <v>74728.47</v>
      </c>
      <c r="G70" s="13">
        <v>18459.510500000069</v>
      </c>
      <c r="H70" s="26" t="s">
        <v>7</v>
      </c>
      <c r="I70" s="36" t="s">
        <v>156</v>
      </c>
      <c r="J70" s="15"/>
      <c r="K70" s="5"/>
      <c r="L70" s="5"/>
    </row>
    <row r="71" spans="2:12" s="4" customFormat="1" x14ac:dyDescent="0.25">
      <c r="B71" s="20">
        <v>41607</v>
      </c>
      <c r="C71" s="2" t="s">
        <v>18</v>
      </c>
      <c r="D71" s="1" t="s">
        <v>18</v>
      </c>
      <c r="E71" s="2" t="s">
        <v>15</v>
      </c>
      <c r="F71" s="8">
        <v>74728.47</v>
      </c>
      <c r="G71" s="13">
        <v>18459.510500000069</v>
      </c>
      <c r="H71" s="26" t="s">
        <v>7</v>
      </c>
      <c r="I71" s="36" t="s">
        <v>156</v>
      </c>
      <c r="J71" s="15"/>
      <c r="K71" s="5"/>
      <c r="L71" s="5"/>
    </row>
    <row r="72" spans="2:12" s="4" customFormat="1" x14ac:dyDescent="0.25">
      <c r="B72" s="20">
        <v>41607</v>
      </c>
      <c r="C72" s="2" t="s">
        <v>19</v>
      </c>
      <c r="D72" s="1" t="s">
        <v>19</v>
      </c>
      <c r="E72" s="2" t="s">
        <v>15</v>
      </c>
      <c r="F72" s="8">
        <v>87747.48</v>
      </c>
      <c r="G72" s="13">
        <v>21577.560750000041</v>
      </c>
      <c r="H72" s="26" t="s">
        <v>7</v>
      </c>
      <c r="I72" s="36" t="s">
        <v>156</v>
      </c>
      <c r="J72" s="15"/>
      <c r="K72" s="5"/>
      <c r="L72" s="5"/>
    </row>
    <row r="73" spans="2:12" s="4" customFormat="1" x14ac:dyDescent="0.25">
      <c r="B73" s="20">
        <v>41607</v>
      </c>
      <c r="C73" s="2" t="s">
        <v>20</v>
      </c>
      <c r="D73" s="1" t="s">
        <v>20</v>
      </c>
      <c r="E73" s="2" t="s">
        <v>15</v>
      </c>
      <c r="F73" s="8">
        <v>74728.47</v>
      </c>
      <c r="G73" s="13">
        <v>18465.570500000074</v>
      </c>
      <c r="H73" s="26" t="s">
        <v>7</v>
      </c>
      <c r="I73" s="36" t="s">
        <v>156</v>
      </c>
      <c r="J73" s="15"/>
      <c r="K73" s="5"/>
      <c r="L73" s="5"/>
    </row>
    <row r="74" spans="2:12" s="4" customFormat="1" x14ac:dyDescent="0.25">
      <c r="B74" s="20">
        <v>41607</v>
      </c>
      <c r="C74" s="2" t="s">
        <v>21</v>
      </c>
      <c r="D74" s="1" t="s">
        <v>21</v>
      </c>
      <c r="E74" s="2" t="s">
        <v>15</v>
      </c>
      <c r="F74" s="8">
        <v>87747.48</v>
      </c>
      <c r="G74" s="13">
        <v>21578.510750000038</v>
      </c>
      <c r="H74" s="26" t="s">
        <v>7</v>
      </c>
      <c r="I74" s="36" t="s">
        <v>156</v>
      </c>
      <c r="J74" s="15"/>
      <c r="K74" s="5"/>
      <c r="L74" s="5"/>
    </row>
    <row r="75" spans="2:12" s="4" customFormat="1" x14ac:dyDescent="0.25">
      <c r="B75" s="20">
        <v>41607</v>
      </c>
      <c r="C75" s="2" t="s">
        <v>22</v>
      </c>
      <c r="D75" s="1" t="s">
        <v>22</v>
      </c>
      <c r="E75" s="2" t="s">
        <v>15</v>
      </c>
      <c r="F75" s="8">
        <v>74728.47</v>
      </c>
      <c r="G75" s="13">
        <v>18465.890500000074</v>
      </c>
      <c r="H75" s="26" t="s">
        <v>7</v>
      </c>
      <c r="I75" s="36" t="s">
        <v>156</v>
      </c>
      <c r="J75" s="15"/>
      <c r="K75" s="5"/>
      <c r="L75" s="5"/>
    </row>
    <row r="76" spans="2:12" s="4" customFormat="1" x14ac:dyDescent="0.25">
      <c r="B76" s="20">
        <v>41607</v>
      </c>
      <c r="C76" s="2" t="s">
        <v>23</v>
      </c>
      <c r="D76" s="1" t="s">
        <v>23</v>
      </c>
      <c r="E76" s="2" t="s">
        <v>15</v>
      </c>
      <c r="F76" s="8">
        <v>74728.47</v>
      </c>
      <c r="G76" s="13">
        <v>18465.890500000074</v>
      </c>
      <c r="H76" s="26" t="s">
        <v>7</v>
      </c>
      <c r="I76" s="36" t="s">
        <v>156</v>
      </c>
      <c r="K76" s="5"/>
      <c r="L76" s="5"/>
    </row>
    <row r="77" spans="2:12" s="4" customFormat="1" x14ac:dyDescent="0.25">
      <c r="B77" s="20">
        <v>41607</v>
      </c>
      <c r="C77" s="2" t="s">
        <v>52</v>
      </c>
      <c r="D77" s="1" t="s">
        <v>52</v>
      </c>
      <c r="E77" s="2" t="s">
        <v>15</v>
      </c>
      <c r="F77" s="8">
        <v>74728.47</v>
      </c>
      <c r="G77" s="13">
        <v>18465.570500000074</v>
      </c>
      <c r="H77" s="26" t="s">
        <v>7</v>
      </c>
      <c r="I77" s="36" t="s">
        <v>156</v>
      </c>
      <c r="K77" s="5"/>
      <c r="L77" s="5"/>
    </row>
    <row r="78" spans="2:12" s="4" customFormat="1" x14ac:dyDescent="0.25">
      <c r="B78" s="20">
        <v>41607</v>
      </c>
      <c r="C78" s="2" t="s">
        <v>24</v>
      </c>
      <c r="D78" s="1" t="s">
        <v>24</v>
      </c>
      <c r="E78" s="2" t="s">
        <v>15</v>
      </c>
      <c r="F78" s="8">
        <v>74728.47</v>
      </c>
      <c r="G78" s="13">
        <v>18481.830500000069</v>
      </c>
      <c r="H78" s="26" t="s">
        <v>7</v>
      </c>
      <c r="I78" s="36" t="s">
        <v>156</v>
      </c>
      <c r="K78" s="5"/>
      <c r="L78" s="5"/>
    </row>
    <row r="79" spans="2:12" s="4" customFormat="1" x14ac:dyDescent="0.25">
      <c r="B79" s="20">
        <v>41607</v>
      </c>
      <c r="C79" s="2" t="s">
        <v>25</v>
      </c>
      <c r="D79" s="1" t="s">
        <v>25</v>
      </c>
      <c r="E79" s="2" t="s">
        <v>15</v>
      </c>
      <c r="F79" s="8">
        <v>87747.48</v>
      </c>
      <c r="G79" s="13">
        <v>21576.280750000042</v>
      </c>
      <c r="H79" s="26" t="s">
        <v>7</v>
      </c>
      <c r="I79" s="36" t="s">
        <v>156</v>
      </c>
      <c r="K79" s="5"/>
      <c r="L79" s="5"/>
    </row>
    <row r="80" spans="2:12" s="4" customFormat="1" x14ac:dyDescent="0.25">
      <c r="B80" s="20">
        <v>41550</v>
      </c>
      <c r="C80" s="2" t="s">
        <v>95</v>
      </c>
      <c r="D80" s="1" t="s">
        <v>95</v>
      </c>
      <c r="E80" s="2" t="s">
        <v>9</v>
      </c>
      <c r="F80" s="8">
        <v>27176.03</v>
      </c>
      <c r="G80" s="13">
        <v>4052.2945499999632</v>
      </c>
      <c r="H80" s="26" t="s">
        <v>6</v>
      </c>
      <c r="I80" s="36" t="s">
        <v>156</v>
      </c>
      <c r="K80" s="5"/>
      <c r="L80" s="5"/>
    </row>
    <row r="81" spans="2:12" s="4" customFormat="1" x14ac:dyDescent="0.25">
      <c r="B81" s="20">
        <v>41550</v>
      </c>
      <c r="C81" s="2" t="s">
        <v>96</v>
      </c>
      <c r="D81" s="1" t="s">
        <v>96</v>
      </c>
      <c r="E81" s="2" t="s">
        <v>9</v>
      </c>
      <c r="F81" s="8">
        <v>27176.03</v>
      </c>
      <c r="G81" s="13">
        <v>4052.2945499999632</v>
      </c>
      <c r="H81" s="26" t="s">
        <v>6</v>
      </c>
      <c r="I81" s="36" t="s">
        <v>156</v>
      </c>
      <c r="K81" s="5"/>
      <c r="L81" s="5"/>
    </row>
    <row r="82" spans="2:12" s="4" customFormat="1" ht="25.5" x14ac:dyDescent="0.25">
      <c r="B82" s="20">
        <v>41459</v>
      </c>
      <c r="C82" s="2" t="s">
        <v>99</v>
      </c>
      <c r="D82" s="1" t="s">
        <v>99</v>
      </c>
      <c r="E82" s="2" t="s">
        <v>14</v>
      </c>
      <c r="F82" s="8">
        <v>35895</v>
      </c>
      <c r="G82" s="13">
        <v>4518.7124999999251</v>
      </c>
      <c r="H82" s="26" t="s">
        <v>5</v>
      </c>
      <c r="I82" s="36" t="s">
        <v>156</v>
      </c>
      <c r="K82" s="5"/>
      <c r="L82" s="5"/>
    </row>
    <row r="83" spans="2:12" s="4" customFormat="1" ht="25.5" x14ac:dyDescent="0.25">
      <c r="B83" s="20">
        <v>41459</v>
      </c>
      <c r="C83" s="2" t="s">
        <v>100</v>
      </c>
      <c r="D83" s="1" t="s">
        <v>100</v>
      </c>
      <c r="E83" s="2" t="s">
        <v>14</v>
      </c>
      <c r="F83" s="8">
        <v>35895</v>
      </c>
      <c r="G83" s="13">
        <v>4518.7124999999251</v>
      </c>
      <c r="H83" s="26" t="s">
        <v>5</v>
      </c>
      <c r="I83" s="36" t="s">
        <v>156</v>
      </c>
      <c r="K83" s="5"/>
      <c r="L83" s="5"/>
    </row>
    <row r="84" spans="2:12" s="4" customFormat="1" ht="25.5" x14ac:dyDescent="0.25">
      <c r="B84" s="20">
        <v>41204</v>
      </c>
      <c r="C84" s="2" t="s">
        <v>103</v>
      </c>
      <c r="D84" s="1" t="s">
        <v>103</v>
      </c>
      <c r="E84" s="2" t="s">
        <v>12</v>
      </c>
      <c r="F84" s="8">
        <v>88722.73</v>
      </c>
      <c r="G84" s="13">
        <v>8872.2778000001545</v>
      </c>
      <c r="H84" s="26" t="s">
        <v>3</v>
      </c>
      <c r="I84" s="36" t="s">
        <v>156</v>
      </c>
      <c r="K84" s="5"/>
      <c r="L84" s="5"/>
    </row>
    <row r="85" spans="2:12" s="4" customFormat="1" x14ac:dyDescent="0.25">
      <c r="B85" s="20">
        <v>41199</v>
      </c>
      <c r="C85" s="2" t="s">
        <v>93</v>
      </c>
      <c r="D85" s="1" t="s">
        <v>93</v>
      </c>
      <c r="E85" s="2" t="s">
        <v>9</v>
      </c>
      <c r="F85" s="8">
        <v>34390</v>
      </c>
      <c r="G85" s="13">
        <v>3438.9950000000499</v>
      </c>
      <c r="H85" s="26" t="s">
        <v>4</v>
      </c>
      <c r="I85" s="36" t="s">
        <v>156</v>
      </c>
      <c r="K85" s="5"/>
      <c r="L85" s="5"/>
    </row>
    <row r="86" spans="2:12" s="4" customFormat="1" x14ac:dyDescent="0.25">
      <c r="B86" s="20">
        <v>41199</v>
      </c>
      <c r="C86" s="2" t="s">
        <v>94</v>
      </c>
      <c r="D86" s="1" t="s">
        <v>94</v>
      </c>
      <c r="E86" s="2" t="s">
        <v>9</v>
      </c>
      <c r="F86" s="8">
        <v>34390</v>
      </c>
      <c r="G86" s="13">
        <v>3438.9950000000499</v>
      </c>
      <c r="H86" s="26" t="s">
        <v>4</v>
      </c>
      <c r="I86" s="36" t="s">
        <v>156</v>
      </c>
      <c r="K86" s="5"/>
      <c r="L86" s="5"/>
    </row>
    <row r="87" spans="2:12" s="4" customFormat="1" x14ac:dyDescent="0.25">
      <c r="B87" s="20">
        <v>41114</v>
      </c>
      <c r="C87" s="2" t="s">
        <v>104</v>
      </c>
      <c r="D87" s="1" t="s">
        <v>104</v>
      </c>
      <c r="E87" s="2" t="s">
        <v>13</v>
      </c>
      <c r="F87" s="8">
        <v>61174.44</v>
      </c>
      <c r="G87" s="16">
        <v>6117.44606666661</v>
      </c>
      <c r="H87" s="26" t="s">
        <v>2</v>
      </c>
      <c r="I87" s="36" t="s">
        <v>156</v>
      </c>
      <c r="K87" s="5"/>
      <c r="L87" s="5"/>
    </row>
    <row r="88" spans="2:12" s="4" customFormat="1" x14ac:dyDescent="0.25">
      <c r="B88" s="20">
        <v>41114</v>
      </c>
      <c r="C88" s="2" t="s">
        <v>105</v>
      </c>
      <c r="D88" s="1" t="s">
        <v>105</v>
      </c>
      <c r="E88" s="2" t="s">
        <v>13</v>
      </c>
      <c r="F88" s="8">
        <v>61174.44</v>
      </c>
      <c r="G88" s="16">
        <v>6117.44606666661</v>
      </c>
      <c r="H88" s="26" t="s">
        <v>2</v>
      </c>
      <c r="I88" s="36" t="s">
        <v>156</v>
      </c>
      <c r="K88" s="5"/>
      <c r="L88" s="5"/>
    </row>
    <row r="89" spans="2:12" s="4" customFormat="1" x14ac:dyDescent="0.25">
      <c r="B89" s="20">
        <v>41114</v>
      </c>
      <c r="C89" s="2" t="s">
        <v>106</v>
      </c>
      <c r="D89" s="1" t="s">
        <v>106</v>
      </c>
      <c r="E89" s="2" t="s">
        <v>13</v>
      </c>
      <c r="F89" s="8">
        <v>61174.44</v>
      </c>
      <c r="G89" s="16">
        <v>6117.44606666661</v>
      </c>
      <c r="H89" s="26" t="s">
        <v>2</v>
      </c>
      <c r="I89" s="36" t="s">
        <v>156</v>
      </c>
      <c r="K89" s="5"/>
      <c r="L89" s="5"/>
    </row>
    <row r="90" spans="2:12" s="4" customFormat="1" x14ac:dyDescent="0.25">
      <c r="B90" s="20">
        <v>41114</v>
      </c>
      <c r="C90" s="2" t="s">
        <v>107</v>
      </c>
      <c r="D90" s="1" t="s">
        <v>107</v>
      </c>
      <c r="E90" s="2" t="s">
        <v>13</v>
      </c>
      <c r="F90" s="8">
        <v>61174.44</v>
      </c>
      <c r="G90" s="16">
        <v>6117.44606666661</v>
      </c>
      <c r="H90" s="26" t="s">
        <v>2</v>
      </c>
      <c r="I90" s="36" t="s">
        <v>156</v>
      </c>
      <c r="K90" s="5"/>
      <c r="L90" s="5"/>
    </row>
    <row r="91" spans="2:12" s="4" customFormat="1" x14ac:dyDescent="0.25">
      <c r="B91" s="20">
        <v>41114</v>
      </c>
      <c r="C91" s="2" t="s">
        <v>108</v>
      </c>
      <c r="D91" s="1" t="s">
        <v>108</v>
      </c>
      <c r="E91" s="2" t="s">
        <v>13</v>
      </c>
      <c r="F91" s="8">
        <v>61174.44</v>
      </c>
      <c r="G91" s="16">
        <v>6117.44606666661</v>
      </c>
      <c r="H91" s="26" t="s">
        <v>2</v>
      </c>
      <c r="I91" s="36" t="s">
        <v>156</v>
      </c>
      <c r="K91" s="5"/>
      <c r="L91" s="5"/>
    </row>
    <row r="92" spans="2:12" s="4" customFormat="1" x14ac:dyDescent="0.25">
      <c r="B92" s="20">
        <v>41114</v>
      </c>
      <c r="C92" s="2" t="s">
        <v>109</v>
      </c>
      <c r="D92" s="1" t="s">
        <v>109</v>
      </c>
      <c r="E92" s="2" t="s">
        <v>13</v>
      </c>
      <c r="F92" s="8">
        <v>61174.44</v>
      </c>
      <c r="G92" s="16">
        <v>6117.44606666661</v>
      </c>
      <c r="H92" s="26" t="s">
        <v>2</v>
      </c>
      <c r="I92" s="36" t="s">
        <v>156</v>
      </c>
      <c r="K92" s="5"/>
      <c r="L92" s="5"/>
    </row>
    <row r="93" spans="2:12" s="4" customFormat="1" x14ac:dyDescent="0.25">
      <c r="B93" s="20">
        <v>41114</v>
      </c>
      <c r="C93" s="2" t="s">
        <v>110</v>
      </c>
      <c r="D93" s="1" t="s">
        <v>110</v>
      </c>
      <c r="E93" s="2" t="s">
        <v>13</v>
      </c>
      <c r="F93" s="8">
        <v>61174.44</v>
      </c>
      <c r="G93" s="16">
        <v>6117.44606666661</v>
      </c>
      <c r="H93" s="26" t="s">
        <v>2</v>
      </c>
      <c r="I93" s="36" t="s">
        <v>156</v>
      </c>
      <c r="K93" s="5"/>
      <c r="L93" s="5"/>
    </row>
    <row r="94" spans="2:12" s="4" customFormat="1" x14ac:dyDescent="0.25">
      <c r="B94" s="20">
        <v>41038</v>
      </c>
      <c r="C94" s="2" t="s">
        <v>111</v>
      </c>
      <c r="D94" s="1" t="s">
        <v>111</v>
      </c>
      <c r="E94" s="2" t="s">
        <v>56</v>
      </c>
      <c r="F94" s="8">
        <v>45800</v>
      </c>
      <c r="G94" s="13">
        <v>4580</v>
      </c>
      <c r="H94" s="29" t="s">
        <v>57</v>
      </c>
      <c r="I94" s="36" t="s">
        <v>156</v>
      </c>
      <c r="K94" s="5"/>
      <c r="L94" s="5"/>
    </row>
    <row r="95" spans="2:12" s="4" customFormat="1" ht="25.5" x14ac:dyDescent="0.25">
      <c r="B95" s="20">
        <v>41033</v>
      </c>
      <c r="C95" s="2" t="s">
        <v>97</v>
      </c>
      <c r="D95" s="1" t="s">
        <v>97</v>
      </c>
      <c r="E95" s="2" t="s">
        <v>10</v>
      </c>
      <c r="F95" s="8">
        <v>42534.28</v>
      </c>
      <c r="G95" s="13">
        <v>4253.4257166667085</v>
      </c>
      <c r="H95" s="26" t="s">
        <v>1</v>
      </c>
      <c r="I95" s="36" t="s">
        <v>156</v>
      </c>
      <c r="K95" s="5"/>
      <c r="L95" s="5"/>
    </row>
    <row r="96" spans="2:12" s="4" customFormat="1" ht="25.5" x14ac:dyDescent="0.25">
      <c r="B96" s="20">
        <v>41033</v>
      </c>
      <c r="C96" s="2" t="s">
        <v>98</v>
      </c>
      <c r="D96" s="1" t="s">
        <v>98</v>
      </c>
      <c r="E96" s="2" t="s">
        <v>10</v>
      </c>
      <c r="F96" s="8">
        <v>42534.28</v>
      </c>
      <c r="G96" s="13">
        <v>4253.4257166667085</v>
      </c>
      <c r="H96" s="26" t="s">
        <v>1</v>
      </c>
      <c r="I96" s="36" t="s">
        <v>156</v>
      </c>
      <c r="K96" s="5"/>
      <c r="L96" s="5"/>
    </row>
    <row r="97" spans="2:12" s="4" customFormat="1" ht="25.5" x14ac:dyDescent="0.25">
      <c r="B97" s="20">
        <v>40956</v>
      </c>
      <c r="C97" s="2" t="s">
        <v>101</v>
      </c>
      <c r="D97" s="1" t="s">
        <v>101</v>
      </c>
      <c r="E97" s="2" t="s">
        <v>12</v>
      </c>
      <c r="F97" s="8">
        <v>89127</v>
      </c>
      <c r="G97" s="13">
        <v>8912.6975000000275</v>
      </c>
      <c r="H97" s="26" t="s">
        <v>0</v>
      </c>
      <c r="I97" s="36" t="s">
        <v>156</v>
      </c>
      <c r="K97" s="5"/>
      <c r="L97" s="5"/>
    </row>
    <row r="98" spans="2:12" s="4" customFormat="1" ht="25.5" x14ac:dyDescent="0.25">
      <c r="B98" s="20">
        <v>40956</v>
      </c>
      <c r="C98" s="2" t="s">
        <v>102</v>
      </c>
      <c r="D98" s="1" t="s">
        <v>102</v>
      </c>
      <c r="E98" s="2" t="s">
        <v>12</v>
      </c>
      <c r="F98" s="8">
        <v>89127</v>
      </c>
      <c r="G98" s="13">
        <v>8912.6975000000275</v>
      </c>
      <c r="H98" s="26" t="s">
        <v>0</v>
      </c>
      <c r="I98" s="36" t="s">
        <v>156</v>
      </c>
      <c r="K98" s="5"/>
      <c r="L98" s="5"/>
    </row>
    <row r="99" spans="2:12" ht="24.95" customHeight="1" thickBot="1" x14ac:dyDescent="0.3">
      <c r="F99" s="17">
        <f>SUM(F3:F98)</f>
        <v>6027803.3000000063</v>
      </c>
      <c r="G99" s="17">
        <f>SUM(G3:G98)</f>
        <v>2661156.3378994423</v>
      </c>
    </row>
  </sheetData>
  <autoFilter ref="B2:I99">
    <sortState ref="B2:I146">
      <sortCondition descending="1" ref="B1:B146"/>
    </sortState>
  </autoFilter>
  <mergeCells count="2">
    <mergeCell ref="H56:H57"/>
    <mergeCell ref="B1:I1"/>
  </mergeCells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 display="https://www.transparencia.gob.sv/institutions/fosalud/contracts/164366"/>
    <hyperlink ref="H18" r:id="rId16"/>
    <hyperlink ref="H19" r:id="rId17"/>
    <hyperlink ref="H20" r:id="rId18"/>
    <hyperlink ref="H23" r:id="rId19"/>
    <hyperlink ref="H22" r:id="rId20"/>
    <hyperlink ref="H21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5" r:id="rId53"/>
    <hyperlink ref="H56:H57" r:id="rId54" display="DACION EN PAGO POR SEGURO E INVERSIONES S.A /2017"/>
    <hyperlink ref="H58" r:id="rId55"/>
    <hyperlink ref="H59" r:id="rId56"/>
    <hyperlink ref="H60" r:id="rId57"/>
    <hyperlink ref="H61" r:id="rId58"/>
    <hyperlink ref="H62" r:id="rId59"/>
    <hyperlink ref="H63" r:id="rId60"/>
    <hyperlink ref="H64" r:id="rId61"/>
    <hyperlink ref="H65" r:id="rId62"/>
    <hyperlink ref="H66" r:id="rId63"/>
    <hyperlink ref="H67" r:id="rId64"/>
    <hyperlink ref="H68" r:id="rId65"/>
    <hyperlink ref="H69" r:id="rId66"/>
    <hyperlink ref="H70" r:id="rId67"/>
    <hyperlink ref="H71" r:id="rId68"/>
    <hyperlink ref="H72" r:id="rId69"/>
    <hyperlink ref="H73" r:id="rId70"/>
    <hyperlink ref="H74" r:id="rId71"/>
    <hyperlink ref="H75" r:id="rId72"/>
    <hyperlink ref="H76" r:id="rId73"/>
    <hyperlink ref="H77" r:id="rId74"/>
    <hyperlink ref="H78" r:id="rId75"/>
    <hyperlink ref="H79" r:id="rId76"/>
    <hyperlink ref="H80" r:id="rId77"/>
    <hyperlink ref="H81" r:id="rId78"/>
    <hyperlink ref="H82" r:id="rId79"/>
    <hyperlink ref="H83" r:id="rId80"/>
    <hyperlink ref="H84" r:id="rId81"/>
    <hyperlink ref="H85" r:id="rId82"/>
    <hyperlink ref="H86" r:id="rId83"/>
    <hyperlink ref="H87" r:id="rId84"/>
    <hyperlink ref="H88" r:id="rId85"/>
    <hyperlink ref="H89" r:id="rId86"/>
    <hyperlink ref="H90" r:id="rId87"/>
    <hyperlink ref="H91" r:id="rId88"/>
    <hyperlink ref="H92" r:id="rId89"/>
    <hyperlink ref="H93" r:id="rId90"/>
    <hyperlink ref="H94" r:id="rId91"/>
    <hyperlink ref="H95" r:id="rId92"/>
    <hyperlink ref="H96" r:id="rId93"/>
    <hyperlink ref="H97" r:id="rId94"/>
    <hyperlink ref="H98" r:id="rId95"/>
  </hyperlinks>
  <pageMargins left="0.70866141732283472" right="0.70866141732283472" top="0.74803149606299213" bottom="0.74803149606299213" header="0.31496062992125984" footer="0.31496062992125984"/>
  <pageSetup paperSize="9" scale="80" orientation="landscape" r:id="rId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A0233-FE4E-4F8D-A328-B5A6E0AB735F}">
  <ds:schemaRefs>
    <ds:schemaRef ds:uri="http://purl.org/dc/terms/"/>
    <ds:schemaRef ds:uri="http://www.w3.org/XML/1998/namespace"/>
    <ds:schemaRef ds:uri="8a85f433-3c66-4178-9a1d-24a2a92dcb48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 GENERAL</vt:lpstr>
      <vt:lpstr>'CONSOLIDADO GENERAL'!Títulos_a_imprimir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cp:lastPrinted>2023-11-01T16:15:41Z</cp:lastPrinted>
  <dcterms:created xsi:type="dcterms:W3CDTF">2018-05-25T21:45:26Z</dcterms:created>
  <dcterms:modified xsi:type="dcterms:W3CDTF">2023-11-01T16:22:13Z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