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2\"/>
    </mc:Choice>
  </mc:AlternateContent>
  <bookViews>
    <workbookView xWindow="0" yWindow="0" windowWidth="28800" windowHeight="11730"/>
  </bookViews>
  <sheets>
    <sheet name="CONSOLIDADO GENERAL" sheetId="9" r:id="rId1"/>
  </sheets>
  <definedNames>
    <definedName name="_xlnm._FilterDatabase" localSheetId="0" hidden="1">'CONSOLIDADO GENERAL'!$B$2:$H$136</definedName>
    <definedName name="_xlnm.Print_Titles" localSheetId="0">'CONSOLIDADO GENERAL'!$2:$2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9" l="1"/>
  <c r="F53" i="9"/>
  <c r="F52" i="9"/>
  <c r="F51" i="9"/>
  <c r="F50" i="9"/>
  <c r="F49" i="9"/>
  <c r="F48" i="9"/>
  <c r="F47" i="9"/>
  <c r="F46" i="9"/>
  <c r="F45" i="9"/>
</calcChain>
</file>

<file path=xl/sharedStrings.xml><?xml version="1.0" encoding="utf-8"?>
<sst xmlns="http://schemas.openxmlformats.org/spreadsheetml/2006/main" count="543" uniqueCount="182">
  <si>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</si>
  <si>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</si>
  <si>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</si>
  <si>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</si>
  <si>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</si>
  <si>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</si>
  <si>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</si>
  <si>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</si>
  <si>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</si>
  <si>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</si>
  <si>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</si>
  <si>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</si>
  <si>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</si>
  <si>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</si>
  <si>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</si>
  <si>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</si>
  <si>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177/2013</t>
  </si>
  <si>
    <t>169/2013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</si>
  <si>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</si>
  <si>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</si>
  <si>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</si>
  <si>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</si>
  <si>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</si>
  <si>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</si>
  <si>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</si>
  <si>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</si>
  <si>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</si>
  <si>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STORZ 29005MZD </t>
  </si>
  <si>
    <t>GENERAL ELECTRIC AESPIRE-7900</t>
  </si>
  <si>
    <t>MEDILAND C600K/SD</t>
  </si>
  <si>
    <t>MEDILAND C600K</t>
  </si>
  <si>
    <t>SHIMADZU  WHA-200</t>
  </si>
  <si>
    <t xml:space="preserve"> SHIMADZU WHA-200</t>
  </si>
  <si>
    <t>STORZ 29005MZD (NW1207)</t>
  </si>
  <si>
    <t>STORZ 29005MZD (NW1206)</t>
  </si>
  <si>
    <t>MAXI WASH MWSP-155</t>
  </si>
  <si>
    <t xml:space="preserve">Carl Zeiss OPMI VARIO 700 </t>
  </si>
  <si>
    <t>YORK YCAL0046EE17</t>
  </si>
  <si>
    <t>YORK YCL0045685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</si>
  <si>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</si>
  <si>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</si>
  <si>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</si>
  <si>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</si>
  <si>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</si>
  <si>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</si>
  <si>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</si>
  <si>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</si>
  <si>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</si>
  <si>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</si>
  <si>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</si>
  <si>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</si>
  <si>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</si>
  <si>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</si>
  <si>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</si>
  <si>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</si>
  <si>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</si>
  <si>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</si>
  <si>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</si>
  <si>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</si>
  <si>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</si>
  <si>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</si>
  <si>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</si>
  <si>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</si>
  <si>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</si>
  <si>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</si>
  <si>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</si>
  <si>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</si>
  <si>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</si>
  <si>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</si>
  <si>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</si>
  <si>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</si>
  <si>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</si>
  <si>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</si>
  <si>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</si>
  <si>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</si>
  <si>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</si>
  <si>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</si>
  <si>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</si>
  <si>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PLANTA TELEFONICA</t>
  </si>
  <si>
    <t>CISCO/ SFE2012.</t>
  </si>
  <si>
    <t>Cont. No. 75/2012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</si>
  <si>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</si>
  <si>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</si>
  <si>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</si>
  <si>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</si>
  <si>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</si>
  <si>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</si>
  <si>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</si>
  <si>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</si>
  <si>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</si>
  <si>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</si>
  <si>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</si>
  <si>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</si>
  <si>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</si>
  <si>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</si>
  <si>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</si>
  <si>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</si>
  <si>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</si>
  <si>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</si>
  <si>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</si>
  <si>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</si>
  <si>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</si>
  <si>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</si>
  <si>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</si>
  <si>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</si>
  <si>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</si>
  <si>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</si>
  <si>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</si>
  <si>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</si>
  <si>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</si>
  <si>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</si>
  <si>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</si>
  <si>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</si>
  <si>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</si>
  <si>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</si>
  <si>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</si>
  <si>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</si>
  <si>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</si>
  <si>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</si>
  <si>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</si>
  <si>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</si>
  <si>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</si>
  <si>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</si>
  <si>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</si>
  <si>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</si>
  <si>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</si>
  <si>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</si>
  <si>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</si>
  <si>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</si>
  <si>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</si>
  <si>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</si>
  <si>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</si>
  <si>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</si>
  <si>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</si>
  <si>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</si>
  <si>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</si>
  <si>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</si>
  <si>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</si>
  <si>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</si>
  <si>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</si>
  <si>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</si>
  <si>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</si>
  <si>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</si>
  <si>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EQUIPO DE FLUOROSCOPÍA MÓVIL TIPO ARCO EN "C". PARTES: 2 MONITORES MARCA TOTOKU, MOD. ML019001, SERIES: L585000243 Y L585000248</t>
  </si>
  <si>
    <t xml:space="preserve">TORRE PARA PROCEDIMIENTO DE LAPAROSCOPÍA, EQUIPO COMPLETO. TECLADO GETT. MODELO: K82A. SERIE: Y1204880142164. IMAGE 1 HUB: STORZ. SERIE: 4X700202-P. MONITORES: STORZ. MODELO: SC- WU24-A1511. SERIES: MONITOR 1: 12-210983. MONITOR 2: 12-211014. THERMOFLATOR STORZ. MODELO: 264320 20. SERIE: NW15352-B. XENON NOVA STORZ. MODELO: 201340 20. SERIE: ZX0685835. GRABADOR: MAGNAVOX. MODELO: NDR535H/F7. SERIE: D32216030. UPS TRIPP-LITE. MODELO: SMART1000LCO. </t>
  </si>
  <si>
    <t>MÁQUINA DE ANESTESIA DE TRES GASES:OXÍGENO,ÓXIDO NITROSO Y AIRE COMPRIMIDO</t>
  </si>
  <si>
    <t>MESA QUIRÚRGICA PARA CIRUGÍA MAYOR. TIPO UNIVERSAL</t>
  </si>
  <si>
    <t>MESA ORTOPÉDICA</t>
  </si>
  <si>
    <t>MESA QUIRÚRGICA PARA CIRUGÍA MAYOR.TIPO UNIVERSAL</t>
  </si>
  <si>
    <t>MAQUINA DE ANESTESIA DE TRES GASES:OXÍGENO,ÓXIDO NITROSO Y AIRE COMPRIMIDO</t>
  </si>
  <si>
    <t>EQUIPO DE FLUOROSCOPÍA MÓVIL TIPO ARCO EN "C". PARTES: 2 MONITORES MARCA TOTOKU, MOD. ML019001, SERIES: L585000273 Y L585000274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</si>
  <si>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</si>
  <si>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</si>
  <si>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</si>
  <si>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</si>
  <si>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</si>
  <si>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</si>
  <si>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LAVADORA EXTRACTORA DE ROPA, 150 LIBRAS DE CAPACIDAD</t>
  </si>
  <si>
    <t>AIRE ACONDICIONADO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</si>
  <si>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</si>
  <si>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</si>
  <si>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</si>
  <si>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12414</t>
  </si>
  <si>
    <t>AMBULANCIA NISSAN JAPON DONACIONN 12415</t>
  </si>
  <si>
    <t>AMBULANCIA TOYOTA JAPON DONACIONN 12412</t>
  </si>
  <si>
    <t>CAMION H100 DOBLE CABINA PLACAS N-14564</t>
  </si>
  <si>
    <t>HYUNDAI - H100</t>
  </si>
  <si>
    <t>OC No. 110/2019 LG No. 41/2019</t>
  </si>
  <si>
    <t>PLANTA TELEFONICA IP</t>
  </si>
  <si>
    <t>N/A</t>
  </si>
  <si>
    <t>Contrato No. 58/2020 LG No. 43/2020</t>
  </si>
  <si>
    <t>Cto. 06/2013 LP21/2012</t>
  </si>
  <si>
    <t>Cto. 07/2013 LP 21/2012</t>
  </si>
  <si>
    <t>Cto. 10/2013 LP 21/2012</t>
  </si>
  <si>
    <t>Cto. 05/2013 LP 21/2012</t>
  </si>
  <si>
    <t>Cto. 08/2013 LP 21/2012</t>
  </si>
  <si>
    <t>INVENTARIO FOSALUD- BIENES MAYORES A $20,000.00 /a enero 2022</t>
  </si>
  <si>
    <t>Contrato No. 53/2021
Libre Gestión No. 77/2021</t>
  </si>
  <si>
    <t>FORD/ EXPLORER</t>
  </si>
  <si>
    <t>CAMIONETA FORD EXPLORER  P 8E9E</t>
  </si>
  <si>
    <t>CONTRATO No. 26/2021 LG No. 29/2021</t>
  </si>
  <si>
    <t>SUBESTACION ELECTRICA DE 167 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</si>
</sst>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u/>
      <sz val="11"/>
      <color theme="10"/>
      <name val="Calibri"/>
      <family val="2"/>
      <scheme val="minor"/>
    </font>
    <font>
      <sz val="10"/>
      <name val="Museo Sans 100"/>
      <family val="3"/>
    </font>
    <font>
      <sz val="14"/>
      <color theme="0"/>
      <name val="Museo 300"/>
      <family val="3"/>
    </font>
    <font>
      <sz val="10"/>
      <color theme="1"/>
      <name val="Museo Sans 100"/>
      <family val="3"/>
    </font>
    <font>
      <u/>
      <sz val="10"/>
      <color theme="10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164" fontId="0" fillId="0" borderId="0" xfId="0" applyNumberFormat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Font="1" applyFill="1" applyBorder="1" applyAlignment="1">
      <alignment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164" fontId="6" fillId="0" borderId="2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/>
    <xf numFmtId="164" fontId="6" fillId="0" borderId="1" xfId="1" applyNumberFormat="1" applyFont="1" applyFill="1" applyBorder="1" applyAlignment="1">
      <alignment vertical="center" wrapText="1"/>
    </xf>
    <xf numFmtId="165" fontId="6" fillId="0" borderId="1" xfId="2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64" fontId="6" fillId="0" borderId="3" xfId="1" applyNumberFormat="1" applyFont="1" applyFill="1" applyBorder="1" applyAlignment="1">
      <alignment vertical="center" wrapText="1"/>
    </xf>
    <xf numFmtId="164" fontId="6" fillId="0" borderId="3" xfId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64" fontId="6" fillId="2" borderId="2" xfId="1" applyFont="1" applyFill="1" applyBorder="1" applyAlignment="1">
      <alignment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vertical="center" wrapText="1"/>
    </xf>
    <xf numFmtId="165" fontId="6" fillId="2" borderId="1" xfId="2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164" fontId="6" fillId="2" borderId="1" xfId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49" fontId="9" fillId="2" borderId="2" xfId="5" applyNumberFormat="1" applyFont="1" applyFill="1" applyBorder="1" applyAlignment="1">
      <alignment horizontal="center" vertical="center" wrapText="1"/>
    </xf>
    <xf numFmtId="49" fontId="9" fillId="2" borderId="3" xfId="5" applyNumberFormat="1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/>
    </xf>
    <xf numFmtId="39" fontId="9" fillId="2" borderId="3" xfId="5" applyNumberFormat="1" applyFont="1" applyFill="1" applyBorder="1" applyAlignment="1">
      <alignment horizontal="center" vertical="center" wrapText="1"/>
    </xf>
    <xf numFmtId="39" fontId="9" fillId="2" borderId="1" xfId="5" applyNumberFormat="1" applyFont="1" applyFill="1" applyBorder="1" applyAlignment="1">
      <alignment horizontal="center" vertical="center" wrapText="1"/>
    </xf>
    <xf numFmtId="49" fontId="9" fillId="2" borderId="3" xfId="5" applyNumberFormat="1" applyFont="1" applyFill="1" applyBorder="1" applyAlignment="1">
      <alignment horizontal="center" vertical="center" wrapText="1"/>
    </xf>
    <xf numFmtId="165" fontId="8" fillId="0" borderId="2" xfId="2" applyFont="1" applyFill="1" applyBorder="1" applyAlignment="1">
      <alignment vertical="center" wrapText="1"/>
    </xf>
    <xf numFmtId="0" fontId="8" fillId="2" borderId="1" xfId="0" applyFont="1" applyFill="1" applyBorder="1"/>
    <xf numFmtId="14" fontId="8" fillId="0" borderId="1" xfId="0" applyNumberFormat="1" applyFont="1" applyFill="1" applyBorder="1" applyAlignment="1">
      <alignment horizontal="center"/>
    </xf>
    <xf numFmtId="165" fontId="8" fillId="2" borderId="1" xfId="2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FFCC"/>
      <color rgb="FFFF00FF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fosalud/contracts/99088" TargetMode="External"/><Relationship Id="rId21" Type="http://schemas.openxmlformats.org/officeDocument/2006/relationships/hyperlink" Target="https://www.transparencia.gob.sv/institutions/fosalud/contracts/40010" TargetMode="External"/><Relationship Id="rId42" Type="http://schemas.openxmlformats.org/officeDocument/2006/relationships/hyperlink" Target="https://www.transparencia.gob.sv/institutions/fosalud/contracts/93641" TargetMode="External"/><Relationship Id="rId63" Type="http://schemas.openxmlformats.org/officeDocument/2006/relationships/hyperlink" Target="https://www.transparencia.gob.sv/institutions/fosalud/contracts/71112" TargetMode="External"/><Relationship Id="rId84" Type="http://schemas.openxmlformats.org/officeDocument/2006/relationships/hyperlink" Target="https://www.transparencia.gob.sv/institutions/fosalud/contracts/99067" TargetMode="External"/><Relationship Id="rId16" Type="http://schemas.openxmlformats.org/officeDocument/2006/relationships/hyperlink" Target="https://www.transparencia.gob.sv/institutions/fosalud/contracts/40021" TargetMode="External"/><Relationship Id="rId107" Type="http://schemas.openxmlformats.org/officeDocument/2006/relationships/hyperlink" Target="https://www.transparencia.gob.sv/institutions/fosalud/contracts/99085" TargetMode="External"/><Relationship Id="rId11" Type="http://schemas.openxmlformats.org/officeDocument/2006/relationships/hyperlink" Target="https://www.transparencia.gob.sv/institutions/fosalud/contracts/40022" TargetMode="External"/><Relationship Id="rId32" Type="http://schemas.openxmlformats.org/officeDocument/2006/relationships/hyperlink" Target="https://www.transparencia.gob.sv/institutions/fosalud/inventories/780" TargetMode="External"/><Relationship Id="rId37" Type="http://schemas.openxmlformats.org/officeDocument/2006/relationships/hyperlink" Target="https://www.transparencia.gob.sv/institutions/fosalud/contracts/93641" TargetMode="External"/><Relationship Id="rId53" Type="http://schemas.openxmlformats.org/officeDocument/2006/relationships/hyperlink" Target="https://www.transparencia.gob.sv/institutions/fosalud/contracts/35136" TargetMode="External"/><Relationship Id="rId58" Type="http://schemas.openxmlformats.org/officeDocument/2006/relationships/hyperlink" Target="https://www.transparencia.gob.sv/institutions/fosalud/inventories/3569" TargetMode="External"/><Relationship Id="rId74" Type="http://schemas.openxmlformats.org/officeDocument/2006/relationships/hyperlink" Target="https://www.transparencia.gob.sv/institutions/fosalud/contracts/62500" TargetMode="External"/><Relationship Id="rId79" Type="http://schemas.openxmlformats.org/officeDocument/2006/relationships/hyperlink" Target="https://www.transparencia.gob.sv/institutions/fosalud/contracts/65810" TargetMode="External"/><Relationship Id="rId102" Type="http://schemas.openxmlformats.org/officeDocument/2006/relationships/hyperlink" Target="https://www.transparencia.gob.sv/institutions/fosalud/contracts/99085" TargetMode="External"/><Relationship Id="rId123" Type="http://schemas.openxmlformats.org/officeDocument/2006/relationships/hyperlink" Target="https://www.transparencia.gob.sv/institutions/fosalud/contracts/99088" TargetMode="External"/><Relationship Id="rId128" Type="http://schemas.openxmlformats.org/officeDocument/2006/relationships/hyperlink" Target="https://www.transparencia.gob.sv/institutions/fosalud/contracts/96670" TargetMode="External"/><Relationship Id="rId5" Type="http://schemas.openxmlformats.org/officeDocument/2006/relationships/hyperlink" Target="https://www.transparencia.gob.sv/institutions/fosalud/contracts/98076" TargetMode="External"/><Relationship Id="rId90" Type="http://schemas.openxmlformats.org/officeDocument/2006/relationships/hyperlink" Target="https://www.transparencia.gob.sv/institutions/fosalud/contracts/99085" TargetMode="External"/><Relationship Id="rId95" Type="http://schemas.openxmlformats.org/officeDocument/2006/relationships/hyperlink" Target="https://www.transparencia.gob.sv/institutions/fosalud/contracts/99085" TargetMode="External"/><Relationship Id="rId22" Type="http://schemas.openxmlformats.org/officeDocument/2006/relationships/hyperlink" Target="https://www.transparencia.gob.sv/institutions/fosalud/contracts/40010" TargetMode="External"/><Relationship Id="rId27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93641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71112" TargetMode="External"/><Relationship Id="rId69" Type="http://schemas.openxmlformats.org/officeDocument/2006/relationships/hyperlink" Target="https://www.transparencia.gob.sv/institutions/fosalud/contracts/62500" TargetMode="External"/><Relationship Id="rId113" Type="http://schemas.openxmlformats.org/officeDocument/2006/relationships/hyperlink" Target="https://www.transparencia.gob.sv/institutions/fosalud/contracts/99088" TargetMode="External"/><Relationship Id="rId118" Type="http://schemas.openxmlformats.org/officeDocument/2006/relationships/hyperlink" Target="https://www.transparencia.gob.sv/institutions/fosalud/contracts/99088" TargetMode="External"/><Relationship Id="rId134" Type="http://schemas.openxmlformats.org/officeDocument/2006/relationships/printerSettings" Target="../printerSettings/printerSettings1.bin"/><Relationship Id="rId80" Type="http://schemas.openxmlformats.org/officeDocument/2006/relationships/hyperlink" Target="https://www.transparencia.gob.sv/institutions/fosalud/contracts/71112" TargetMode="External"/><Relationship Id="rId85" Type="http://schemas.openxmlformats.org/officeDocument/2006/relationships/hyperlink" Target="https://www.transparencia.gob.sv/institutions/fosalud/contracts/99067" TargetMode="External"/><Relationship Id="rId12" Type="http://schemas.openxmlformats.org/officeDocument/2006/relationships/hyperlink" Target="https://www.transparencia.gob.sv/institutions/fosalud/contracts/96469" TargetMode="External"/><Relationship Id="rId17" Type="http://schemas.openxmlformats.org/officeDocument/2006/relationships/hyperlink" Target="https://www.transparencia.gob.sv/institutions/fosalud/contracts/98799" TargetMode="External"/><Relationship Id="rId33" Type="http://schemas.openxmlformats.org/officeDocument/2006/relationships/hyperlink" Target="https://www.transparencia.gob.sv/institutions/fosalud/inventories/780" TargetMode="External"/><Relationship Id="rId38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inventories/3860" TargetMode="External"/><Relationship Id="rId103" Type="http://schemas.openxmlformats.org/officeDocument/2006/relationships/hyperlink" Target="https://www.transparencia.gob.sv/institutions/fosalud/contracts/99085" TargetMode="External"/><Relationship Id="rId108" Type="http://schemas.openxmlformats.org/officeDocument/2006/relationships/hyperlink" Target="https://www.transparencia.gob.sv/institutions/fosalud/contracts/99085" TargetMode="External"/><Relationship Id="rId124" Type="http://schemas.openxmlformats.org/officeDocument/2006/relationships/hyperlink" Target="https://www.transparencia.gob.sv/institutions/fosalud/contracts/99088" TargetMode="External"/><Relationship Id="rId129" Type="http://schemas.openxmlformats.org/officeDocument/2006/relationships/hyperlink" Target="https://www.transparencia.gob.sv/institutions/fosalud/contracts/96670" TargetMode="External"/><Relationship Id="rId54" Type="http://schemas.openxmlformats.org/officeDocument/2006/relationships/hyperlink" Target="https://www.transparencia.gob.sv/institutions/fosalud/contracts/35136" TargetMode="External"/><Relationship Id="rId70" Type="http://schemas.openxmlformats.org/officeDocument/2006/relationships/hyperlink" Target="https://www.transparencia.gob.sv/institutions/fosalud/contracts/62500" TargetMode="External"/><Relationship Id="rId75" Type="http://schemas.openxmlformats.org/officeDocument/2006/relationships/hyperlink" Target="https://www.transparencia.gob.sv/institutions/fosalud/contracts/65810" TargetMode="External"/><Relationship Id="rId91" Type="http://schemas.openxmlformats.org/officeDocument/2006/relationships/hyperlink" Target="https://www.transparencia.gob.sv/institutions/fosalud/contracts/99085" TargetMode="External"/><Relationship Id="rId96" Type="http://schemas.openxmlformats.org/officeDocument/2006/relationships/hyperlink" Target="https://www.transparencia.gob.sv/institutions/fosalud/contracts/99085" TargetMode="External"/><Relationship Id="rId1" Type="http://schemas.openxmlformats.org/officeDocument/2006/relationships/hyperlink" Target="https://www.transparencia.gob.sv/institutions/fosalud/contracts/62500" TargetMode="External"/><Relationship Id="rId6" Type="http://schemas.openxmlformats.org/officeDocument/2006/relationships/hyperlink" Target="https://www.transparencia.gob.sv/institutions/fosalud/contracts/98076" TargetMode="External"/><Relationship Id="rId23" Type="http://schemas.openxmlformats.org/officeDocument/2006/relationships/hyperlink" Target="https://www.transparencia.gob.sv/institutions/fosalud/contracts/40010" TargetMode="External"/><Relationship Id="rId28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35136" TargetMode="External"/><Relationship Id="rId114" Type="http://schemas.openxmlformats.org/officeDocument/2006/relationships/hyperlink" Target="https://www.transparencia.gob.sv/institutions/fosalud/contracts/99088" TargetMode="External"/><Relationship Id="rId119" Type="http://schemas.openxmlformats.org/officeDocument/2006/relationships/hyperlink" Target="https://www.transparencia.gob.sv/institutions/fosalud/contracts/99088" TargetMode="External"/><Relationship Id="rId44" Type="http://schemas.openxmlformats.org/officeDocument/2006/relationships/hyperlink" Target="https://www.transparencia.gob.sv/institutions/fosalud/contracts/93641" TargetMode="External"/><Relationship Id="rId60" Type="http://schemas.openxmlformats.org/officeDocument/2006/relationships/hyperlink" Target="https://www.transparencia.gob.sv/institutions/fosalud/inventories/3861" TargetMode="External"/><Relationship Id="rId65" Type="http://schemas.openxmlformats.org/officeDocument/2006/relationships/hyperlink" Target="https://www.transparencia.gob.sv/institutions/fosalud/contracts/71112" TargetMode="External"/><Relationship Id="rId81" Type="http://schemas.openxmlformats.org/officeDocument/2006/relationships/hyperlink" Target="https://www.transparencia.gob.sv/institutions/fosalud/contracts/71112" TargetMode="External"/><Relationship Id="rId86" Type="http://schemas.openxmlformats.org/officeDocument/2006/relationships/hyperlink" Target="https://www.transparencia.gob.sv/institutions/fosalud/contracts/99067" TargetMode="External"/><Relationship Id="rId130" Type="http://schemas.openxmlformats.org/officeDocument/2006/relationships/hyperlink" Target="https://www.transparencia.gob.sv/institutions/fosalud/contracts/98141" TargetMode="External"/><Relationship Id="rId13" Type="http://schemas.openxmlformats.org/officeDocument/2006/relationships/hyperlink" Target="https://www.transparencia.gob.sv/institutions/fosalud/contracts/98746" TargetMode="External"/><Relationship Id="rId18" Type="http://schemas.openxmlformats.org/officeDocument/2006/relationships/hyperlink" Target="https://www.transparencia.gob.sv/institutions/fosalud/contracts/40010" TargetMode="External"/><Relationship Id="rId39" Type="http://schemas.openxmlformats.org/officeDocument/2006/relationships/hyperlink" Target="https://www.transparencia.gob.sv/institutions/fosalud/contracts/93641" TargetMode="External"/><Relationship Id="rId109" Type="http://schemas.openxmlformats.org/officeDocument/2006/relationships/hyperlink" Target="https://www.transparencia.gob.sv/institutions/fosalud/contracts/99088" TargetMode="External"/><Relationship Id="rId34" Type="http://schemas.openxmlformats.org/officeDocument/2006/relationships/hyperlink" Target="https://www.transparencia.gob.sv/institutions/fosalud/inventories/780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contracts/35136" TargetMode="External"/><Relationship Id="rId76" Type="http://schemas.openxmlformats.org/officeDocument/2006/relationships/hyperlink" Target="https://www.transparencia.gob.sv/institutions/fosalud/contracts/65810" TargetMode="External"/><Relationship Id="rId97" Type="http://schemas.openxmlformats.org/officeDocument/2006/relationships/hyperlink" Target="https://www.transparencia.gob.sv/institutions/fosalud/contracts/99085" TargetMode="External"/><Relationship Id="rId104" Type="http://schemas.openxmlformats.org/officeDocument/2006/relationships/hyperlink" Target="https://www.transparencia.gob.sv/institutions/fosalud/contracts/99085" TargetMode="External"/><Relationship Id="rId120" Type="http://schemas.openxmlformats.org/officeDocument/2006/relationships/hyperlink" Target="https://www.transparencia.gob.sv/institutions/fosalud/contracts/99088" TargetMode="External"/><Relationship Id="rId125" Type="http://schemas.openxmlformats.org/officeDocument/2006/relationships/hyperlink" Target="https://www.transparencia.gob.sv/institutions/fosalud/contracts/99086" TargetMode="External"/><Relationship Id="rId7" Type="http://schemas.openxmlformats.org/officeDocument/2006/relationships/hyperlink" Target="https://www.transparencia.gob.sv/institutions/fosalud/contracts/96595" TargetMode="External"/><Relationship Id="rId71" Type="http://schemas.openxmlformats.org/officeDocument/2006/relationships/hyperlink" Target="https://www.transparencia.gob.sv/institutions/fosalud/contracts/62500" TargetMode="External"/><Relationship Id="rId92" Type="http://schemas.openxmlformats.org/officeDocument/2006/relationships/hyperlink" Target="https://www.transparencia.gob.sv/institutions/fosalud/contracts/99085" TargetMode="External"/><Relationship Id="rId2" Type="http://schemas.openxmlformats.org/officeDocument/2006/relationships/hyperlink" Target="https://www.transparencia.gob.sv/institutions/fosalud/contracts/62500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contracts/4001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93641" TargetMode="External"/><Relationship Id="rId66" Type="http://schemas.openxmlformats.org/officeDocument/2006/relationships/hyperlink" Target="https://www.transparencia.gob.sv/institutions/fosalud/contracts/71112" TargetMode="External"/><Relationship Id="rId87" Type="http://schemas.openxmlformats.org/officeDocument/2006/relationships/hyperlink" Target="https://www.transparencia.gob.sv/institutions/fosalud/contracts/99080" TargetMode="External"/><Relationship Id="rId110" Type="http://schemas.openxmlformats.org/officeDocument/2006/relationships/hyperlink" Target="https://www.transparencia.gob.sv/institutions/fosalud/contracts/99088" TargetMode="External"/><Relationship Id="rId115" Type="http://schemas.openxmlformats.org/officeDocument/2006/relationships/hyperlink" Target="https://www.transparencia.gob.sv/institutions/fosalud/contracts/99088" TargetMode="External"/><Relationship Id="rId131" Type="http://schemas.openxmlformats.org/officeDocument/2006/relationships/hyperlink" Target="https://www.transparencia.gob.sv/institutions/fosalud/contracts/138742" TargetMode="External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99067" TargetMode="External"/><Relationship Id="rId19" Type="http://schemas.openxmlformats.org/officeDocument/2006/relationships/hyperlink" Target="https://www.transparencia.gob.sv/institutions/fosalud/contracts/40010" TargetMode="External"/><Relationship Id="rId14" Type="http://schemas.openxmlformats.org/officeDocument/2006/relationships/hyperlink" Target="https://www.transparencia.gob.sv/institutions/fosalud/contracts/98746" TargetMode="External"/><Relationship Id="rId30" Type="http://schemas.openxmlformats.org/officeDocument/2006/relationships/hyperlink" Target="https://www.transparencia.gob.sv/institutions/fosalud/inventories/780" TargetMode="External"/><Relationship Id="rId35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contracts/35136" TargetMode="External"/><Relationship Id="rId77" Type="http://schemas.openxmlformats.org/officeDocument/2006/relationships/hyperlink" Target="https://www.transparencia.gob.sv/institutions/fosalud/contracts/65810" TargetMode="External"/><Relationship Id="rId100" Type="http://schemas.openxmlformats.org/officeDocument/2006/relationships/hyperlink" Target="https://www.transparencia.gob.sv/institutions/fosalud/contracts/99085" TargetMode="External"/><Relationship Id="rId105" Type="http://schemas.openxmlformats.org/officeDocument/2006/relationships/hyperlink" Target="https://www.transparencia.gob.sv/institutions/fosalud/contracts/99085" TargetMode="External"/><Relationship Id="rId126" Type="http://schemas.openxmlformats.org/officeDocument/2006/relationships/hyperlink" Target="https://www.transparencia.gob.sv/institutions/fosalud/contracts/96708" TargetMode="External"/><Relationship Id="rId8" Type="http://schemas.openxmlformats.org/officeDocument/2006/relationships/hyperlink" Target="https://www.transparencia.gob.sv/institutions/fosalud/contracts/96595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2500" TargetMode="External"/><Relationship Id="rId93" Type="http://schemas.openxmlformats.org/officeDocument/2006/relationships/hyperlink" Target="https://www.transparencia.gob.sv/institutions/fosalud/contracts/99085" TargetMode="External"/><Relationship Id="rId98" Type="http://schemas.openxmlformats.org/officeDocument/2006/relationships/hyperlink" Target="https://www.transparencia.gob.sv/institutions/fosalud/contracts/99085" TargetMode="External"/><Relationship Id="rId121" Type="http://schemas.openxmlformats.org/officeDocument/2006/relationships/hyperlink" Target="https://www.transparencia.gob.sv/institutions/fosalud/contracts/99088" TargetMode="External"/><Relationship Id="rId3" Type="http://schemas.openxmlformats.org/officeDocument/2006/relationships/hyperlink" Target="https://www.transparencia.gob.sv/institutions/fosalud/contracts/40159" TargetMode="External"/><Relationship Id="rId25" Type="http://schemas.openxmlformats.org/officeDocument/2006/relationships/hyperlink" Target="https://www.transparencia.gob.sv/institutions/fosalud/inventories/780" TargetMode="External"/><Relationship Id="rId46" Type="http://schemas.openxmlformats.org/officeDocument/2006/relationships/hyperlink" Target="https://www.transparencia.gob.sv/institutions/fosalud/contracts/93641" TargetMode="External"/><Relationship Id="rId67" Type="http://schemas.openxmlformats.org/officeDocument/2006/relationships/hyperlink" Target="https://www.transparencia.gob.sv/institutions/fosalud/contracts/71112" TargetMode="External"/><Relationship Id="rId116" Type="http://schemas.openxmlformats.org/officeDocument/2006/relationships/hyperlink" Target="https://www.transparencia.gob.sv/institutions/fosalud/contracts/99088" TargetMode="External"/><Relationship Id="rId20" Type="http://schemas.openxmlformats.org/officeDocument/2006/relationships/hyperlink" Target="https://www.transparencia.gob.sv/institutions/fosalud/contracts/40010" TargetMode="External"/><Relationship Id="rId41" Type="http://schemas.openxmlformats.org/officeDocument/2006/relationships/hyperlink" Target="https://www.transparencia.gob.sv/institutions/fosalud/contracts/93641" TargetMode="External"/><Relationship Id="rId62" Type="http://schemas.openxmlformats.org/officeDocument/2006/relationships/hyperlink" Target="https://www.transparencia.gob.sv/institutions/fosalud/contracts/71112" TargetMode="External"/><Relationship Id="rId83" Type="http://schemas.openxmlformats.org/officeDocument/2006/relationships/hyperlink" Target="https://www.transparencia.gob.sv/institutions/fosalud/contracts/99067" TargetMode="External"/><Relationship Id="rId88" Type="http://schemas.openxmlformats.org/officeDocument/2006/relationships/hyperlink" Target="https://www.transparencia.gob.sv/institutions/fosalud/contracts/99080" TargetMode="External"/><Relationship Id="rId111" Type="http://schemas.openxmlformats.org/officeDocument/2006/relationships/hyperlink" Target="https://www.transparencia.gob.sv/institutions/fosalud/contracts/99088" TargetMode="External"/><Relationship Id="rId132" Type="http://schemas.openxmlformats.org/officeDocument/2006/relationships/hyperlink" Target="https://www.transparencia.gob.sv/institutions/fosalud/contracts/160515" TargetMode="External"/><Relationship Id="rId15" Type="http://schemas.openxmlformats.org/officeDocument/2006/relationships/hyperlink" Target="https://www.transparencia.gob.sv/institutions/fosalud/contracts/40021" TargetMode="External"/><Relationship Id="rId36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inventories/3896" TargetMode="External"/><Relationship Id="rId106" Type="http://schemas.openxmlformats.org/officeDocument/2006/relationships/hyperlink" Target="https://www.transparencia.gob.sv/institutions/fosalud/contracts/99085" TargetMode="External"/><Relationship Id="rId127" Type="http://schemas.openxmlformats.org/officeDocument/2006/relationships/hyperlink" Target="https://www.transparencia.gob.sv/institutions/fosalud/contracts/96670" TargetMode="External"/><Relationship Id="rId10" Type="http://schemas.openxmlformats.org/officeDocument/2006/relationships/hyperlink" Target="https://www.transparencia.gob.sv/institutions/fosalud/contracts/40022" TargetMode="External"/><Relationship Id="rId31" Type="http://schemas.openxmlformats.org/officeDocument/2006/relationships/hyperlink" Target="https://www.transparencia.gob.sv/institutions/fosalud/inventories/780" TargetMode="External"/><Relationship Id="rId52" Type="http://schemas.openxmlformats.org/officeDocument/2006/relationships/hyperlink" Target="https://www.transparencia.gob.sv/institutions/fosalud/contracts/35136" TargetMode="External"/><Relationship Id="rId73" Type="http://schemas.openxmlformats.org/officeDocument/2006/relationships/hyperlink" Target="https://www.transparencia.gob.sv/institutions/fosalud/contracts/62500" TargetMode="External"/><Relationship Id="rId78" Type="http://schemas.openxmlformats.org/officeDocument/2006/relationships/hyperlink" Target="https://www.transparencia.gob.sv/institutions/fosalud/contracts/65810" TargetMode="External"/><Relationship Id="rId94" Type="http://schemas.openxmlformats.org/officeDocument/2006/relationships/hyperlink" Target="https://www.transparencia.gob.sv/institutions/fosalud/contracts/99085" TargetMode="External"/><Relationship Id="rId99" Type="http://schemas.openxmlformats.org/officeDocument/2006/relationships/hyperlink" Target="https://www.transparencia.gob.sv/institutions/fosalud/contracts/99085" TargetMode="External"/><Relationship Id="rId101" Type="http://schemas.openxmlformats.org/officeDocument/2006/relationships/hyperlink" Target="https://www.transparencia.gob.sv/institutions/fosalud/contracts/99085" TargetMode="External"/><Relationship Id="rId122" Type="http://schemas.openxmlformats.org/officeDocument/2006/relationships/hyperlink" Target="https://www.transparencia.gob.sv/institutions/fosalud/contracts/99088" TargetMode="External"/><Relationship Id="rId4" Type="http://schemas.openxmlformats.org/officeDocument/2006/relationships/hyperlink" Target="https://www.transparencia.gob.sv/institutions/fosalud/contracts/62500" TargetMode="External"/><Relationship Id="rId9" Type="http://schemas.openxmlformats.org/officeDocument/2006/relationships/hyperlink" Target="https://www.transparencia.gob.sv/institutions/fosalud/inventories/3570" TargetMode="External"/><Relationship Id="rId26" Type="http://schemas.openxmlformats.org/officeDocument/2006/relationships/hyperlink" Target="https://www.transparencia.gob.sv/institutions/fosalud/inventories/780" TargetMode="External"/><Relationship Id="rId47" Type="http://schemas.openxmlformats.org/officeDocument/2006/relationships/hyperlink" Target="https://www.transparencia.gob.sv/institutions/fosalud/contracts/35136" TargetMode="External"/><Relationship Id="rId68" Type="http://schemas.openxmlformats.org/officeDocument/2006/relationships/hyperlink" Target="https://www.transparencia.gob.sv/institutions/fosalud/contracts/71112" TargetMode="External"/><Relationship Id="rId89" Type="http://schemas.openxmlformats.org/officeDocument/2006/relationships/hyperlink" Target="https://www.transparencia.gob.sv/institutions/fosalud/contracts/99080" TargetMode="External"/><Relationship Id="rId112" Type="http://schemas.openxmlformats.org/officeDocument/2006/relationships/hyperlink" Target="https://www.transparencia.gob.sv/institutions/fosalud/contracts/99088" TargetMode="External"/><Relationship Id="rId133" Type="http://schemas.openxmlformats.org/officeDocument/2006/relationships/hyperlink" Target="https://www.transparencia.gob.sv/institutions/fosalud/contracts/164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abSelected="1" topLeftCell="B1" zoomScaleNormal="100" workbookViewId="0">
      <pane ySplit="2" topLeftCell="A3" activePane="bottomLeft" state="frozen"/>
      <selection activeCell="C23" sqref="C23"/>
      <selection pane="bottomLeft" activeCell="C12" sqref="C12"/>
    </sheetView>
  </sheetViews>
  <sheetFormatPr baseColWidth="10" defaultRowHeight="15" x14ac:dyDescent="0.25"/>
  <cols>
    <col min="1" max="1" width="15.85546875" hidden="1" customWidth="1"/>
    <col min="2" max="2" width="15.7109375" style="3" customWidth="1"/>
    <col min="3" max="3" width="32.42578125" style="1" customWidth="1"/>
    <col min="4" max="4" width="38.42578125" style="1" customWidth="1"/>
    <col min="5" max="5" width="27.7109375" style="1" customWidth="1"/>
    <col min="6" max="6" width="16.7109375" style="1" customWidth="1"/>
    <col min="7" max="7" width="15.7109375" style="7" customWidth="1"/>
    <col min="8" max="8" width="25.7109375" customWidth="1"/>
    <col min="11" max="11" width="14.28515625" customWidth="1"/>
  </cols>
  <sheetData>
    <row r="1" spans="2:11" ht="19.5" thickBot="1" x14ac:dyDescent="0.35">
      <c r="B1" s="57" t="s">
        <v>176</v>
      </c>
      <c r="C1" s="57"/>
      <c r="D1" s="57"/>
      <c r="E1" s="57"/>
      <c r="F1" s="57"/>
      <c r="G1" s="57"/>
      <c r="H1" s="57"/>
    </row>
    <row r="2" spans="2:11" s="2" customFormat="1" ht="85.5" customHeight="1" thickBot="1" x14ac:dyDescent="0.3">
      <c r="B2" s="41" t="s">
        <v>0</v>
      </c>
      <c r="C2" s="42" t="s">
        <v>1</v>
      </c>
      <c r="D2" s="42" t="s">
        <v>2</v>
      </c>
      <c r="E2" s="42" t="s">
        <v>3</v>
      </c>
      <c r="F2" s="42" t="s">
        <v>4</v>
      </c>
      <c r="G2" s="43" t="s">
        <v>5</v>
      </c>
      <c r="H2" s="44" t="s">
        <v>6</v>
      </c>
    </row>
    <row r="3" spans="2:11" s="4" customFormat="1" x14ac:dyDescent="0.25">
      <c r="B3" s="13">
        <v>41199</v>
      </c>
      <c r="C3" s="14" t="s">
        <v>125</v>
      </c>
      <c r="D3" s="15" t="s">
        <v>125</v>
      </c>
      <c r="E3" s="14" t="s">
        <v>18</v>
      </c>
      <c r="F3" s="16">
        <v>34390</v>
      </c>
      <c r="G3" s="45">
        <v>6151.3750000000437</v>
      </c>
      <c r="H3" s="46" t="s">
        <v>11</v>
      </c>
      <c r="J3" s="8"/>
      <c r="K3" s="8"/>
    </row>
    <row r="4" spans="2:11" s="4" customFormat="1" x14ac:dyDescent="0.25">
      <c r="B4" s="13">
        <v>41199</v>
      </c>
      <c r="C4" s="14" t="s">
        <v>126</v>
      </c>
      <c r="D4" s="15" t="s">
        <v>126</v>
      </c>
      <c r="E4" s="14" t="s">
        <v>18</v>
      </c>
      <c r="F4" s="16">
        <v>34390</v>
      </c>
      <c r="G4" s="45">
        <v>6151.3750000000437</v>
      </c>
      <c r="H4" s="46" t="s">
        <v>11</v>
      </c>
      <c r="J4" s="8"/>
      <c r="K4" s="8"/>
    </row>
    <row r="5" spans="2:11" s="4" customFormat="1" x14ac:dyDescent="0.25">
      <c r="B5" s="13">
        <v>41550</v>
      </c>
      <c r="C5" s="14" t="s">
        <v>127</v>
      </c>
      <c r="D5" s="15" t="s">
        <v>127</v>
      </c>
      <c r="E5" s="14" t="s">
        <v>18</v>
      </c>
      <c r="F5" s="16">
        <v>27176.03</v>
      </c>
      <c r="G5" s="45">
        <v>6905.7780499999726</v>
      </c>
      <c r="H5" s="46" t="s">
        <v>13</v>
      </c>
      <c r="J5" s="8"/>
      <c r="K5" s="8"/>
    </row>
    <row r="6" spans="2:11" s="4" customFormat="1" x14ac:dyDescent="0.25">
      <c r="B6" s="13">
        <v>41550</v>
      </c>
      <c r="C6" s="14" t="s">
        <v>128</v>
      </c>
      <c r="D6" s="15" t="s">
        <v>128</v>
      </c>
      <c r="E6" s="14" t="s">
        <v>18</v>
      </c>
      <c r="F6" s="16">
        <v>27176.03</v>
      </c>
      <c r="G6" s="45">
        <v>6905.7780499999726</v>
      </c>
      <c r="H6" s="46" t="s">
        <v>13</v>
      </c>
      <c r="J6" s="8"/>
      <c r="K6" s="8"/>
    </row>
    <row r="7" spans="2:11" s="4" customFormat="1" ht="25.5" customHeight="1" x14ac:dyDescent="0.25">
      <c r="B7" s="17">
        <v>42811</v>
      </c>
      <c r="C7" s="18" t="s">
        <v>76</v>
      </c>
      <c r="D7" s="19" t="s">
        <v>76</v>
      </c>
      <c r="E7" s="18" t="s">
        <v>60</v>
      </c>
      <c r="F7" s="16">
        <v>20695.64</v>
      </c>
      <c r="G7" s="45">
        <v>12075.908306666674</v>
      </c>
      <c r="H7" s="47" t="s">
        <v>81</v>
      </c>
      <c r="J7" s="8"/>
      <c r="K7" s="8"/>
    </row>
    <row r="8" spans="2:11" s="4" customFormat="1" ht="25.5" x14ac:dyDescent="0.25">
      <c r="B8" s="17">
        <v>42811</v>
      </c>
      <c r="C8" s="18" t="s">
        <v>77</v>
      </c>
      <c r="D8" s="19" t="s">
        <v>77</v>
      </c>
      <c r="E8" s="20" t="s">
        <v>60</v>
      </c>
      <c r="F8" s="16">
        <v>20695.64</v>
      </c>
      <c r="G8" s="45">
        <v>12075.908306666674</v>
      </c>
      <c r="H8" s="48"/>
      <c r="J8" s="8"/>
      <c r="K8" s="8"/>
    </row>
    <row r="9" spans="2:11" s="4" customFormat="1" ht="25.5" x14ac:dyDescent="0.25">
      <c r="B9" s="13">
        <v>41033</v>
      </c>
      <c r="C9" s="14" t="s">
        <v>129</v>
      </c>
      <c r="D9" s="15" t="s">
        <v>129</v>
      </c>
      <c r="E9" s="14" t="s">
        <v>19</v>
      </c>
      <c r="F9" s="16">
        <v>42534.28</v>
      </c>
      <c r="G9" s="45">
        <v>4582.7257166667114</v>
      </c>
      <c r="H9" s="46" t="s">
        <v>8</v>
      </c>
      <c r="J9" s="8"/>
      <c r="K9" s="8"/>
    </row>
    <row r="10" spans="2:11" s="4" customFormat="1" ht="25.5" x14ac:dyDescent="0.25">
      <c r="B10" s="13">
        <v>41033</v>
      </c>
      <c r="C10" s="14" t="s">
        <v>130</v>
      </c>
      <c r="D10" s="15" t="s">
        <v>130</v>
      </c>
      <c r="E10" s="14" t="s">
        <v>19</v>
      </c>
      <c r="F10" s="16">
        <v>42534.28</v>
      </c>
      <c r="G10" s="45">
        <v>4582.7257166667114</v>
      </c>
      <c r="H10" s="46" t="s">
        <v>8</v>
      </c>
      <c r="J10" s="8"/>
      <c r="K10" s="8"/>
    </row>
    <row r="11" spans="2:11" s="4" customFormat="1" ht="25.5" x14ac:dyDescent="0.25">
      <c r="B11" s="13">
        <v>41459</v>
      </c>
      <c r="C11" s="14" t="s">
        <v>131</v>
      </c>
      <c r="D11" s="15" t="s">
        <v>131</v>
      </c>
      <c r="E11" s="14" t="s">
        <v>23</v>
      </c>
      <c r="F11" s="16">
        <v>35895</v>
      </c>
      <c r="G11" s="45">
        <v>8287.6874999999454</v>
      </c>
      <c r="H11" s="46" t="s">
        <v>12</v>
      </c>
      <c r="J11" s="8"/>
      <c r="K11" s="8"/>
    </row>
    <row r="12" spans="2:11" s="4" customFormat="1" ht="25.5" x14ac:dyDescent="0.25">
      <c r="B12" s="13">
        <v>41459</v>
      </c>
      <c r="C12" s="14" t="s">
        <v>132</v>
      </c>
      <c r="D12" s="15" t="s">
        <v>132</v>
      </c>
      <c r="E12" s="21" t="s">
        <v>23</v>
      </c>
      <c r="F12" s="22">
        <v>35895</v>
      </c>
      <c r="G12" s="45">
        <v>8287.6874999999454</v>
      </c>
      <c r="H12" s="46" t="s">
        <v>12</v>
      </c>
      <c r="J12" s="8"/>
      <c r="K12" s="8"/>
    </row>
    <row r="13" spans="2:11" s="4" customFormat="1" ht="38.25" x14ac:dyDescent="0.25">
      <c r="B13" s="13">
        <v>40956</v>
      </c>
      <c r="C13" s="14" t="s">
        <v>133</v>
      </c>
      <c r="D13" s="15" t="s">
        <v>133</v>
      </c>
      <c r="E13" s="14" t="s">
        <v>21</v>
      </c>
      <c r="F13" s="16">
        <v>89127</v>
      </c>
      <c r="G13" s="45">
        <v>9281.4975000000304</v>
      </c>
      <c r="H13" s="46" t="s">
        <v>7</v>
      </c>
      <c r="J13" s="8"/>
      <c r="K13" s="8"/>
    </row>
    <row r="14" spans="2:11" s="4" customFormat="1" ht="38.25" x14ac:dyDescent="0.25">
      <c r="B14" s="13">
        <v>40956</v>
      </c>
      <c r="C14" s="14" t="s">
        <v>134</v>
      </c>
      <c r="D14" s="15" t="s">
        <v>134</v>
      </c>
      <c r="E14" s="14" t="s">
        <v>21</v>
      </c>
      <c r="F14" s="16">
        <v>89127</v>
      </c>
      <c r="G14" s="45">
        <v>9281.4975000000304</v>
      </c>
      <c r="H14" s="46" t="s">
        <v>7</v>
      </c>
      <c r="J14" s="8"/>
      <c r="K14" s="8"/>
    </row>
    <row r="15" spans="2:11" s="4" customFormat="1" ht="38.25" x14ac:dyDescent="0.25">
      <c r="B15" s="13">
        <v>41204</v>
      </c>
      <c r="C15" s="23" t="s">
        <v>135</v>
      </c>
      <c r="D15" s="15" t="s">
        <v>135</v>
      </c>
      <c r="E15" s="21" t="s">
        <v>21</v>
      </c>
      <c r="F15" s="22">
        <v>88722.73</v>
      </c>
      <c r="G15" s="45">
        <v>15869.922800000086</v>
      </c>
      <c r="H15" s="46" t="s">
        <v>10</v>
      </c>
      <c r="J15" s="8"/>
      <c r="K15" s="8"/>
    </row>
    <row r="16" spans="2:11" s="4" customFormat="1" ht="25.5" x14ac:dyDescent="0.25">
      <c r="B16" s="13">
        <v>41114</v>
      </c>
      <c r="C16" s="14" t="s">
        <v>136</v>
      </c>
      <c r="D16" s="15" t="s">
        <v>136</v>
      </c>
      <c r="E16" s="14" t="s">
        <v>22</v>
      </c>
      <c r="F16" s="16">
        <v>61174.44</v>
      </c>
      <c r="G16" s="45">
        <v>9062.6960666666164</v>
      </c>
      <c r="H16" s="46" t="s">
        <v>9</v>
      </c>
      <c r="J16" s="8"/>
      <c r="K16" s="8"/>
    </row>
    <row r="17" spans="2:11" s="4" customFormat="1" ht="25.5" x14ac:dyDescent="0.25">
      <c r="B17" s="13">
        <v>41114</v>
      </c>
      <c r="C17" s="14" t="s">
        <v>137</v>
      </c>
      <c r="D17" s="15" t="s">
        <v>137</v>
      </c>
      <c r="E17" s="14" t="s">
        <v>22</v>
      </c>
      <c r="F17" s="16">
        <v>61174.44</v>
      </c>
      <c r="G17" s="45">
        <v>9047.8960666666135</v>
      </c>
      <c r="H17" s="46" t="s">
        <v>9</v>
      </c>
      <c r="J17" s="8"/>
      <c r="K17" s="8"/>
    </row>
    <row r="18" spans="2:11" s="4" customFormat="1" ht="25.5" x14ac:dyDescent="0.25">
      <c r="B18" s="13">
        <v>41114</v>
      </c>
      <c r="C18" s="14" t="s">
        <v>138</v>
      </c>
      <c r="D18" s="15" t="s">
        <v>138</v>
      </c>
      <c r="E18" s="14" t="s">
        <v>22</v>
      </c>
      <c r="F18" s="16">
        <v>61174.44</v>
      </c>
      <c r="G18" s="45">
        <v>9003.496066666612</v>
      </c>
      <c r="H18" s="46" t="s">
        <v>9</v>
      </c>
      <c r="J18" s="8"/>
      <c r="K18" s="8"/>
    </row>
    <row r="19" spans="2:11" s="4" customFormat="1" ht="25.5" x14ac:dyDescent="0.25">
      <c r="B19" s="13">
        <v>41114</v>
      </c>
      <c r="C19" s="14" t="s">
        <v>139</v>
      </c>
      <c r="D19" s="15" t="s">
        <v>139</v>
      </c>
      <c r="E19" s="14" t="s">
        <v>22</v>
      </c>
      <c r="F19" s="16">
        <v>61174.44</v>
      </c>
      <c r="G19" s="45">
        <v>9047.8960666666135</v>
      </c>
      <c r="H19" s="46" t="s">
        <v>9</v>
      </c>
      <c r="J19" s="8"/>
      <c r="K19" s="8"/>
    </row>
    <row r="20" spans="2:11" s="4" customFormat="1" ht="25.5" x14ac:dyDescent="0.25">
      <c r="B20" s="13">
        <v>41114</v>
      </c>
      <c r="C20" s="14" t="s">
        <v>140</v>
      </c>
      <c r="D20" s="15" t="s">
        <v>140</v>
      </c>
      <c r="E20" s="14" t="s">
        <v>22</v>
      </c>
      <c r="F20" s="16">
        <v>61174.44</v>
      </c>
      <c r="G20" s="45">
        <v>9047.8960666666135</v>
      </c>
      <c r="H20" s="46" t="s">
        <v>9</v>
      </c>
      <c r="J20" s="8"/>
      <c r="K20" s="8"/>
    </row>
    <row r="21" spans="2:11" s="4" customFormat="1" ht="25.5" x14ac:dyDescent="0.25">
      <c r="B21" s="13">
        <v>41114</v>
      </c>
      <c r="C21" s="14" t="s">
        <v>141</v>
      </c>
      <c r="D21" s="15" t="s">
        <v>141</v>
      </c>
      <c r="E21" s="14" t="s">
        <v>22</v>
      </c>
      <c r="F21" s="16">
        <v>61174.44</v>
      </c>
      <c r="G21" s="45">
        <v>9047.8960666666135</v>
      </c>
      <c r="H21" s="46" t="s">
        <v>9</v>
      </c>
      <c r="J21" s="8"/>
      <c r="K21" s="8"/>
    </row>
    <row r="22" spans="2:11" s="4" customFormat="1" ht="25.5" x14ac:dyDescent="0.25">
      <c r="B22" s="13">
        <v>41114</v>
      </c>
      <c r="C22" s="14" t="s">
        <v>142</v>
      </c>
      <c r="D22" s="15" t="s">
        <v>142</v>
      </c>
      <c r="E22" s="14" t="s">
        <v>22</v>
      </c>
      <c r="F22" s="16">
        <v>61174.44</v>
      </c>
      <c r="G22" s="45">
        <v>9062.6960666666164</v>
      </c>
      <c r="H22" s="46" t="s">
        <v>9</v>
      </c>
      <c r="J22" s="8"/>
      <c r="K22" s="8"/>
    </row>
    <row r="23" spans="2:11" s="4" customFormat="1" x14ac:dyDescent="0.25">
      <c r="B23" s="13">
        <v>41607</v>
      </c>
      <c r="C23" s="14" t="s">
        <v>39</v>
      </c>
      <c r="D23" s="15" t="s">
        <v>39</v>
      </c>
      <c r="E23" s="14" t="s">
        <v>24</v>
      </c>
      <c r="F23" s="16">
        <v>74728.47</v>
      </c>
      <c r="G23" s="45">
        <v>26305.999500000042</v>
      </c>
      <c r="H23" s="46" t="s">
        <v>14</v>
      </c>
      <c r="J23" s="8"/>
      <c r="K23" s="8"/>
    </row>
    <row r="24" spans="2:11" s="4" customFormat="1" x14ac:dyDescent="0.25">
      <c r="B24" s="13">
        <v>41607</v>
      </c>
      <c r="C24" s="14" t="s">
        <v>40</v>
      </c>
      <c r="D24" s="15" t="s">
        <v>40</v>
      </c>
      <c r="E24" s="14" t="s">
        <v>24</v>
      </c>
      <c r="F24" s="16">
        <v>74728.47</v>
      </c>
      <c r="G24" s="45">
        <v>26305.999500000042</v>
      </c>
      <c r="H24" s="46" t="s">
        <v>14</v>
      </c>
      <c r="J24" s="8"/>
      <c r="K24" s="8"/>
    </row>
    <row r="25" spans="2:11" s="4" customFormat="1" x14ac:dyDescent="0.25">
      <c r="B25" s="13">
        <v>41607</v>
      </c>
      <c r="C25" s="14" t="s">
        <v>41</v>
      </c>
      <c r="D25" s="15" t="s">
        <v>41</v>
      </c>
      <c r="E25" s="14" t="s">
        <v>24</v>
      </c>
      <c r="F25" s="16">
        <v>87747.48</v>
      </c>
      <c r="G25" s="45">
        <v>30791.045916666691</v>
      </c>
      <c r="H25" s="46" t="s">
        <v>14</v>
      </c>
      <c r="J25" s="8"/>
      <c r="K25" s="8"/>
    </row>
    <row r="26" spans="2:11" s="4" customFormat="1" x14ac:dyDescent="0.25">
      <c r="B26" s="13">
        <v>41607</v>
      </c>
      <c r="C26" s="14" t="s">
        <v>42</v>
      </c>
      <c r="D26" s="15" t="s">
        <v>42</v>
      </c>
      <c r="E26" s="14" t="s">
        <v>24</v>
      </c>
      <c r="F26" s="16">
        <v>74728.47</v>
      </c>
      <c r="G26" s="45">
        <v>26312.059500000047</v>
      </c>
      <c r="H26" s="46" t="s">
        <v>14</v>
      </c>
      <c r="J26" s="8"/>
      <c r="K26" s="8"/>
    </row>
    <row r="27" spans="2:11" s="4" customFormat="1" x14ac:dyDescent="0.25">
      <c r="B27" s="13">
        <v>41607</v>
      </c>
      <c r="C27" s="14" t="s">
        <v>43</v>
      </c>
      <c r="D27" s="15" t="s">
        <v>43</v>
      </c>
      <c r="E27" s="14" t="s">
        <v>24</v>
      </c>
      <c r="F27" s="16">
        <v>87747.48</v>
      </c>
      <c r="G27" s="45">
        <v>30791.995916666689</v>
      </c>
      <c r="H27" s="46" t="s">
        <v>14</v>
      </c>
      <c r="J27" s="8"/>
      <c r="K27" s="8"/>
    </row>
    <row r="28" spans="2:11" s="4" customFormat="1" x14ac:dyDescent="0.25">
      <c r="B28" s="13">
        <v>41607</v>
      </c>
      <c r="C28" s="14" t="s">
        <v>44</v>
      </c>
      <c r="D28" s="15" t="s">
        <v>44</v>
      </c>
      <c r="E28" s="14" t="s">
        <v>24</v>
      </c>
      <c r="F28" s="16">
        <v>74728.47</v>
      </c>
      <c r="G28" s="45">
        <v>26312.379500000046</v>
      </c>
      <c r="H28" s="46" t="s">
        <v>14</v>
      </c>
      <c r="J28" s="8"/>
      <c r="K28" s="8"/>
    </row>
    <row r="29" spans="2:11" s="4" customFormat="1" x14ac:dyDescent="0.25">
      <c r="B29" s="13">
        <v>41607</v>
      </c>
      <c r="C29" s="14" t="s">
        <v>45</v>
      </c>
      <c r="D29" s="15" t="s">
        <v>45</v>
      </c>
      <c r="E29" s="14" t="s">
        <v>24</v>
      </c>
      <c r="F29" s="16">
        <v>74728.47</v>
      </c>
      <c r="G29" s="45">
        <v>26312.379500000046</v>
      </c>
      <c r="H29" s="46" t="s">
        <v>14</v>
      </c>
      <c r="J29" s="8"/>
      <c r="K29" s="8"/>
    </row>
    <row r="30" spans="2:11" s="4" customFormat="1" x14ac:dyDescent="0.25">
      <c r="B30" s="13">
        <v>41607</v>
      </c>
      <c r="C30" s="14" t="s">
        <v>75</v>
      </c>
      <c r="D30" s="15" t="s">
        <v>75</v>
      </c>
      <c r="E30" s="14" t="s">
        <v>24</v>
      </c>
      <c r="F30" s="16">
        <v>74728.47</v>
      </c>
      <c r="G30" s="45">
        <v>26312.059500000047</v>
      </c>
      <c r="H30" s="46" t="s">
        <v>14</v>
      </c>
      <c r="J30" s="8"/>
      <c r="K30" s="8"/>
    </row>
    <row r="31" spans="2:11" s="4" customFormat="1" x14ac:dyDescent="0.25">
      <c r="B31" s="13">
        <v>41607</v>
      </c>
      <c r="C31" s="14" t="s">
        <v>46</v>
      </c>
      <c r="D31" s="15" t="s">
        <v>46</v>
      </c>
      <c r="E31" s="14" t="s">
        <v>24</v>
      </c>
      <c r="F31" s="16">
        <v>74728.47</v>
      </c>
      <c r="G31" s="45">
        <v>26328.319500000041</v>
      </c>
      <c r="H31" s="46" t="s">
        <v>14</v>
      </c>
      <c r="J31" s="8"/>
      <c r="K31" s="8"/>
    </row>
    <row r="32" spans="2:11" s="4" customFormat="1" x14ac:dyDescent="0.25">
      <c r="B32" s="13">
        <v>41607</v>
      </c>
      <c r="C32" s="14" t="s">
        <v>47</v>
      </c>
      <c r="D32" s="15" t="s">
        <v>47</v>
      </c>
      <c r="E32" s="14" t="s">
        <v>24</v>
      </c>
      <c r="F32" s="16">
        <v>87747.48</v>
      </c>
      <c r="G32" s="45">
        <v>30789.765916666693</v>
      </c>
      <c r="H32" s="46" t="s">
        <v>14</v>
      </c>
      <c r="J32" s="8"/>
      <c r="K32" s="8"/>
    </row>
    <row r="33" spans="2:11" s="4" customFormat="1" x14ac:dyDescent="0.25">
      <c r="B33" s="13">
        <v>41992</v>
      </c>
      <c r="C33" s="14" t="s">
        <v>48</v>
      </c>
      <c r="D33" s="15" t="s">
        <v>48</v>
      </c>
      <c r="E33" s="14" t="s">
        <v>25</v>
      </c>
      <c r="F33" s="16">
        <v>81425.960000000006</v>
      </c>
      <c r="G33" s="45">
        <v>29260.810933333236</v>
      </c>
      <c r="H33" s="49" t="s">
        <v>15</v>
      </c>
      <c r="J33" s="8"/>
      <c r="K33" s="8"/>
    </row>
    <row r="34" spans="2:11" s="4" customFormat="1" x14ac:dyDescent="0.25">
      <c r="B34" s="13">
        <v>41992</v>
      </c>
      <c r="C34" s="14" t="s">
        <v>49</v>
      </c>
      <c r="D34" s="15" t="s">
        <v>49</v>
      </c>
      <c r="E34" s="14" t="s">
        <v>25</v>
      </c>
      <c r="F34" s="16">
        <v>81425.960000000006</v>
      </c>
      <c r="G34" s="45">
        <v>29260.810933333236</v>
      </c>
      <c r="H34" s="49" t="s">
        <v>15</v>
      </c>
      <c r="J34" s="8"/>
      <c r="K34" s="8"/>
    </row>
    <row r="35" spans="2:11" s="4" customFormat="1" x14ac:dyDescent="0.25">
      <c r="B35" s="13">
        <v>41992</v>
      </c>
      <c r="C35" s="14" t="s">
        <v>50</v>
      </c>
      <c r="D35" s="15" t="s">
        <v>50</v>
      </c>
      <c r="E35" s="14" t="s">
        <v>25</v>
      </c>
      <c r="F35" s="16">
        <v>81425.960000000006</v>
      </c>
      <c r="G35" s="45">
        <v>29260.810933333236</v>
      </c>
      <c r="H35" s="49" t="s">
        <v>15</v>
      </c>
      <c r="J35" s="8"/>
      <c r="K35" s="8"/>
    </row>
    <row r="36" spans="2:11" s="4" customFormat="1" x14ac:dyDescent="0.25">
      <c r="B36" s="13">
        <v>41992</v>
      </c>
      <c r="C36" s="14" t="s">
        <v>51</v>
      </c>
      <c r="D36" s="15" t="s">
        <v>51</v>
      </c>
      <c r="E36" s="14" t="s">
        <v>25</v>
      </c>
      <c r="F36" s="16">
        <v>81425.960000000006</v>
      </c>
      <c r="G36" s="45">
        <v>29260.810933333236</v>
      </c>
      <c r="H36" s="49" t="s">
        <v>15</v>
      </c>
      <c r="J36" s="8"/>
      <c r="K36" s="8"/>
    </row>
    <row r="37" spans="2:11" s="4" customFormat="1" x14ac:dyDescent="0.25">
      <c r="B37" s="13">
        <v>41992</v>
      </c>
      <c r="C37" s="14" t="s">
        <v>52</v>
      </c>
      <c r="D37" s="15" t="s">
        <v>52</v>
      </c>
      <c r="E37" s="14" t="s">
        <v>25</v>
      </c>
      <c r="F37" s="16">
        <v>81425.960000000006</v>
      </c>
      <c r="G37" s="45">
        <v>29260.810933333236</v>
      </c>
      <c r="H37" s="49" t="s">
        <v>15</v>
      </c>
      <c r="J37" s="8"/>
      <c r="K37" s="8"/>
    </row>
    <row r="38" spans="2:11" s="4" customFormat="1" x14ac:dyDescent="0.25">
      <c r="B38" s="13">
        <v>41992</v>
      </c>
      <c r="C38" s="14" t="s">
        <v>53</v>
      </c>
      <c r="D38" s="15" t="s">
        <v>53</v>
      </c>
      <c r="E38" s="14" t="s">
        <v>25</v>
      </c>
      <c r="F38" s="16">
        <v>81425.960000000006</v>
      </c>
      <c r="G38" s="45">
        <v>29260.810933333236</v>
      </c>
      <c r="H38" s="49" t="s">
        <v>15</v>
      </c>
      <c r="J38" s="8"/>
      <c r="K38" s="8"/>
    </row>
    <row r="39" spans="2:11" s="4" customFormat="1" x14ac:dyDescent="0.25">
      <c r="B39" s="13">
        <v>41992</v>
      </c>
      <c r="C39" s="14" t="s">
        <v>54</v>
      </c>
      <c r="D39" s="15" t="s">
        <v>54</v>
      </c>
      <c r="E39" s="14" t="s">
        <v>25</v>
      </c>
      <c r="F39" s="16">
        <v>81425.960000000006</v>
      </c>
      <c r="G39" s="45">
        <v>29260.810933333236</v>
      </c>
      <c r="H39" s="49" t="s">
        <v>15</v>
      </c>
      <c r="J39" s="8"/>
      <c r="K39" s="8"/>
    </row>
    <row r="40" spans="2:11" s="4" customFormat="1" x14ac:dyDescent="0.25">
      <c r="B40" s="13">
        <v>41992</v>
      </c>
      <c r="C40" s="14" t="s">
        <v>55</v>
      </c>
      <c r="D40" s="15" t="s">
        <v>55</v>
      </c>
      <c r="E40" s="14" t="s">
        <v>25</v>
      </c>
      <c r="F40" s="16">
        <v>81425.960000000006</v>
      </c>
      <c r="G40" s="45">
        <v>29260.810933333236</v>
      </c>
      <c r="H40" s="49" t="s">
        <v>15</v>
      </c>
      <c r="J40" s="8"/>
      <c r="K40" s="8"/>
    </row>
    <row r="41" spans="2:11" s="4" customFormat="1" x14ac:dyDescent="0.25">
      <c r="B41" s="13">
        <v>41992</v>
      </c>
      <c r="C41" s="14" t="s">
        <v>56</v>
      </c>
      <c r="D41" s="15" t="s">
        <v>56</v>
      </c>
      <c r="E41" s="14" t="s">
        <v>25</v>
      </c>
      <c r="F41" s="16">
        <v>81425.960000000006</v>
      </c>
      <c r="G41" s="45">
        <v>29260.810933333236</v>
      </c>
      <c r="H41" s="49" t="s">
        <v>15</v>
      </c>
      <c r="J41" s="8"/>
      <c r="K41" s="8"/>
    </row>
    <row r="42" spans="2:11" s="4" customFormat="1" x14ac:dyDescent="0.25">
      <c r="B42" s="13">
        <v>41992</v>
      </c>
      <c r="C42" s="14" t="s">
        <v>57</v>
      </c>
      <c r="D42" s="15" t="s">
        <v>57</v>
      </c>
      <c r="E42" s="14" t="s">
        <v>25</v>
      </c>
      <c r="F42" s="16">
        <v>81425.960000000006</v>
      </c>
      <c r="G42" s="45">
        <v>29260.810933333236</v>
      </c>
      <c r="H42" s="49" t="s">
        <v>15</v>
      </c>
      <c r="J42" s="8"/>
      <c r="K42" s="8"/>
    </row>
    <row r="43" spans="2:11" s="4" customFormat="1" x14ac:dyDescent="0.25">
      <c r="B43" s="13">
        <v>41992</v>
      </c>
      <c r="C43" s="14" t="s">
        <v>58</v>
      </c>
      <c r="D43" s="15" t="s">
        <v>58</v>
      </c>
      <c r="E43" s="14" t="s">
        <v>25</v>
      </c>
      <c r="F43" s="16">
        <v>81425.960000000006</v>
      </c>
      <c r="G43" s="45">
        <v>29260.810933333236</v>
      </c>
      <c r="H43" s="49" t="s">
        <v>15</v>
      </c>
      <c r="J43" s="8"/>
      <c r="K43" s="8"/>
    </row>
    <row r="44" spans="2:11" s="4" customFormat="1" x14ac:dyDescent="0.25">
      <c r="B44" s="13">
        <v>41992</v>
      </c>
      <c r="C44" s="14" t="s">
        <v>59</v>
      </c>
      <c r="D44" s="15" t="s">
        <v>59</v>
      </c>
      <c r="E44" s="14" t="s">
        <v>25</v>
      </c>
      <c r="F44" s="16">
        <v>81425.960000000006</v>
      </c>
      <c r="G44" s="45">
        <v>29260.810933333236</v>
      </c>
      <c r="H44" s="49" t="s">
        <v>15</v>
      </c>
      <c r="J44" s="8"/>
      <c r="K44" s="8"/>
    </row>
    <row r="45" spans="2:11" s="4" customFormat="1" ht="25.5" x14ac:dyDescent="0.25">
      <c r="B45" s="17">
        <v>42867</v>
      </c>
      <c r="C45" s="18" t="s">
        <v>61</v>
      </c>
      <c r="D45" s="19" t="s">
        <v>61</v>
      </c>
      <c r="E45" s="20" t="s">
        <v>72</v>
      </c>
      <c r="F45" s="16">
        <f t="shared" ref="F45:F54" si="0">76120.01+390.96</f>
        <v>76510.97</v>
      </c>
      <c r="G45" s="45">
        <v>45160.59826750002</v>
      </c>
      <c r="H45" s="50" t="s">
        <v>71</v>
      </c>
      <c r="J45" s="8"/>
      <c r="K45" s="8"/>
    </row>
    <row r="46" spans="2:11" s="4" customFormat="1" ht="25.5" x14ac:dyDescent="0.25">
      <c r="B46" s="17">
        <v>42867</v>
      </c>
      <c r="C46" s="20" t="s">
        <v>62</v>
      </c>
      <c r="D46" s="15" t="s">
        <v>62</v>
      </c>
      <c r="E46" s="20" t="s">
        <v>72</v>
      </c>
      <c r="F46" s="16">
        <f t="shared" si="0"/>
        <v>76510.97</v>
      </c>
      <c r="G46" s="45">
        <v>45160.59826750002</v>
      </c>
      <c r="H46" s="50" t="s">
        <v>71</v>
      </c>
      <c r="J46" s="8"/>
      <c r="K46" s="8"/>
    </row>
    <row r="47" spans="2:11" s="4" customFormat="1" ht="25.5" x14ac:dyDescent="0.25">
      <c r="B47" s="17">
        <v>42867</v>
      </c>
      <c r="C47" s="20" t="s">
        <v>63</v>
      </c>
      <c r="D47" s="15" t="s">
        <v>63</v>
      </c>
      <c r="E47" s="20" t="s">
        <v>72</v>
      </c>
      <c r="F47" s="16">
        <f t="shared" si="0"/>
        <v>76510.97</v>
      </c>
      <c r="G47" s="45">
        <v>45160.59826750002</v>
      </c>
      <c r="H47" s="50" t="s">
        <v>71</v>
      </c>
      <c r="J47" s="8"/>
      <c r="K47" s="8"/>
    </row>
    <row r="48" spans="2:11" s="4" customFormat="1" ht="25.5" x14ac:dyDescent="0.25">
      <c r="B48" s="17">
        <v>42867</v>
      </c>
      <c r="C48" s="20" t="s">
        <v>64</v>
      </c>
      <c r="D48" s="15" t="s">
        <v>64</v>
      </c>
      <c r="E48" s="20" t="s">
        <v>72</v>
      </c>
      <c r="F48" s="16">
        <f t="shared" si="0"/>
        <v>76510.97</v>
      </c>
      <c r="G48" s="45">
        <v>45160.59826750002</v>
      </c>
      <c r="H48" s="50" t="s">
        <v>71</v>
      </c>
      <c r="J48" s="8"/>
      <c r="K48" s="8"/>
    </row>
    <row r="49" spans="2:11" s="4" customFormat="1" ht="25.5" x14ac:dyDescent="0.25">
      <c r="B49" s="17">
        <v>42867</v>
      </c>
      <c r="C49" s="20" t="s">
        <v>65</v>
      </c>
      <c r="D49" s="15" t="s">
        <v>65</v>
      </c>
      <c r="E49" s="20" t="s">
        <v>72</v>
      </c>
      <c r="F49" s="16">
        <f t="shared" si="0"/>
        <v>76510.97</v>
      </c>
      <c r="G49" s="45">
        <v>45160.59826750002</v>
      </c>
      <c r="H49" s="50" t="s">
        <v>71</v>
      </c>
      <c r="J49" s="8"/>
      <c r="K49" s="8"/>
    </row>
    <row r="50" spans="2:11" s="4" customFormat="1" ht="25.5" x14ac:dyDescent="0.25">
      <c r="B50" s="17">
        <v>42867</v>
      </c>
      <c r="C50" s="20" t="s">
        <v>66</v>
      </c>
      <c r="D50" s="15" t="s">
        <v>66</v>
      </c>
      <c r="E50" s="20" t="s">
        <v>72</v>
      </c>
      <c r="F50" s="16">
        <f t="shared" si="0"/>
        <v>76510.97</v>
      </c>
      <c r="G50" s="45">
        <v>45160.59826750002</v>
      </c>
      <c r="H50" s="50" t="s">
        <v>71</v>
      </c>
      <c r="J50" s="8"/>
      <c r="K50" s="8"/>
    </row>
    <row r="51" spans="2:11" s="4" customFormat="1" ht="25.5" x14ac:dyDescent="0.25">
      <c r="B51" s="17">
        <v>42867</v>
      </c>
      <c r="C51" s="20" t="s">
        <v>67</v>
      </c>
      <c r="D51" s="15" t="s">
        <v>67</v>
      </c>
      <c r="E51" s="20" t="s">
        <v>72</v>
      </c>
      <c r="F51" s="16">
        <f t="shared" si="0"/>
        <v>76510.97</v>
      </c>
      <c r="G51" s="45">
        <v>45160.59826750002</v>
      </c>
      <c r="H51" s="50" t="s">
        <v>71</v>
      </c>
      <c r="J51" s="8"/>
      <c r="K51" s="8"/>
    </row>
    <row r="52" spans="2:11" s="4" customFormat="1" ht="25.5" x14ac:dyDescent="0.25">
      <c r="B52" s="17">
        <v>42867</v>
      </c>
      <c r="C52" s="20" t="s">
        <v>68</v>
      </c>
      <c r="D52" s="15" t="s">
        <v>68</v>
      </c>
      <c r="E52" s="20" t="s">
        <v>72</v>
      </c>
      <c r="F52" s="16">
        <f t="shared" si="0"/>
        <v>76510.97</v>
      </c>
      <c r="G52" s="45">
        <v>45160.59826750002</v>
      </c>
      <c r="H52" s="50" t="s">
        <v>71</v>
      </c>
      <c r="J52" s="8"/>
      <c r="K52" s="8"/>
    </row>
    <row r="53" spans="2:11" s="4" customFormat="1" ht="25.5" x14ac:dyDescent="0.25">
      <c r="B53" s="17">
        <v>42867</v>
      </c>
      <c r="C53" s="20" t="s">
        <v>69</v>
      </c>
      <c r="D53" s="15" t="s">
        <v>69</v>
      </c>
      <c r="E53" s="20" t="s">
        <v>72</v>
      </c>
      <c r="F53" s="16">
        <f t="shared" si="0"/>
        <v>76510.97</v>
      </c>
      <c r="G53" s="45">
        <v>45160.59826750002</v>
      </c>
      <c r="H53" s="50" t="s">
        <v>71</v>
      </c>
      <c r="J53" s="8"/>
      <c r="K53" s="8"/>
    </row>
    <row r="54" spans="2:11" s="4" customFormat="1" ht="25.5" x14ac:dyDescent="0.25">
      <c r="B54" s="13">
        <v>42867</v>
      </c>
      <c r="C54" s="20" t="s">
        <v>70</v>
      </c>
      <c r="D54" s="15" t="s">
        <v>70</v>
      </c>
      <c r="E54" s="20" t="s">
        <v>72</v>
      </c>
      <c r="F54" s="16">
        <f t="shared" si="0"/>
        <v>76510.97</v>
      </c>
      <c r="G54" s="45">
        <v>45160.59826750002</v>
      </c>
      <c r="H54" s="50" t="s">
        <v>71</v>
      </c>
      <c r="J54" s="8"/>
      <c r="K54" s="8"/>
    </row>
    <row r="55" spans="2:11" s="4" customFormat="1" x14ac:dyDescent="0.2">
      <c r="B55" s="13">
        <v>43304</v>
      </c>
      <c r="C55" s="20" t="s">
        <v>73</v>
      </c>
      <c r="D55" s="24" t="s">
        <v>161</v>
      </c>
      <c r="E55" s="20" t="s">
        <v>20</v>
      </c>
      <c r="F55" s="16">
        <v>28438.35</v>
      </c>
      <c r="G55" s="45">
        <v>19423.396288888878</v>
      </c>
      <c r="H55" s="51" t="s">
        <v>74</v>
      </c>
      <c r="J55" s="8"/>
      <c r="K55" s="8"/>
    </row>
    <row r="56" spans="2:11" s="5" customFormat="1" ht="25.5" x14ac:dyDescent="0.2">
      <c r="B56" s="13">
        <v>43455</v>
      </c>
      <c r="C56" s="14" t="s">
        <v>88</v>
      </c>
      <c r="D56" s="24" t="s">
        <v>162</v>
      </c>
      <c r="E56" s="14" t="s">
        <v>112</v>
      </c>
      <c r="F56" s="25">
        <v>21506.68</v>
      </c>
      <c r="G56" s="26">
        <v>15484.808222222217</v>
      </c>
      <c r="H56" s="51" t="s">
        <v>74</v>
      </c>
      <c r="I56" s="4"/>
      <c r="J56" s="8"/>
      <c r="K56" s="8"/>
    </row>
    <row r="57" spans="2:11" s="5" customFormat="1" ht="25.5" x14ac:dyDescent="0.2">
      <c r="B57" s="13">
        <v>43455</v>
      </c>
      <c r="C57" s="14" t="s">
        <v>89</v>
      </c>
      <c r="D57" s="24" t="s">
        <v>163</v>
      </c>
      <c r="E57" s="14" t="s">
        <v>113</v>
      </c>
      <c r="F57" s="25">
        <v>29284</v>
      </c>
      <c r="G57" s="26">
        <v>21084.479999999996</v>
      </c>
      <c r="H57" s="51" t="s">
        <v>74</v>
      </c>
      <c r="I57" s="4"/>
      <c r="J57" s="8"/>
      <c r="K57" s="8"/>
    </row>
    <row r="58" spans="2:11" s="5" customFormat="1" ht="25.5" x14ac:dyDescent="0.2">
      <c r="B58" s="13">
        <v>43455</v>
      </c>
      <c r="C58" s="14" t="s">
        <v>90</v>
      </c>
      <c r="D58" s="24" t="s">
        <v>164</v>
      </c>
      <c r="E58" s="14" t="s">
        <v>114</v>
      </c>
      <c r="F58" s="25">
        <v>33858.050000000003</v>
      </c>
      <c r="G58" s="26">
        <v>24377.799444444448</v>
      </c>
      <c r="H58" s="51" t="s">
        <v>74</v>
      </c>
      <c r="I58" s="4"/>
      <c r="J58" s="8"/>
      <c r="K58" s="8"/>
    </row>
    <row r="59" spans="2:11" s="5" customFormat="1" ht="25.5" x14ac:dyDescent="0.25">
      <c r="B59" s="13">
        <v>43455</v>
      </c>
      <c r="C59" s="14" t="s">
        <v>91</v>
      </c>
      <c r="D59" s="15" t="s">
        <v>91</v>
      </c>
      <c r="E59" s="14" t="s">
        <v>115</v>
      </c>
      <c r="F59" s="25">
        <v>30380</v>
      </c>
      <c r="G59" s="26">
        <v>21873.599999999995</v>
      </c>
      <c r="H59" s="51" t="s">
        <v>120</v>
      </c>
      <c r="I59" s="4"/>
      <c r="J59" s="8"/>
      <c r="K59" s="8"/>
    </row>
    <row r="60" spans="2:11" s="5" customFormat="1" ht="25.5" x14ac:dyDescent="0.25">
      <c r="B60" s="13">
        <v>43455</v>
      </c>
      <c r="C60" s="14" t="s">
        <v>92</v>
      </c>
      <c r="D60" s="15" t="s">
        <v>92</v>
      </c>
      <c r="E60" s="14" t="s">
        <v>115</v>
      </c>
      <c r="F60" s="25">
        <v>30380</v>
      </c>
      <c r="G60" s="26">
        <v>21873.599999999995</v>
      </c>
      <c r="H60" s="51" t="s">
        <v>120</v>
      </c>
      <c r="I60" s="4"/>
      <c r="J60" s="8"/>
      <c r="K60" s="8"/>
    </row>
    <row r="61" spans="2:11" s="5" customFormat="1" ht="25.5" x14ac:dyDescent="0.25">
      <c r="B61" s="13">
        <v>43455</v>
      </c>
      <c r="C61" s="14" t="s">
        <v>93</v>
      </c>
      <c r="D61" s="15" t="s">
        <v>93</v>
      </c>
      <c r="E61" s="14" t="s">
        <v>115</v>
      </c>
      <c r="F61" s="25">
        <v>30380</v>
      </c>
      <c r="G61" s="26">
        <v>21873.599999999995</v>
      </c>
      <c r="H61" s="51" t="s">
        <v>120</v>
      </c>
      <c r="I61" s="4"/>
      <c r="J61" s="8"/>
      <c r="K61" s="8"/>
    </row>
    <row r="62" spans="2:11" s="5" customFormat="1" ht="25.5" x14ac:dyDescent="0.25">
      <c r="B62" s="13">
        <v>43455</v>
      </c>
      <c r="C62" s="14" t="s">
        <v>94</v>
      </c>
      <c r="D62" s="15" t="s">
        <v>94</v>
      </c>
      <c r="E62" s="14" t="s">
        <v>115</v>
      </c>
      <c r="F62" s="25">
        <v>30380</v>
      </c>
      <c r="G62" s="26">
        <v>21873.599999999995</v>
      </c>
      <c r="H62" s="51" t="s">
        <v>120</v>
      </c>
      <c r="I62" s="4"/>
      <c r="J62" s="8"/>
      <c r="K62" s="8"/>
    </row>
    <row r="63" spans="2:11" s="5" customFormat="1" ht="25.5" x14ac:dyDescent="0.25">
      <c r="B63" s="13">
        <v>43455</v>
      </c>
      <c r="C63" s="14" t="s">
        <v>95</v>
      </c>
      <c r="D63" s="15" t="s">
        <v>95</v>
      </c>
      <c r="E63" s="14" t="s">
        <v>115</v>
      </c>
      <c r="F63" s="25">
        <v>33440</v>
      </c>
      <c r="G63" s="26">
        <v>24076.799999999999</v>
      </c>
      <c r="H63" s="51" t="s">
        <v>120</v>
      </c>
      <c r="I63" s="4"/>
      <c r="J63" s="8"/>
      <c r="K63" s="8"/>
    </row>
    <row r="64" spans="2:11" s="5" customFormat="1" ht="25.5" x14ac:dyDescent="0.25">
      <c r="B64" s="13">
        <v>43455</v>
      </c>
      <c r="C64" s="14" t="s">
        <v>96</v>
      </c>
      <c r="D64" s="15" t="s">
        <v>96</v>
      </c>
      <c r="E64" s="14" t="s">
        <v>115</v>
      </c>
      <c r="F64" s="25">
        <v>33440</v>
      </c>
      <c r="G64" s="26">
        <v>24076.799999999999</v>
      </c>
      <c r="H64" s="51" t="s">
        <v>120</v>
      </c>
      <c r="I64" s="4"/>
      <c r="J64" s="8"/>
      <c r="K64" s="8"/>
    </row>
    <row r="65" spans="1:11" s="5" customFormat="1" ht="25.5" x14ac:dyDescent="0.25">
      <c r="B65" s="13">
        <v>43455</v>
      </c>
      <c r="C65" s="14" t="s">
        <v>97</v>
      </c>
      <c r="D65" s="15" t="s">
        <v>97</v>
      </c>
      <c r="E65" s="14" t="s">
        <v>115</v>
      </c>
      <c r="F65" s="25">
        <v>33440</v>
      </c>
      <c r="G65" s="26">
        <v>24076.799999999999</v>
      </c>
      <c r="H65" s="51" t="s">
        <v>120</v>
      </c>
      <c r="I65" s="4"/>
      <c r="J65" s="8"/>
      <c r="K65" s="8"/>
    </row>
    <row r="66" spans="1:11" s="5" customFormat="1" ht="25.5" x14ac:dyDescent="0.25">
      <c r="B66" s="13">
        <v>43455</v>
      </c>
      <c r="C66" s="14" t="s">
        <v>98</v>
      </c>
      <c r="D66" s="15" t="s">
        <v>98</v>
      </c>
      <c r="E66" s="14" t="s">
        <v>115</v>
      </c>
      <c r="F66" s="25">
        <v>33440</v>
      </c>
      <c r="G66" s="26">
        <v>24076.799999999999</v>
      </c>
      <c r="H66" s="51" t="s">
        <v>120</v>
      </c>
      <c r="I66" s="4"/>
      <c r="J66" s="8"/>
      <c r="K66" s="8"/>
    </row>
    <row r="67" spans="1:11" s="5" customFormat="1" ht="25.5" x14ac:dyDescent="0.25">
      <c r="B67" s="13">
        <v>43455</v>
      </c>
      <c r="C67" s="14" t="s">
        <v>99</v>
      </c>
      <c r="D67" s="15" t="s">
        <v>121</v>
      </c>
      <c r="E67" s="14" t="s">
        <v>116</v>
      </c>
      <c r="F67" s="25">
        <v>114062.76</v>
      </c>
      <c r="G67" s="26">
        <v>82125.184444444414</v>
      </c>
      <c r="H67" s="51" t="s">
        <v>86</v>
      </c>
      <c r="I67" s="4"/>
      <c r="J67" s="8"/>
      <c r="K67" s="8"/>
    </row>
    <row r="68" spans="1:11" s="5" customFormat="1" ht="25.5" x14ac:dyDescent="0.25">
      <c r="B68" s="13">
        <v>43455</v>
      </c>
      <c r="C68" s="14" t="s">
        <v>100</v>
      </c>
      <c r="D68" s="15" t="s">
        <v>121</v>
      </c>
      <c r="E68" s="14" t="s">
        <v>116</v>
      </c>
      <c r="F68" s="25">
        <v>114062.76</v>
      </c>
      <c r="G68" s="26">
        <v>82125.184444444414</v>
      </c>
      <c r="H68" s="51" t="s">
        <v>86</v>
      </c>
      <c r="I68" s="4"/>
      <c r="J68" s="8"/>
      <c r="K68" s="8"/>
    </row>
    <row r="69" spans="1:11" s="5" customFormat="1" ht="25.5" x14ac:dyDescent="0.25">
      <c r="B69" s="13">
        <v>43455</v>
      </c>
      <c r="C69" s="14" t="s">
        <v>101</v>
      </c>
      <c r="D69" s="15" t="s">
        <v>121</v>
      </c>
      <c r="E69" s="14" t="s">
        <v>116</v>
      </c>
      <c r="F69" s="25">
        <v>114062.76</v>
      </c>
      <c r="G69" s="26">
        <v>82125.184444444414</v>
      </c>
      <c r="H69" s="51" t="s">
        <v>86</v>
      </c>
      <c r="I69" s="4"/>
      <c r="J69" s="8"/>
      <c r="K69" s="8"/>
    </row>
    <row r="70" spans="1:11" s="5" customFormat="1" ht="25.5" x14ac:dyDescent="0.25">
      <c r="B70" s="13">
        <v>43455</v>
      </c>
      <c r="C70" s="14" t="s">
        <v>102</v>
      </c>
      <c r="D70" s="15" t="s">
        <v>122</v>
      </c>
      <c r="E70" s="14" t="s">
        <v>116</v>
      </c>
      <c r="F70" s="25">
        <v>107560</v>
      </c>
      <c r="G70" s="26">
        <v>77443.199999999983</v>
      </c>
      <c r="H70" s="51" t="s">
        <v>86</v>
      </c>
      <c r="I70" s="4"/>
      <c r="J70" s="8"/>
      <c r="K70" s="8"/>
    </row>
    <row r="71" spans="1:11" s="5" customFormat="1" ht="25.5" x14ac:dyDescent="0.25">
      <c r="B71" s="13">
        <v>43455</v>
      </c>
      <c r="C71" s="14" t="s">
        <v>103</v>
      </c>
      <c r="D71" s="15" t="s">
        <v>122</v>
      </c>
      <c r="E71" s="14" t="s">
        <v>116</v>
      </c>
      <c r="F71" s="25">
        <v>107560</v>
      </c>
      <c r="G71" s="26">
        <v>77443.199999999983</v>
      </c>
      <c r="H71" s="51" t="s">
        <v>86</v>
      </c>
      <c r="I71" s="4"/>
      <c r="J71" s="8"/>
      <c r="K71" s="8"/>
    </row>
    <row r="72" spans="1:11" s="5" customFormat="1" ht="25.5" x14ac:dyDescent="0.25">
      <c r="B72" s="13">
        <v>43455</v>
      </c>
      <c r="C72" s="14" t="s">
        <v>104</v>
      </c>
      <c r="D72" s="15" t="s">
        <v>122</v>
      </c>
      <c r="E72" s="14" t="s">
        <v>116</v>
      </c>
      <c r="F72" s="25">
        <v>107560</v>
      </c>
      <c r="G72" s="26">
        <v>77443.199999999983</v>
      </c>
      <c r="H72" s="51" t="s">
        <v>86</v>
      </c>
      <c r="I72" s="4"/>
      <c r="J72" s="8"/>
      <c r="K72" s="8"/>
    </row>
    <row r="73" spans="1:11" s="5" customFormat="1" ht="25.5" x14ac:dyDescent="0.25">
      <c r="A73" s="9"/>
      <c r="B73" s="13">
        <v>43455</v>
      </c>
      <c r="C73" s="14" t="s">
        <v>105</v>
      </c>
      <c r="D73" s="15" t="s">
        <v>123</v>
      </c>
      <c r="E73" s="14" t="s">
        <v>117</v>
      </c>
      <c r="F73" s="25">
        <v>83382.929999999993</v>
      </c>
      <c r="G73" s="26">
        <v>60035.711666666677</v>
      </c>
      <c r="H73" s="51" t="s">
        <v>119</v>
      </c>
      <c r="I73" s="4"/>
      <c r="J73" s="8"/>
      <c r="K73" s="8"/>
    </row>
    <row r="74" spans="1:11" s="5" customFormat="1" ht="25.5" x14ac:dyDescent="0.25">
      <c r="A74" s="9"/>
      <c r="B74" s="13">
        <v>43455</v>
      </c>
      <c r="C74" s="14" t="s">
        <v>106</v>
      </c>
      <c r="D74" s="15" t="s">
        <v>123</v>
      </c>
      <c r="E74" s="14" t="s">
        <v>117</v>
      </c>
      <c r="F74" s="25">
        <v>83382.929999999993</v>
      </c>
      <c r="G74" s="26">
        <v>60035.711666666677</v>
      </c>
      <c r="H74" s="51" t="s">
        <v>119</v>
      </c>
      <c r="I74" s="4"/>
      <c r="J74" s="8"/>
      <c r="K74" s="8"/>
    </row>
    <row r="75" spans="1:11" s="5" customFormat="1" ht="25.5" x14ac:dyDescent="0.25">
      <c r="A75" s="9"/>
      <c r="B75" s="13">
        <v>43455</v>
      </c>
      <c r="C75" s="14" t="s">
        <v>107</v>
      </c>
      <c r="D75" s="15" t="s">
        <v>123</v>
      </c>
      <c r="E75" s="14" t="s">
        <v>117</v>
      </c>
      <c r="F75" s="25">
        <v>83382.929999999993</v>
      </c>
      <c r="G75" s="26">
        <v>60035.711666666677</v>
      </c>
      <c r="H75" s="51" t="s">
        <v>119</v>
      </c>
      <c r="I75" s="4"/>
      <c r="J75" s="8"/>
      <c r="K75" s="8"/>
    </row>
    <row r="76" spans="1:11" s="5" customFormat="1" ht="25.5" x14ac:dyDescent="0.25">
      <c r="A76" s="9"/>
      <c r="B76" s="13">
        <v>43455</v>
      </c>
      <c r="C76" s="14" t="s">
        <v>108</v>
      </c>
      <c r="D76" s="15" t="s">
        <v>123</v>
      </c>
      <c r="E76" s="14" t="s">
        <v>117</v>
      </c>
      <c r="F76" s="25">
        <v>83382.929999999993</v>
      </c>
      <c r="G76" s="26">
        <v>60035.711666666677</v>
      </c>
      <c r="H76" s="51" t="s">
        <v>119</v>
      </c>
      <c r="I76" s="4"/>
      <c r="J76" s="8"/>
      <c r="K76" s="8"/>
    </row>
    <row r="77" spans="1:11" s="5" customFormat="1" ht="25.5" x14ac:dyDescent="0.25">
      <c r="A77" s="9"/>
      <c r="B77" s="13">
        <v>43455</v>
      </c>
      <c r="C77" s="14" t="s">
        <v>109</v>
      </c>
      <c r="D77" s="15" t="s">
        <v>123</v>
      </c>
      <c r="E77" s="14" t="s">
        <v>117</v>
      </c>
      <c r="F77" s="25">
        <v>83382.929999999993</v>
      </c>
      <c r="G77" s="26">
        <v>60035.711666666677</v>
      </c>
      <c r="H77" s="51" t="s">
        <v>119</v>
      </c>
      <c r="I77" s="4"/>
      <c r="J77" s="8"/>
      <c r="K77" s="8"/>
    </row>
    <row r="78" spans="1:11" s="5" customFormat="1" ht="38.25" x14ac:dyDescent="0.25">
      <c r="A78" s="9"/>
      <c r="B78" s="13">
        <v>43455</v>
      </c>
      <c r="C78" s="14" t="s">
        <v>110</v>
      </c>
      <c r="D78" s="15" t="s">
        <v>124</v>
      </c>
      <c r="E78" s="14" t="s">
        <v>118</v>
      </c>
      <c r="F78" s="25">
        <v>72370</v>
      </c>
      <c r="G78" s="26">
        <v>52106.399999999994</v>
      </c>
      <c r="H78" s="51" t="s">
        <v>120</v>
      </c>
      <c r="I78" s="4"/>
      <c r="J78" s="8"/>
      <c r="K78" s="8"/>
    </row>
    <row r="79" spans="1:11" s="5" customFormat="1" ht="38.25" x14ac:dyDescent="0.25">
      <c r="A79" s="9"/>
      <c r="B79" s="13">
        <v>43455</v>
      </c>
      <c r="C79" s="14" t="s">
        <v>111</v>
      </c>
      <c r="D79" s="15" t="s">
        <v>124</v>
      </c>
      <c r="E79" s="14" t="s">
        <v>118</v>
      </c>
      <c r="F79" s="25">
        <v>72370</v>
      </c>
      <c r="G79" s="26">
        <v>52106.399999999994</v>
      </c>
      <c r="H79" s="51" t="s">
        <v>120</v>
      </c>
      <c r="I79" s="4"/>
      <c r="J79" s="8"/>
      <c r="K79" s="8"/>
    </row>
    <row r="80" spans="1:11" s="5" customFormat="1" ht="25.5" x14ac:dyDescent="0.25">
      <c r="B80" s="17">
        <v>43816</v>
      </c>
      <c r="C80" s="27" t="s">
        <v>165</v>
      </c>
      <c r="D80" s="28" t="s">
        <v>165</v>
      </c>
      <c r="E80" s="14" t="s">
        <v>166</v>
      </c>
      <c r="F80" s="29">
        <v>24936.95</v>
      </c>
      <c r="G80" s="26">
        <v>20173.996488888886</v>
      </c>
      <c r="H80" s="50" t="s">
        <v>167</v>
      </c>
      <c r="I80" s="4"/>
      <c r="J80" s="8"/>
      <c r="K80" s="8"/>
    </row>
    <row r="81" spans="2:11" s="4" customFormat="1" ht="63.75" x14ac:dyDescent="0.25">
      <c r="B81" s="17">
        <v>41394</v>
      </c>
      <c r="C81" s="27" t="s">
        <v>143</v>
      </c>
      <c r="D81" s="19" t="s">
        <v>143</v>
      </c>
      <c r="E81" s="27" t="s">
        <v>26</v>
      </c>
      <c r="F81" s="30">
        <v>137396.49</v>
      </c>
      <c r="G81" s="45">
        <v>13739.648066666598</v>
      </c>
      <c r="H81" s="52" t="s">
        <v>171</v>
      </c>
      <c r="J81" s="8"/>
      <c r="K81" s="8"/>
    </row>
    <row r="82" spans="2:11" s="4" customFormat="1" ht="229.5" x14ac:dyDescent="0.25">
      <c r="B82" s="13">
        <v>41407</v>
      </c>
      <c r="C82" s="14" t="s">
        <v>144</v>
      </c>
      <c r="D82" s="15" t="s">
        <v>144</v>
      </c>
      <c r="E82" s="14" t="s">
        <v>27</v>
      </c>
      <c r="F82" s="16">
        <v>101000</v>
      </c>
      <c r="G82" s="45">
        <v>10100</v>
      </c>
      <c r="H82" s="46" t="s">
        <v>172</v>
      </c>
      <c r="J82" s="8"/>
      <c r="K82" s="8"/>
    </row>
    <row r="83" spans="2:11" s="4" customFormat="1" ht="38.25" x14ac:dyDescent="0.25">
      <c r="B83" s="13">
        <v>41403</v>
      </c>
      <c r="C83" s="14" t="s">
        <v>145</v>
      </c>
      <c r="D83" s="15" t="s">
        <v>145</v>
      </c>
      <c r="E83" s="14" t="s">
        <v>28</v>
      </c>
      <c r="F83" s="16">
        <v>40100</v>
      </c>
      <c r="G83" s="45">
        <v>4010</v>
      </c>
      <c r="H83" s="46" t="s">
        <v>173</v>
      </c>
      <c r="J83" s="8"/>
      <c r="K83" s="8"/>
    </row>
    <row r="84" spans="2:11" s="4" customFormat="1" ht="25.5" x14ac:dyDescent="0.25">
      <c r="B84" s="13">
        <v>41402</v>
      </c>
      <c r="C84" s="14" t="s">
        <v>146</v>
      </c>
      <c r="D84" s="15" t="s">
        <v>146</v>
      </c>
      <c r="E84" s="14" t="s">
        <v>29</v>
      </c>
      <c r="F84" s="16">
        <v>24313.99</v>
      </c>
      <c r="G84" s="45">
        <v>2431.4005747311994</v>
      </c>
      <c r="H84" s="46" t="s">
        <v>174</v>
      </c>
      <c r="J84" s="8"/>
      <c r="K84" s="8"/>
    </row>
    <row r="85" spans="2:11" s="4" customFormat="1" ht="25.5" x14ac:dyDescent="0.25">
      <c r="B85" s="13">
        <v>41402</v>
      </c>
      <c r="C85" s="14" t="s">
        <v>146</v>
      </c>
      <c r="D85" s="15" t="s">
        <v>146</v>
      </c>
      <c r="E85" s="14" t="s">
        <v>29</v>
      </c>
      <c r="F85" s="16">
        <v>24313.99</v>
      </c>
      <c r="G85" s="45">
        <v>2431.4005747311994</v>
      </c>
      <c r="H85" s="46" t="s">
        <v>174</v>
      </c>
      <c r="J85" s="8"/>
      <c r="K85" s="8"/>
    </row>
    <row r="86" spans="2:11" s="4" customFormat="1" ht="38.25" x14ac:dyDescent="0.25">
      <c r="B86" s="13">
        <v>41403</v>
      </c>
      <c r="C86" s="14" t="s">
        <v>145</v>
      </c>
      <c r="D86" s="15" t="s">
        <v>145</v>
      </c>
      <c r="E86" s="14" t="s">
        <v>28</v>
      </c>
      <c r="F86" s="16">
        <v>40100</v>
      </c>
      <c r="G86" s="45">
        <v>4010</v>
      </c>
      <c r="H86" s="46" t="s">
        <v>173</v>
      </c>
      <c r="J86" s="8"/>
      <c r="K86" s="8"/>
    </row>
    <row r="87" spans="2:11" s="4" customFormat="1" ht="38.25" x14ac:dyDescent="0.25">
      <c r="B87" s="13">
        <v>41403</v>
      </c>
      <c r="C87" s="14" t="s">
        <v>145</v>
      </c>
      <c r="D87" s="15" t="s">
        <v>145</v>
      </c>
      <c r="E87" s="14" t="s">
        <v>28</v>
      </c>
      <c r="F87" s="16">
        <v>40100</v>
      </c>
      <c r="G87" s="45">
        <v>4010</v>
      </c>
      <c r="H87" s="46" t="s">
        <v>173</v>
      </c>
      <c r="J87" s="8"/>
      <c r="K87" s="8"/>
    </row>
    <row r="88" spans="2:11" s="4" customFormat="1" ht="25.5" x14ac:dyDescent="0.25">
      <c r="B88" s="13">
        <v>41403</v>
      </c>
      <c r="C88" s="14" t="s">
        <v>146</v>
      </c>
      <c r="D88" s="15" t="s">
        <v>146</v>
      </c>
      <c r="E88" s="14" t="s">
        <v>29</v>
      </c>
      <c r="F88" s="16">
        <v>24313.99</v>
      </c>
      <c r="G88" s="45">
        <v>2431.4005747311994</v>
      </c>
      <c r="H88" s="46" t="s">
        <v>174</v>
      </c>
      <c r="J88" s="8"/>
      <c r="K88" s="8"/>
    </row>
    <row r="89" spans="2:11" s="4" customFormat="1" x14ac:dyDescent="0.25">
      <c r="B89" s="13">
        <v>41396</v>
      </c>
      <c r="C89" s="14" t="s">
        <v>147</v>
      </c>
      <c r="D89" s="15" t="s">
        <v>147</v>
      </c>
      <c r="E89" s="14" t="s">
        <v>30</v>
      </c>
      <c r="F89" s="16">
        <v>33848.35</v>
      </c>
      <c r="G89" s="45">
        <v>3384.835</v>
      </c>
      <c r="H89" s="46" t="s">
        <v>174</v>
      </c>
      <c r="J89" s="8"/>
      <c r="K89" s="8"/>
    </row>
    <row r="90" spans="2:11" s="4" customFormat="1" ht="25.5" x14ac:dyDescent="0.25">
      <c r="B90" s="13">
        <v>41396</v>
      </c>
      <c r="C90" s="14" t="s">
        <v>146</v>
      </c>
      <c r="D90" s="15" t="s">
        <v>146</v>
      </c>
      <c r="E90" s="14" t="s">
        <v>29</v>
      </c>
      <c r="F90" s="16">
        <v>24313.99</v>
      </c>
      <c r="G90" s="45">
        <v>2431.4014666666726</v>
      </c>
      <c r="H90" s="46" t="s">
        <v>174</v>
      </c>
      <c r="J90" s="8"/>
      <c r="K90" s="8"/>
    </row>
    <row r="91" spans="2:11" s="4" customFormat="1" ht="38.25" x14ac:dyDescent="0.25">
      <c r="B91" s="13">
        <v>41403</v>
      </c>
      <c r="C91" s="14" t="s">
        <v>145</v>
      </c>
      <c r="D91" s="15" t="s">
        <v>145</v>
      </c>
      <c r="E91" s="14" t="s">
        <v>28</v>
      </c>
      <c r="F91" s="16">
        <v>40100</v>
      </c>
      <c r="G91" s="45">
        <v>4010</v>
      </c>
      <c r="H91" s="46" t="s">
        <v>173</v>
      </c>
      <c r="J91" s="8"/>
      <c r="K91" s="8"/>
    </row>
    <row r="92" spans="2:11" s="4" customFormat="1" ht="38.25" x14ac:dyDescent="0.25">
      <c r="B92" s="13">
        <v>41403</v>
      </c>
      <c r="C92" s="14" t="s">
        <v>145</v>
      </c>
      <c r="D92" s="15" t="s">
        <v>145</v>
      </c>
      <c r="E92" s="14" t="s">
        <v>28</v>
      </c>
      <c r="F92" s="16">
        <v>40100</v>
      </c>
      <c r="G92" s="45">
        <v>4010</v>
      </c>
      <c r="H92" s="46" t="s">
        <v>173</v>
      </c>
      <c r="J92" s="8"/>
      <c r="K92" s="8"/>
    </row>
    <row r="93" spans="2:11" s="4" customFormat="1" ht="25.5" x14ac:dyDescent="0.25">
      <c r="B93" s="13">
        <v>41403</v>
      </c>
      <c r="C93" s="14" t="s">
        <v>148</v>
      </c>
      <c r="D93" s="15" t="s">
        <v>148</v>
      </c>
      <c r="E93" s="14" t="s">
        <v>29</v>
      </c>
      <c r="F93" s="16">
        <v>24313.99</v>
      </c>
      <c r="G93" s="45">
        <v>2431.4014666666726</v>
      </c>
      <c r="H93" s="46" t="s">
        <v>174</v>
      </c>
      <c r="J93" s="8"/>
      <c r="K93" s="8"/>
    </row>
    <row r="94" spans="2:11" s="4" customFormat="1" ht="38.25" x14ac:dyDescent="0.25">
      <c r="B94" s="13">
        <v>41403</v>
      </c>
      <c r="C94" s="14" t="s">
        <v>149</v>
      </c>
      <c r="D94" s="15" t="s">
        <v>149</v>
      </c>
      <c r="E94" s="14" t="s">
        <v>28</v>
      </c>
      <c r="F94" s="16">
        <v>40100</v>
      </c>
      <c r="G94" s="45">
        <v>4010</v>
      </c>
      <c r="H94" s="46" t="s">
        <v>173</v>
      </c>
      <c r="J94" s="8"/>
      <c r="K94" s="8"/>
    </row>
    <row r="95" spans="2:11" s="4" customFormat="1" ht="25.5" x14ac:dyDescent="0.25">
      <c r="B95" s="13">
        <v>41402</v>
      </c>
      <c r="C95" s="14" t="s">
        <v>146</v>
      </c>
      <c r="D95" s="15" t="s">
        <v>146</v>
      </c>
      <c r="E95" s="14" t="s">
        <v>29</v>
      </c>
      <c r="F95" s="16">
        <v>24313.99</v>
      </c>
      <c r="G95" s="45">
        <v>2431.4014666666726</v>
      </c>
      <c r="H95" s="46" t="s">
        <v>174</v>
      </c>
      <c r="J95" s="8"/>
      <c r="K95" s="8"/>
    </row>
    <row r="96" spans="2:11" s="4" customFormat="1" ht="25.5" x14ac:dyDescent="0.25">
      <c r="B96" s="13">
        <v>41402</v>
      </c>
      <c r="C96" s="14" t="s">
        <v>146</v>
      </c>
      <c r="D96" s="15" t="s">
        <v>146</v>
      </c>
      <c r="E96" s="14" t="s">
        <v>29</v>
      </c>
      <c r="F96" s="16">
        <v>24313.99</v>
      </c>
      <c r="G96" s="45">
        <v>2431.4014666666726</v>
      </c>
      <c r="H96" s="46" t="s">
        <v>174</v>
      </c>
      <c r="J96" s="8"/>
      <c r="K96" s="8"/>
    </row>
    <row r="97" spans="2:11" s="4" customFormat="1" ht="38.25" x14ac:dyDescent="0.25">
      <c r="B97" s="13">
        <v>41403</v>
      </c>
      <c r="C97" s="14" t="s">
        <v>145</v>
      </c>
      <c r="D97" s="15" t="s">
        <v>145</v>
      </c>
      <c r="E97" s="14" t="s">
        <v>28</v>
      </c>
      <c r="F97" s="16">
        <v>40100</v>
      </c>
      <c r="G97" s="45">
        <v>4010</v>
      </c>
      <c r="H97" s="46" t="s">
        <v>173</v>
      </c>
      <c r="J97" s="8"/>
      <c r="K97" s="8"/>
    </row>
    <row r="98" spans="2:11" s="4" customFormat="1" x14ac:dyDescent="0.25">
      <c r="B98" s="13">
        <v>41401</v>
      </c>
      <c r="C98" s="14" t="s">
        <v>147</v>
      </c>
      <c r="D98" s="15" t="s">
        <v>147</v>
      </c>
      <c r="E98" s="14" t="s">
        <v>30</v>
      </c>
      <c r="F98" s="16">
        <v>33848.35</v>
      </c>
      <c r="G98" s="45">
        <v>3384.835</v>
      </c>
      <c r="H98" s="46" t="s">
        <v>174</v>
      </c>
      <c r="J98" s="8"/>
      <c r="K98" s="8"/>
    </row>
    <row r="99" spans="2:11" s="4" customFormat="1" ht="25.5" x14ac:dyDescent="0.25">
      <c r="B99" s="13">
        <v>41401</v>
      </c>
      <c r="C99" s="14" t="s">
        <v>146</v>
      </c>
      <c r="D99" s="15" t="s">
        <v>146</v>
      </c>
      <c r="E99" s="14" t="s">
        <v>29</v>
      </c>
      <c r="F99" s="16">
        <v>24313.99</v>
      </c>
      <c r="G99" s="45">
        <v>2431.4014666666726</v>
      </c>
      <c r="H99" s="46" t="s">
        <v>174</v>
      </c>
      <c r="J99" s="8"/>
      <c r="K99" s="8"/>
    </row>
    <row r="100" spans="2:11" s="4" customFormat="1" ht="25.5" x14ac:dyDescent="0.25">
      <c r="B100" s="13">
        <v>41401</v>
      </c>
      <c r="C100" s="14" t="s">
        <v>146</v>
      </c>
      <c r="D100" s="15" t="s">
        <v>146</v>
      </c>
      <c r="E100" s="14" t="s">
        <v>29</v>
      </c>
      <c r="F100" s="16">
        <v>24313.99</v>
      </c>
      <c r="G100" s="45">
        <v>2431.4014666666726</v>
      </c>
      <c r="H100" s="46" t="s">
        <v>174</v>
      </c>
      <c r="J100" s="8"/>
      <c r="K100" s="8"/>
    </row>
    <row r="101" spans="2:11" s="4" customFormat="1" ht="63.75" x14ac:dyDescent="0.25">
      <c r="B101" s="13">
        <v>41401</v>
      </c>
      <c r="C101" s="14" t="s">
        <v>150</v>
      </c>
      <c r="D101" s="15" t="s">
        <v>150</v>
      </c>
      <c r="E101" s="14" t="s">
        <v>31</v>
      </c>
      <c r="F101" s="16">
        <v>137396.49</v>
      </c>
      <c r="G101" s="45">
        <v>13739.648929569821</v>
      </c>
      <c r="H101" s="46" t="s">
        <v>171</v>
      </c>
      <c r="J101" s="8"/>
      <c r="K101" s="8"/>
    </row>
    <row r="102" spans="2:11" s="4" customFormat="1" ht="38.25" x14ac:dyDescent="0.25">
      <c r="B102" s="13">
        <v>41403</v>
      </c>
      <c r="C102" s="14" t="s">
        <v>145</v>
      </c>
      <c r="D102" s="15" t="s">
        <v>145</v>
      </c>
      <c r="E102" s="14" t="s">
        <v>28</v>
      </c>
      <c r="F102" s="16">
        <v>40100</v>
      </c>
      <c r="G102" s="45">
        <v>4010</v>
      </c>
      <c r="H102" s="46" t="s">
        <v>173</v>
      </c>
      <c r="J102" s="8"/>
      <c r="K102" s="8"/>
    </row>
    <row r="103" spans="2:11" s="4" customFormat="1" ht="38.25" x14ac:dyDescent="0.25">
      <c r="B103" s="13">
        <v>41403</v>
      </c>
      <c r="C103" s="14" t="s">
        <v>145</v>
      </c>
      <c r="D103" s="15" t="s">
        <v>145</v>
      </c>
      <c r="E103" s="14" t="s">
        <v>28</v>
      </c>
      <c r="F103" s="16">
        <v>40100</v>
      </c>
      <c r="G103" s="45">
        <v>4010</v>
      </c>
      <c r="H103" s="46" t="s">
        <v>173</v>
      </c>
      <c r="J103" s="8"/>
      <c r="K103" s="8"/>
    </row>
    <row r="104" spans="2:11" s="4" customFormat="1" ht="38.25" x14ac:dyDescent="0.25">
      <c r="B104" s="13">
        <v>41403</v>
      </c>
      <c r="C104" s="14" t="s">
        <v>145</v>
      </c>
      <c r="D104" s="15" t="s">
        <v>145</v>
      </c>
      <c r="E104" s="14" t="s">
        <v>28</v>
      </c>
      <c r="F104" s="16">
        <v>40100</v>
      </c>
      <c r="G104" s="45">
        <v>4010</v>
      </c>
      <c r="H104" s="46" t="s">
        <v>173</v>
      </c>
      <c r="J104" s="8"/>
      <c r="K104" s="8"/>
    </row>
    <row r="105" spans="2:11" s="4" customFormat="1" ht="25.5" x14ac:dyDescent="0.25">
      <c r="B105" s="13">
        <v>41394</v>
      </c>
      <c r="C105" s="14" t="s">
        <v>146</v>
      </c>
      <c r="D105" s="15" t="s">
        <v>146</v>
      </c>
      <c r="E105" s="14" t="s">
        <v>29</v>
      </c>
      <c r="F105" s="16">
        <v>24313.99</v>
      </c>
      <c r="G105" s="45">
        <v>2431.4014666666726</v>
      </c>
      <c r="H105" s="46" t="s">
        <v>174</v>
      </c>
      <c r="J105" s="8"/>
      <c r="K105" s="8"/>
    </row>
    <row r="106" spans="2:11" s="4" customFormat="1" ht="38.25" x14ac:dyDescent="0.25">
      <c r="B106" s="13">
        <v>41403</v>
      </c>
      <c r="C106" s="14" t="s">
        <v>145</v>
      </c>
      <c r="D106" s="15" t="s">
        <v>145</v>
      </c>
      <c r="E106" s="14" t="s">
        <v>28</v>
      </c>
      <c r="F106" s="16">
        <v>40100</v>
      </c>
      <c r="G106" s="45">
        <v>4010</v>
      </c>
      <c r="H106" s="46" t="s">
        <v>173</v>
      </c>
      <c r="J106" s="8"/>
      <c r="K106" s="8"/>
    </row>
    <row r="107" spans="2:11" s="4" customFormat="1" ht="38.25" x14ac:dyDescent="0.25">
      <c r="B107" s="13">
        <v>41403</v>
      </c>
      <c r="C107" s="14" t="s">
        <v>145</v>
      </c>
      <c r="D107" s="15" t="s">
        <v>145</v>
      </c>
      <c r="E107" s="14" t="s">
        <v>28</v>
      </c>
      <c r="F107" s="16">
        <v>40100</v>
      </c>
      <c r="G107" s="45">
        <v>4010</v>
      </c>
      <c r="H107" s="46" t="s">
        <v>173</v>
      </c>
      <c r="J107" s="8"/>
      <c r="K107" s="8"/>
    </row>
    <row r="108" spans="2:11" s="4" customFormat="1" x14ac:dyDescent="0.25">
      <c r="B108" s="13">
        <v>41401</v>
      </c>
      <c r="C108" s="14" t="s">
        <v>147</v>
      </c>
      <c r="D108" s="15" t="s">
        <v>147</v>
      </c>
      <c r="E108" s="14" t="s">
        <v>30</v>
      </c>
      <c r="F108" s="16">
        <v>33848.35</v>
      </c>
      <c r="G108" s="45">
        <v>3384.835</v>
      </c>
      <c r="H108" s="46" t="s">
        <v>174</v>
      </c>
      <c r="J108" s="8"/>
      <c r="K108" s="8"/>
    </row>
    <row r="109" spans="2:11" s="4" customFormat="1" ht="63.75" x14ac:dyDescent="0.25">
      <c r="B109" s="13">
        <v>41437</v>
      </c>
      <c r="C109" s="14" t="s">
        <v>151</v>
      </c>
      <c r="D109" s="15" t="s">
        <v>151</v>
      </c>
      <c r="E109" s="14" t="s">
        <v>26</v>
      </c>
      <c r="F109" s="16">
        <v>137396.49</v>
      </c>
      <c r="G109" s="45">
        <v>13739.648929569821</v>
      </c>
      <c r="H109" s="46" t="s">
        <v>171</v>
      </c>
      <c r="J109" s="8"/>
      <c r="K109" s="8"/>
    </row>
    <row r="110" spans="2:11" s="4" customFormat="1" ht="25.5" x14ac:dyDescent="0.25">
      <c r="B110" s="13">
        <v>41402</v>
      </c>
      <c r="C110" s="14" t="s">
        <v>146</v>
      </c>
      <c r="D110" s="15" t="s">
        <v>146</v>
      </c>
      <c r="E110" s="14" t="s">
        <v>29</v>
      </c>
      <c r="F110" s="16">
        <v>24313.99</v>
      </c>
      <c r="G110" s="45">
        <v>2431.4014666666726</v>
      </c>
      <c r="H110" s="46" t="s">
        <v>174</v>
      </c>
      <c r="J110" s="8"/>
      <c r="K110" s="8"/>
    </row>
    <row r="111" spans="2:11" s="4" customFormat="1" ht="38.25" x14ac:dyDescent="0.25">
      <c r="B111" s="13">
        <v>41403</v>
      </c>
      <c r="C111" s="14" t="s">
        <v>145</v>
      </c>
      <c r="D111" s="15" t="s">
        <v>145</v>
      </c>
      <c r="E111" s="14" t="s">
        <v>28</v>
      </c>
      <c r="F111" s="16">
        <v>40100</v>
      </c>
      <c r="G111" s="45">
        <v>4010</v>
      </c>
      <c r="H111" s="46" t="s">
        <v>173</v>
      </c>
      <c r="J111" s="8"/>
      <c r="K111" s="8"/>
    </row>
    <row r="112" spans="2:11" s="4" customFormat="1" ht="63.75" x14ac:dyDescent="0.25">
      <c r="B112" s="13">
        <v>41436</v>
      </c>
      <c r="C112" s="14" t="s">
        <v>152</v>
      </c>
      <c r="D112" s="15" t="s">
        <v>152</v>
      </c>
      <c r="E112" s="14" t="s">
        <v>32</v>
      </c>
      <c r="F112" s="16">
        <v>137396.49</v>
      </c>
      <c r="G112" s="45">
        <v>13739.65</v>
      </c>
      <c r="H112" s="46" t="s">
        <v>171</v>
      </c>
      <c r="J112" s="8"/>
      <c r="K112" s="8"/>
    </row>
    <row r="113" spans="2:11" s="4" customFormat="1" x14ac:dyDescent="0.25">
      <c r="B113" s="13">
        <v>41400</v>
      </c>
      <c r="C113" s="14" t="s">
        <v>147</v>
      </c>
      <c r="D113" s="15" t="s">
        <v>147</v>
      </c>
      <c r="E113" s="14" t="s">
        <v>30</v>
      </c>
      <c r="F113" s="16">
        <v>33848.35</v>
      </c>
      <c r="G113" s="45">
        <v>3384.8379005376601</v>
      </c>
      <c r="H113" s="46" t="s">
        <v>174</v>
      </c>
      <c r="J113" s="8"/>
      <c r="K113" s="8"/>
    </row>
    <row r="114" spans="2:11" s="4" customFormat="1" ht="25.5" x14ac:dyDescent="0.25">
      <c r="B114" s="13">
        <v>41400</v>
      </c>
      <c r="C114" s="14" t="s">
        <v>146</v>
      </c>
      <c r="D114" s="15" t="s">
        <v>146</v>
      </c>
      <c r="E114" s="14" t="s">
        <v>29</v>
      </c>
      <c r="F114" s="16">
        <v>24313.99</v>
      </c>
      <c r="G114" s="45">
        <v>2431.3980666666821</v>
      </c>
      <c r="H114" s="46" t="s">
        <v>174</v>
      </c>
      <c r="J114" s="8"/>
      <c r="K114" s="8"/>
    </row>
    <row r="115" spans="2:11" s="4" customFormat="1" ht="25.5" x14ac:dyDescent="0.25">
      <c r="B115" s="13">
        <v>41400</v>
      </c>
      <c r="C115" s="14" t="s">
        <v>146</v>
      </c>
      <c r="D115" s="15" t="s">
        <v>146</v>
      </c>
      <c r="E115" s="14" t="s">
        <v>29</v>
      </c>
      <c r="F115" s="16">
        <v>24313.99</v>
      </c>
      <c r="G115" s="45">
        <v>2431.3980666666821</v>
      </c>
      <c r="H115" s="46" t="s">
        <v>174</v>
      </c>
      <c r="J115" s="8"/>
      <c r="K115" s="8"/>
    </row>
    <row r="116" spans="2:11" s="4" customFormat="1" ht="25.5" x14ac:dyDescent="0.25">
      <c r="B116" s="13">
        <v>41400</v>
      </c>
      <c r="C116" s="14" t="s">
        <v>146</v>
      </c>
      <c r="D116" s="15" t="s">
        <v>146</v>
      </c>
      <c r="E116" s="14" t="s">
        <v>29</v>
      </c>
      <c r="F116" s="16">
        <v>24313.99</v>
      </c>
      <c r="G116" s="45">
        <v>2431.3980666666821</v>
      </c>
      <c r="H116" s="46" t="s">
        <v>174</v>
      </c>
      <c r="J116" s="8"/>
      <c r="K116" s="8"/>
    </row>
    <row r="117" spans="2:11" s="4" customFormat="1" ht="25.5" x14ac:dyDescent="0.25">
      <c r="B117" s="13">
        <v>41400</v>
      </c>
      <c r="C117" s="14" t="s">
        <v>146</v>
      </c>
      <c r="D117" s="15" t="s">
        <v>146</v>
      </c>
      <c r="E117" s="14" t="s">
        <v>29</v>
      </c>
      <c r="F117" s="16">
        <v>24313.99</v>
      </c>
      <c r="G117" s="45">
        <v>2431.3980666666821</v>
      </c>
      <c r="H117" s="46" t="s">
        <v>174</v>
      </c>
      <c r="J117" s="8"/>
      <c r="K117" s="8"/>
    </row>
    <row r="118" spans="2:11" s="4" customFormat="1" ht="63.75" x14ac:dyDescent="0.25">
      <c r="B118" s="13">
        <v>42496</v>
      </c>
      <c r="C118" s="14" t="s">
        <v>153</v>
      </c>
      <c r="D118" s="15" t="s">
        <v>153</v>
      </c>
      <c r="E118" s="14" t="s">
        <v>26</v>
      </c>
      <c r="F118" s="16">
        <v>137396.49</v>
      </c>
      <c r="G118" s="45">
        <v>13739.644133333315</v>
      </c>
      <c r="H118" s="46" t="s">
        <v>171</v>
      </c>
      <c r="J118" s="8"/>
      <c r="K118" s="8"/>
    </row>
    <row r="119" spans="2:11" s="4" customFormat="1" ht="242.25" x14ac:dyDescent="0.25">
      <c r="B119" s="13">
        <v>41408</v>
      </c>
      <c r="C119" s="14" t="s">
        <v>154</v>
      </c>
      <c r="D119" s="15" t="s">
        <v>154</v>
      </c>
      <c r="E119" s="14" t="s">
        <v>33</v>
      </c>
      <c r="F119" s="16">
        <v>101000</v>
      </c>
      <c r="G119" s="45">
        <v>10100</v>
      </c>
      <c r="H119" s="46" t="s">
        <v>172</v>
      </c>
      <c r="J119" s="8"/>
      <c r="K119" s="8"/>
    </row>
    <row r="120" spans="2:11" s="4" customFormat="1" ht="242.25" x14ac:dyDescent="0.25">
      <c r="B120" s="13">
        <v>41408</v>
      </c>
      <c r="C120" s="14" t="s">
        <v>155</v>
      </c>
      <c r="D120" s="15" t="s">
        <v>155</v>
      </c>
      <c r="E120" s="14" t="s">
        <v>34</v>
      </c>
      <c r="F120" s="16">
        <v>101000</v>
      </c>
      <c r="G120" s="45">
        <v>10100</v>
      </c>
      <c r="H120" s="46" t="s">
        <v>172</v>
      </c>
      <c r="J120" s="8"/>
      <c r="K120" s="8"/>
    </row>
    <row r="121" spans="2:11" s="4" customFormat="1" ht="38.25" x14ac:dyDescent="0.25">
      <c r="B121" s="13">
        <v>41403</v>
      </c>
      <c r="C121" s="14" t="s">
        <v>145</v>
      </c>
      <c r="D121" s="15" t="s">
        <v>145</v>
      </c>
      <c r="E121" s="14" t="s">
        <v>28</v>
      </c>
      <c r="F121" s="16">
        <v>40100</v>
      </c>
      <c r="G121" s="45">
        <v>4009.997000000003</v>
      </c>
      <c r="H121" s="46" t="s">
        <v>173</v>
      </c>
      <c r="J121" s="8"/>
      <c r="K121" s="8"/>
    </row>
    <row r="122" spans="2:11" s="4" customFormat="1" ht="38.25" x14ac:dyDescent="0.25">
      <c r="B122" s="13">
        <v>41403</v>
      </c>
      <c r="C122" s="14" t="s">
        <v>145</v>
      </c>
      <c r="D122" s="15" t="s">
        <v>145</v>
      </c>
      <c r="E122" s="14" t="s">
        <v>28</v>
      </c>
      <c r="F122" s="16">
        <v>40100</v>
      </c>
      <c r="G122" s="45">
        <v>4009.997000000003</v>
      </c>
      <c r="H122" s="46" t="s">
        <v>173</v>
      </c>
      <c r="J122" s="8"/>
      <c r="K122" s="8"/>
    </row>
    <row r="123" spans="2:11" s="4" customFormat="1" ht="38.25" x14ac:dyDescent="0.25">
      <c r="B123" s="13">
        <v>41403</v>
      </c>
      <c r="C123" s="14" t="s">
        <v>145</v>
      </c>
      <c r="D123" s="15" t="s">
        <v>145</v>
      </c>
      <c r="E123" s="14" t="s">
        <v>28</v>
      </c>
      <c r="F123" s="16">
        <v>40100</v>
      </c>
      <c r="G123" s="45">
        <v>4009.997000000003</v>
      </c>
      <c r="H123" s="46" t="s">
        <v>173</v>
      </c>
      <c r="J123" s="8"/>
      <c r="K123" s="8"/>
    </row>
    <row r="124" spans="2:11" s="4" customFormat="1" ht="38.25" x14ac:dyDescent="0.25">
      <c r="B124" s="13">
        <v>41703</v>
      </c>
      <c r="C124" s="14" t="s">
        <v>156</v>
      </c>
      <c r="D124" s="15" t="s">
        <v>156</v>
      </c>
      <c r="E124" s="14" t="s">
        <v>36</v>
      </c>
      <c r="F124" s="16">
        <v>155365</v>
      </c>
      <c r="G124" s="45">
        <v>15536.495967741794</v>
      </c>
      <c r="H124" s="46" t="s">
        <v>16</v>
      </c>
      <c r="J124" s="8"/>
      <c r="K124" s="8"/>
    </row>
    <row r="125" spans="2:11" s="4" customFormat="1" ht="25.5" x14ac:dyDescent="0.25">
      <c r="B125" s="17">
        <v>41429</v>
      </c>
      <c r="C125" s="27" t="s">
        <v>157</v>
      </c>
      <c r="D125" s="19" t="s">
        <v>157</v>
      </c>
      <c r="E125" s="27" t="s">
        <v>35</v>
      </c>
      <c r="F125" s="30">
        <v>34600</v>
      </c>
      <c r="G125" s="45">
        <v>3460</v>
      </c>
      <c r="H125" s="52" t="s">
        <v>175</v>
      </c>
      <c r="J125" s="8"/>
      <c r="K125" s="8"/>
    </row>
    <row r="126" spans="2:11" s="4" customFormat="1" x14ac:dyDescent="0.25">
      <c r="B126" s="13">
        <v>41725</v>
      </c>
      <c r="C126" s="14" t="s">
        <v>158</v>
      </c>
      <c r="D126" s="15" t="s">
        <v>158</v>
      </c>
      <c r="E126" s="14" t="s">
        <v>37</v>
      </c>
      <c r="F126" s="16">
        <v>161021.60999999999</v>
      </c>
      <c r="G126" s="45">
        <v>16102.164333333356</v>
      </c>
      <c r="H126" s="46" t="s">
        <v>17</v>
      </c>
      <c r="J126" s="8"/>
      <c r="K126" s="8"/>
    </row>
    <row r="127" spans="2:11" s="4" customFormat="1" x14ac:dyDescent="0.25">
      <c r="B127" s="13">
        <v>41725</v>
      </c>
      <c r="C127" s="14" t="s">
        <v>158</v>
      </c>
      <c r="D127" s="15" t="s">
        <v>158</v>
      </c>
      <c r="E127" s="14" t="s">
        <v>38</v>
      </c>
      <c r="F127" s="16">
        <v>98868.79</v>
      </c>
      <c r="G127" s="45">
        <v>9886.8816666666971</v>
      </c>
      <c r="H127" s="46" t="s">
        <v>17</v>
      </c>
      <c r="J127" s="8"/>
      <c r="K127" s="8"/>
    </row>
    <row r="128" spans="2:11" s="4" customFormat="1" x14ac:dyDescent="0.25">
      <c r="B128" s="13">
        <v>41725</v>
      </c>
      <c r="C128" s="14" t="s">
        <v>158</v>
      </c>
      <c r="D128" s="15" t="s">
        <v>158</v>
      </c>
      <c r="E128" s="21" t="s">
        <v>38</v>
      </c>
      <c r="F128" s="22">
        <v>98868.79</v>
      </c>
      <c r="G128" s="45">
        <v>9886.8791333333975</v>
      </c>
      <c r="H128" s="46" t="s">
        <v>17</v>
      </c>
      <c r="J128" s="8"/>
      <c r="K128" s="8"/>
    </row>
    <row r="129" spans="2:11" s="4" customFormat="1" x14ac:dyDescent="0.25">
      <c r="B129" s="13">
        <v>41061</v>
      </c>
      <c r="C129" s="14" t="s">
        <v>78</v>
      </c>
      <c r="D129" s="15" t="s">
        <v>78</v>
      </c>
      <c r="E129" s="21" t="s">
        <v>79</v>
      </c>
      <c r="F129" s="22">
        <v>30752.95</v>
      </c>
      <c r="G129" s="45">
        <v>3075.2950000000001</v>
      </c>
      <c r="H129" s="46" t="s">
        <v>80</v>
      </c>
      <c r="J129" s="8"/>
      <c r="K129" s="8"/>
    </row>
    <row r="130" spans="2:11" s="4" customFormat="1" ht="25.5" x14ac:dyDescent="0.25">
      <c r="B130" s="13">
        <v>44179</v>
      </c>
      <c r="C130" s="31" t="s">
        <v>168</v>
      </c>
      <c r="D130" s="32" t="s">
        <v>168</v>
      </c>
      <c r="E130" s="21" t="s">
        <v>169</v>
      </c>
      <c r="F130" s="33">
        <v>20548</v>
      </c>
      <c r="G130" s="45">
        <v>16366.48</v>
      </c>
      <c r="H130" s="46" t="s">
        <v>170</v>
      </c>
      <c r="J130" s="8"/>
      <c r="K130" s="8"/>
    </row>
    <row r="131" spans="2:11" s="4" customFormat="1" x14ac:dyDescent="0.25">
      <c r="B131" s="13">
        <v>41038</v>
      </c>
      <c r="C131" s="14" t="s">
        <v>159</v>
      </c>
      <c r="D131" s="15" t="s">
        <v>159</v>
      </c>
      <c r="E131" s="14" t="s">
        <v>82</v>
      </c>
      <c r="F131" s="22">
        <v>45800</v>
      </c>
      <c r="G131" s="45">
        <v>7427.7299999999959</v>
      </c>
      <c r="H131" s="46" t="s">
        <v>83</v>
      </c>
      <c r="J131" s="8"/>
      <c r="K131" s="8"/>
    </row>
    <row r="132" spans="2:11" s="6" customFormat="1" ht="76.5" x14ac:dyDescent="0.25">
      <c r="B132" s="13">
        <v>43496</v>
      </c>
      <c r="C132" s="14" t="s">
        <v>84</v>
      </c>
      <c r="D132" s="15" t="s">
        <v>160</v>
      </c>
      <c r="E132" s="14" t="s">
        <v>85</v>
      </c>
      <c r="F132" s="22">
        <v>24600</v>
      </c>
      <c r="G132" s="45">
        <v>11303.7</v>
      </c>
      <c r="H132" s="46" t="s">
        <v>86</v>
      </c>
      <c r="I132" s="4"/>
      <c r="J132" s="8"/>
      <c r="K132" s="8"/>
    </row>
    <row r="133" spans="2:11" s="6" customFormat="1" ht="76.5" x14ac:dyDescent="0.25">
      <c r="B133" s="13">
        <v>43496</v>
      </c>
      <c r="C133" s="14" t="s">
        <v>84</v>
      </c>
      <c r="D133" s="15" t="s">
        <v>160</v>
      </c>
      <c r="E133" s="14" t="s">
        <v>85</v>
      </c>
      <c r="F133" s="22">
        <v>24600</v>
      </c>
      <c r="G133" s="45">
        <v>11303.7</v>
      </c>
      <c r="H133" s="46" t="s">
        <v>86</v>
      </c>
      <c r="I133" s="4"/>
      <c r="J133" s="8"/>
      <c r="K133" s="8"/>
    </row>
    <row r="134" spans="2:11" s="6" customFormat="1" ht="76.5" x14ac:dyDescent="0.25">
      <c r="B134" s="34">
        <v>43496</v>
      </c>
      <c r="C134" s="21" t="s">
        <v>84</v>
      </c>
      <c r="D134" s="35" t="s">
        <v>160</v>
      </c>
      <c r="E134" s="21" t="s">
        <v>85</v>
      </c>
      <c r="F134" s="22">
        <v>24600</v>
      </c>
      <c r="G134" s="53">
        <v>11303.7</v>
      </c>
      <c r="H134" s="46" t="s">
        <v>87</v>
      </c>
      <c r="I134" s="4"/>
      <c r="J134" s="8"/>
      <c r="K134" s="8"/>
    </row>
    <row r="135" spans="2:11" s="10" customFormat="1" ht="25.5" x14ac:dyDescent="0.2">
      <c r="B135" s="13">
        <v>44545</v>
      </c>
      <c r="C135" s="54" t="s">
        <v>179</v>
      </c>
      <c r="D135" s="14" t="s">
        <v>179</v>
      </c>
      <c r="E135" s="14" t="s">
        <v>178</v>
      </c>
      <c r="F135" s="36">
        <v>54500</v>
      </c>
      <c r="G135" s="37">
        <v>53873.25</v>
      </c>
      <c r="H135" s="50" t="s">
        <v>177</v>
      </c>
      <c r="I135" s="12"/>
      <c r="J135" s="11"/>
      <c r="K135" s="11"/>
    </row>
    <row r="136" spans="2:11" s="12" customFormat="1" ht="25.5" x14ac:dyDescent="0.2">
      <c r="B136" s="55">
        <v>44501</v>
      </c>
      <c r="C136" s="38" t="s">
        <v>181</v>
      </c>
      <c r="D136" s="39" t="s">
        <v>181</v>
      </c>
      <c r="E136" s="14" t="s">
        <v>169</v>
      </c>
      <c r="F136" s="40">
        <v>41223.910000000003</v>
      </c>
      <c r="G136" s="56">
        <v>39368.834999999999</v>
      </c>
      <c r="H136" s="46" t="s">
        <v>180</v>
      </c>
      <c r="J136" s="11"/>
      <c r="K136" s="11"/>
    </row>
  </sheetData>
  <autoFilter ref="B2:H136"/>
  <mergeCells count="2">
    <mergeCell ref="H7:H8"/>
    <mergeCell ref="B1:H1"/>
  </mergeCells>
  <hyperlinks>
    <hyperlink ref="H134" r:id="rId1"/>
    <hyperlink ref="H133" r:id="rId2"/>
    <hyperlink ref="H131" r:id="rId3"/>
    <hyperlink ref="H132" r:id="rId4"/>
    <hyperlink ref="H3" r:id="rId5"/>
    <hyperlink ref="H4" r:id="rId6"/>
    <hyperlink ref="H5" r:id="rId7"/>
    <hyperlink ref="H6" r:id="rId8"/>
    <hyperlink ref="H7:H8" r:id="rId9" display="DACION EN PAGO POR SEGURO E INVERSIONES S.A /2017"/>
    <hyperlink ref="H9" r:id="rId10"/>
    <hyperlink ref="H10" r:id="rId11"/>
    <hyperlink ref="H80" r:id="rId12"/>
    <hyperlink ref="H11" r:id="rId13"/>
    <hyperlink ref="H12" r:id="rId14"/>
    <hyperlink ref="H13" r:id="rId15"/>
    <hyperlink ref="H14" r:id="rId16"/>
    <hyperlink ref="H15" r:id="rId17"/>
    <hyperlink ref="H16" r:id="rId18"/>
    <hyperlink ref="H17" r:id="rId19"/>
    <hyperlink ref="H18" r:id="rId20"/>
    <hyperlink ref="H19" r:id="rId21"/>
    <hyperlink ref="H20" r:id="rId22"/>
    <hyperlink ref="H21" r:id="rId23"/>
    <hyperlink ref="H22" r:id="rId24"/>
    <hyperlink ref="H23" r:id="rId25"/>
    <hyperlink ref="H24" r:id="rId26"/>
    <hyperlink ref="H25" r:id="rId27"/>
    <hyperlink ref="H26" r:id="rId28"/>
    <hyperlink ref="H27" r:id="rId29"/>
    <hyperlink ref="H28" r:id="rId30"/>
    <hyperlink ref="H29" r:id="rId31"/>
    <hyperlink ref="H30" r:id="rId32"/>
    <hyperlink ref="H31" r:id="rId33"/>
    <hyperlink ref="H32" r:id="rId34"/>
    <hyperlink ref="H33" r:id="rId35"/>
    <hyperlink ref="H34" r:id="rId36"/>
    <hyperlink ref="H35" r:id="rId37"/>
    <hyperlink ref="H36" r:id="rId38"/>
    <hyperlink ref="H37" r:id="rId39"/>
    <hyperlink ref="H38" r:id="rId40"/>
    <hyperlink ref="H39" r:id="rId41"/>
    <hyperlink ref="H40" r:id="rId42"/>
    <hyperlink ref="H41" r:id="rId43"/>
    <hyperlink ref="H42" r:id="rId44"/>
    <hyperlink ref="H43" r:id="rId45"/>
    <hyperlink ref="H44" r:id="rId46"/>
    <hyperlink ref="H45" r:id="rId47"/>
    <hyperlink ref="H46" r:id="rId48"/>
    <hyperlink ref="H47" r:id="rId49"/>
    <hyperlink ref="H48" r:id="rId50"/>
    <hyperlink ref="H49" r:id="rId51"/>
    <hyperlink ref="H50" r:id="rId52"/>
    <hyperlink ref="H51" r:id="rId53"/>
    <hyperlink ref="H52" r:id="rId54"/>
    <hyperlink ref="H53" r:id="rId55"/>
    <hyperlink ref="H54" r:id="rId56"/>
    <hyperlink ref="H56" r:id="rId57"/>
    <hyperlink ref="H55" r:id="rId58"/>
    <hyperlink ref="H57" r:id="rId59"/>
    <hyperlink ref="H58" r:id="rId60"/>
    <hyperlink ref="H59" r:id="rId61"/>
    <hyperlink ref="H60" r:id="rId62"/>
    <hyperlink ref="H61" r:id="rId63"/>
    <hyperlink ref="H62" r:id="rId64"/>
    <hyperlink ref="H63" r:id="rId65"/>
    <hyperlink ref="H64" r:id="rId66"/>
    <hyperlink ref="H65" r:id="rId67"/>
    <hyperlink ref="H66" r:id="rId68"/>
    <hyperlink ref="H67" r:id="rId69"/>
    <hyperlink ref="H68" r:id="rId70"/>
    <hyperlink ref="H69" r:id="rId71"/>
    <hyperlink ref="H70" r:id="rId72"/>
    <hyperlink ref="H71" r:id="rId73"/>
    <hyperlink ref="H72" r:id="rId74"/>
    <hyperlink ref="H73" r:id="rId75"/>
    <hyperlink ref="H74" r:id="rId76"/>
    <hyperlink ref="H75" r:id="rId77"/>
    <hyperlink ref="H76" r:id="rId78"/>
    <hyperlink ref="H77" r:id="rId79"/>
    <hyperlink ref="H78" r:id="rId80"/>
    <hyperlink ref="H79" r:id="rId81"/>
    <hyperlink ref="H81" r:id="rId82"/>
    <hyperlink ref="H101" r:id="rId83"/>
    <hyperlink ref="H109" r:id="rId84"/>
    <hyperlink ref="H112" r:id="rId85"/>
    <hyperlink ref="H118" r:id="rId86"/>
    <hyperlink ref="H82" r:id="rId87"/>
    <hyperlink ref="H119" r:id="rId88"/>
    <hyperlink ref="H120" r:id="rId89"/>
    <hyperlink ref="H117" r:id="rId90"/>
    <hyperlink ref="H116" r:id="rId91"/>
    <hyperlink ref="H84" r:id="rId92"/>
    <hyperlink ref="H85" r:id="rId93"/>
    <hyperlink ref="H88" r:id="rId94"/>
    <hyperlink ref="H89" r:id="rId95"/>
    <hyperlink ref="H90" r:id="rId96"/>
    <hyperlink ref="H93" r:id="rId97"/>
    <hyperlink ref="H95" r:id="rId98"/>
    <hyperlink ref="H96" r:id="rId99"/>
    <hyperlink ref="H98" r:id="rId100"/>
    <hyperlink ref="H99" r:id="rId101"/>
    <hyperlink ref="H100" r:id="rId102"/>
    <hyperlink ref="H105" r:id="rId103"/>
    <hyperlink ref="H108" r:id="rId104"/>
    <hyperlink ref="H110" r:id="rId105"/>
    <hyperlink ref="H113" r:id="rId106"/>
    <hyperlink ref="H114" r:id="rId107"/>
    <hyperlink ref="H115" r:id="rId108"/>
    <hyperlink ref="H102" r:id="rId109"/>
    <hyperlink ref="H103" r:id="rId110"/>
    <hyperlink ref="H104" r:id="rId111"/>
    <hyperlink ref="H106" r:id="rId112"/>
    <hyperlink ref="H107" r:id="rId113"/>
    <hyperlink ref="H94" r:id="rId114"/>
    <hyperlink ref="H97" r:id="rId115"/>
    <hyperlink ref="H91" r:id="rId116"/>
    <hyperlink ref="H92" r:id="rId117"/>
    <hyperlink ref="H86" r:id="rId118"/>
    <hyperlink ref="H87" r:id="rId119"/>
    <hyperlink ref="H83" r:id="rId120"/>
    <hyperlink ref="H111" r:id="rId121"/>
    <hyperlink ref="H121" r:id="rId122"/>
    <hyperlink ref="H122" r:id="rId123"/>
    <hyperlink ref="H123" r:id="rId124"/>
    <hyperlink ref="H125" r:id="rId125"/>
    <hyperlink ref="H124" r:id="rId126"/>
    <hyperlink ref="H126" r:id="rId127"/>
    <hyperlink ref="H127" r:id="rId128"/>
    <hyperlink ref="H128" r:id="rId129"/>
    <hyperlink ref="H129" r:id="rId130"/>
    <hyperlink ref="H130" r:id="rId131"/>
    <hyperlink ref="H136" r:id="rId132"/>
    <hyperlink ref="H135" r:id="rId133" display="https://www.transparencia.gob.sv/institutions/fosalud/contracts/164366"/>
  </hyperlinks>
  <pageMargins left="0.70866141732283472" right="0.70866141732283472" top="0.74803149606299213" bottom="0.74803149606299213" header="0.31496062992125984" footer="0.31496062992125984"/>
  <pageSetup paperSize="9" orientation="portrait" r:id="rId13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7" ma:contentTypeDescription="Crear nuevo documento." ma:contentTypeScope="" ma:versionID="a1ad7b504e8fa9b3877acca093b7d46b">
  <xsd:schema xmlns:xsd="http://www.w3.org/2001/XMLSchema" xmlns:xs="http://www.w3.org/2001/XMLSchema" xmlns:p="http://schemas.microsoft.com/office/2006/metadata/properties" xmlns:ns3="8a85f433-3c66-4178-9a1d-24a2a92dcb48" targetNamespace="http://schemas.microsoft.com/office/2006/metadata/properties" ma:root="true" ma:fieldsID="fc2a309128f9276cbdff7d699c1efbde" ns3:_="">
    <xsd:import namespace="8a85f433-3c66-4178-9a1d-24a2a92dcb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D930AB-A453-421B-8C6C-9B400769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DA0233-FE4E-4F8D-A328-B5A6E0AB735F}">
  <ds:schemaRefs>
    <ds:schemaRef ds:uri="http://purl.org/dc/terms/"/>
    <ds:schemaRef ds:uri="8a85f433-3c66-4178-9a1d-24a2a92dcb48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GENERAL</vt:lpstr>
      <vt:lpstr>'CONSOLIDADO GENERAL'!Títulos_a_imprimir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cp:lastPrinted>2021-11-15T18:04:45Z</cp:lastPrinted>
  <dcterms:created xsi:type="dcterms:W3CDTF">2018-05-25T21:45:26Z</dcterms:created>
  <dcterms:modified xsi:type="dcterms:W3CDTF">2022-05-13T19:47:14Z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