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arevalo\OneDrive - Fosalud\Escritorio\BKP_MARTA_OIR\Marta\INFORMACION OFICIOSA 2020\Inventario\"/>
    </mc:Choice>
  </mc:AlternateContent>
  <bookViews>
    <workbookView xWindow="0" yWindow="0" windowWidth="28800" windowHeight="12330"/>
  </bookViews>
  <sheets>
    <sheet name="CONSOLIDADO GENERAL" sheetId="9" r:id="rId1"/>
  </sheets>
  <definedNames>
    <definedName name="_xlnm._FilterDatabase" localSheetId="0" hidden="1">'CONSOLIDADO GENERAL'!$B$2:$H$134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4" i="9" l="1"/>
  <c r="F54" i="9" l="1"/>
  <c r="F53" i="9"/>
  <c r="F52" i="9"/>
  <c r="F51" i="9"/>
  <c r="F50" i="9"/>
  <c r="F49" i="9"/>
  <c r="F48" i="9"/>
  <c r="F47" i="9"/>
  <c r="F46" i="9"/>
  <c r="F45" i="9"/>
  <c r="F134" i="9" l="1"/>
</calcChain>
</file>

<file path=xl/comments1.xml><?xml version="1.0" encoding="utf-8"?>
<comments xmlns="http://schemas.openxmlformats.org/spreadsheetml/2006/main">
  <authors>
    <author>Daniel  Molina</author>
  </authors>
  <commentList>
    <comment ref="F67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8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69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$149,754.00, considerando los equipos medicos en cabina asistencial (Nevera, aspirador de transporte, ventilador de transporte, bomba de infusion, monitor de signos vitales), los cuales suman un valor de $35,691.24.
Estos equipos son activados contablemente separados en el Rubro de Equipo Medico.</t>
        </r>
      </text>
    </comment>
    <comment ref="F70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1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  <comment ref="F72" authorId="0" shapeId="0">
      <text>
        <r>
          <rPr>
            <b/>
            <sz val="9"/>
            <color rgb="FF000000"/>
            <rFont val="Tahoma"/>
            <family val="2"/>
          </rPr>
          <t>Daniel  Molina:</t>
        </r>
        <r>
          <rPr>
            <sz val="9"/>
            <color rgb="FF000000"/>
            <rFont val="Tahoma"/>
            <family val="2"/>
          </rPr>
          <t xml:space="preserve">
El costo total de esta ambulancia según contrato N°116/2017 asciende a $114,870.00, considerando los equipos medicos en cabina asistencial aspirador de transporte, monitor de signos vitales), los cuales suman un valor de $7,310.00
Estos equipos son activados contablemente separados en el Rbro de Equipo Medico.</t>
        </r>
      </text>
    </comment>
  </commentList>
</comments>
</file>

<file path=xl/sharedStrings.xml><?xml version="1.0" encoding="utf-8"?>
<sst xmlns="http://schemas.openxmlformats.org/spreadsheetml/2006/main" count="531" uniqueCount="174">
  <si>
    <t>año</t>
  </si>
  <si>
    <t>nombre  del bien</t>
  </si>
  <si>
    <t>descripcion del bien</t>
  </si>
  <si>
    <t>marca/modelo</t>
  </si>
  <si>
    <t>valor de adquisicion</t>
  </si>
  <si>
    <t>valor estimado actual</t>
  </si>
  <si>
    <t>documento de adquisicion</t>
  </si>
  <si>
    <t>104/2011</t>
  </si>
  <si>
    <t>105/2011</t>
  </si>
  <si>
    <t>122/2011</t>
  </si>
  <si>
    <t xml:space="preserve"> 69/2012</t>
  </si>
  <si>
    <t>68/2012</t>
  </si>
  <si>
    <t>34/2013</t>
  </si>
  <si>
    <t>114/2013</t>
  </si>
  <si>
    <t>UNOPS 2012</t>
  </si>
  <si>
    <t>95/2014</t>
  </si>
  <si>
    <t>177/2013</t>
  </si>
  <si>
    <t>169/2013</t>
  </si>
  <si>
    <t>NISSAN FRONTIER 4X4</t>
  </si>
  <si>
    <t xml:space="preserve"> TOYOTA HIACE</t>
  </si>
  <si>
    <t>TOYOTA HIACE</t>
  </si>
  <si>
    <t>INTERNATIONAL 4300</t>
  </si>
  <si>
    <t xml:space="preserve">TOYOTA LAND CRUISER  4X4 </t>
  </si>
  <si>
    <t>NISSAN URVAN  DX</t>
  </si>
  <si>
    <t>IVECO DAILY 35 S15</t>
  </si>
  <si>
    <t>TOYOTA,  LAND CRUISER 4X4</t>
  </si>
  <si>
    <t>SHIMADZU WHA-200</t>
  </si>
  <si>
    <t xml:space="preserve">STORZ 29005MZD </t>
  </si>
  <si>
    <t>GENERAL ELECTRIC AESPIRE-7900</t>
  </si>
  <si>
    <t>MEDILAND C600K/SD</t>
  </si>
  <si>
    <t>MEDILAND C600K</t>
  </si>
  <si>
    <t>SHIMADZU  WHA-200</t>
  </si>
  <si>
    <t xml:space="preserve"> SHIMADZU WHA-200</t>
  </si>
  <si>
    <t>STORZ 29005MZD (NW1207)</t>
  </si>
  <si>
    <t>STORZ 29005MZD (NW1206)</t>
  </si>
  <si>
    <t>MAXI WASH MWSP-155</t>
  </si>
  <si>
    <t xml:space="preserve">Carl Zeiss OPMI VARIO 700 </t>
  </si>
  <si>
    <t>YORK YCAL0046EE17</t>
  </si>
  <si>
    <t>YORK YCL0045685</t>
  </si>
  <si>
    <t>AMBULANCIA TIPO B  N-8433</t>
  </si>
  <si>
    <t>AMBULANCIA TIPO B  N-8434</t>
  </si>
  <si>
    <t>AMBULANCIA TIPO A  N-8435</t>
  </si>
  <si>
    <t>AMBULANCIA TIPO B N-8436</t>
  </si>
  <si>
    <t>AMBULANCIA TIPO A  N-8437</t>
  </si>
  <si>
    <t>AMBULANCIA TIPO B N-8439</t>
  </si>
  <si>
    <t>AMBULANCIA TIPO B N-8441</t>
  </si>
  <si>
    <t>AMBULANCIA TIPO B  N-8443</t>
  </si>
  <si>
    <t>AMBULANCIA TIPO A N-8446</t>
  </si>
  <si>
    <t>AMBULANCIA  N- 9035</t>
  </si>
  <si>
    <t>AMBULANCIA N-9030</t>
  </si>
  <si>
    <t>AMBULANCIA  N-9032</t>
  </si>
  <si>
    <t>AMBULANCIA  N-9194</t>
  </si>
  <si>
    <t>AMBULANCIA  N-9037</t>
  </si>
  <si>
    <t>AMBULANCIA N-9199</t>
  </si>
  <si>
    <t>AMBULANCIA  N-9033</t>
  </si>
  <si>
    <t>AMBULANCIA N-9042</t>
  </si>
  <si>
    <t>AMBULANCIA  N-9197</t>
  </si>
  <si>
    <t>AMBULANCIA N-9190</t>
  </si>
  <si>
    <t>AMBULANCIA N-9206</t>
  </si>
  <si>
    <t>AMBULANCIA N-9203</t>
  </si>
  <si>
    <t>MAZDA BT 50 LOW</t>
  </si>
  <si>
    <t>AMBULANCIA TOYOTA LAND CRUISER 4X4, N-10245</t>
  </si>
  <si>
    <t>AMBULANCIA TOYOTA LAND CRUISER 4X4, N-10254</t>
  </si>
  <si>
    <t>AMBULANCIA TOYOTA LAND CRUISER 4X4, N-10259</t>
  </si>
  <si>
    <t>AMBULANCIA TOYOTA LAND CRUISER 4X4, N-10258</t>
  </si>
  <si>
    <t>AMBULANCIA TOYOTA LAND CRUISER 4X4, N-10264</t>
  </si>
  <si>
    <t>AMBULANCIA TOYOTA LAND CRUISER 4X4, N-10260</t>
  </si>
  <si>
    <t>AMBULANCIA TOYOTA LAND CRUISER 4X4, N-17163</t>
  </si>
  <si>
    <t>AMBULANCIA TOYOTA LAND CRUISER 4X4, N-17151</t>
  </si>
  <si>
    <t>AMBULANCIA TOYOTA LAND CRUISER 4X4, N-10281</t>
  </si>
  <si>
    <t>AMBULANCIA TOYOTA LAND CRUISER 4X4, N-10284</t>
  </si>
  <si>
    <t>CONT 99/2016</t>
  </si>
  <si>
    <t xml:space="preserve">TOYOTA HZJ78L-RJMRS </t>
  </si>
  <si>
    <t>AMBULANCIA  N-12058</t>
  </si>
  <si>
    <t>DONACION</t>
  </si>
  <si>
    <t>AMBULANCIA TIPO B  N-11912</t>
  </si>
  <si>
    <t>PICK-UP CABINA SENCILLA, CAMA LARGA N-10291</t>
  </si>
  <si>
    <t>PICK-UP CABINA SENCILLA, CAMA LARGA N-10292</t>
  </si>
  <si>
    <t>PLANTA TELEFONICA</t>
  </si>
  <si>
    <t>CISCO/ SFE2012.</t>
  </si>
  <si>
    <t>Cont. No. 75/2012</t>
  </si>
  <si>
    <t>DACION EN PAGO POR SEGURO E INVERSIONES S.A /2017</t>
  </si>
  <si>
    <t>TOYOTA/7FB15</t>
  </si>
  <si>
    <t>ORD. DE C 50/2011</t>
  </si>
  <si>
    <t>VENTILADOR DE TRANSPORTE</t>
  </si>
  <si>
    <t>Drager</t>
  </si>
  <si>
    <t>CONTRATO 116/2017, LP 18/2017</t>
  </si>
  <si>
    <t>CONTRATO 116/2017, LP 18/2018</t>
  </si>
  <si>
    <t>AMBULANCIA  N-12414 (DONACION)</t>
  </si>
  <si>
    <t>AMBULANCIA   N-12415 (DONACION)</t>
  </si>
  <si>
    <t>AMBULANCIA  N-12412  (DONACION)</t>
  </si>
  <si>
    <t>PICK UP DOBLE CABINA 4X4  N-12632</t>
  </si>
  <si>
    <t>PICK UP DOBLE CABINA 4X4  N-12621</t>
  </si>
  <si>
    <t>PICK UP DOBLE CABINA 4X4  N-12627</t>
  </si>
  <si>
    <t>PICK UP DOBLE CABINA 4X4  N-12629</t>
  </si>
  <si>
    <t>PICK UP DOBLE CABINA 4X4, CON CAMPER  N-12628</t>
  </si>
  <si>
    <t>PICK UP DOBLE CABINA 4X4, CON CAMPER  N-12624</t>
  </si>
  <si>
    <t>PICK UP DOBLE CABINA 4X4, CON CAMPER  N-12626</t>
  </si>
  <si>
    <t>PICK UP DOBLE CABINA 4X4, CON CAMPER  N-12636</t>
  </si>
  <si>
    <t>AMBULANCIA TIPO "A" N-12741</t>
  </si>
  <si>
    <t>AMBULANCIA TIPO "A" N-12738</t>
  </si>
  <si>
    <t>AMBULANCIA TIPO "A" N-12736</t>
  </si>
  <si>
    <t>AMBULANCIA TIPO "B"  N-12740</t>
  </si>
  <si>
    <t>AMBULANCIA TIPO "B" N-12737</t>
  </si>
  <si>
    <t>AMBULANCIA TIPO "B" N-12739</t>
  </si>
  <si>
    <t>AMBULANCIA  N-12712</t>
  </si>
  <si>
    <t>AMBULANCIA  N-12714</t>
  </si>
  <si>
    <t>AMBULANCIA  N-12716</t>
  </si>
  <si>
    <t>AMBULANCIA  N-12713</t>
  </si>
  <si>
    <t>AMBULANCIA  N-12715</t>
  </si>
  <si>
    <t>MICROBUS N-13094</t>
  </si>
  <si>
    <t>MICROBUS N-13068</t>
  </si>
  <si>
    <t>NISSAN, ELGRAND E50</t>
  </si>
  <si>
    <t>NISSAN, ELGRAND E51</t>
  </si>
  <si>
    <t>TOYOTA, HIMEDIC H200</t>
  </si>
  <si>
    <t>NISSAN, FRONTIER</t>
  </si>
  <si>
    <t>MERCEDES BENZ, SPRINTER 315 CDI</t>
  </si>
  <si>
    <t>TOYOTA, LAND CRUISER</t>
  </si>
  <si>
    <t>HYUNDAI, COUNTY MINIBUS DLX</t>
  </si>
  <si>
    <t>CONTRATO No. 75/2018, LP No. 13/2018</t>
  </si>
  <si>
    <t>CONT. No. 116/2018, LP No.17/2018</t>
  </si>
  <si>
    <t>AMBULANCIA MEDICALIZADA O TIPO A PARA TRASLADO DE PACIENTES</t>
  </si>
  <si>
    <t>AMBULANCIA BASICA O TIPO B PARA TRASLADO DE PACIENTES</t>
  </si>
  <si>
    <t>AMBULANCIA PARA TRASLADO DE PACIENTES TIPO C</t>
  </si>
  <si>
    <t>MICROBUS CON CAPACIDAD DE 29 PASAJEROS PARA TRASLADO DE PERSONAL</t>
  </si>
  <si>
    <t>PICK-UP DOBLE CABINA N-7396</t>
  </si>
  <si>
    <t>PICK-UP DOBLE CABINA N-7397</t>
  </si>
  <si>
    <t>PICK-UP DOBLE CABINA N-8177</t>
  </si>
  <si>
    <t>PICK-UP DOBLE CABINA N-8179</t>
  </si>
  <si>
    <t>MICROBUS (CAPAC.16 PASAJEROS) N-5593</t>
  </si>
  <si>
    <t>MICROBUS (CAPAC.16 PASAJEROS) N-5590</t>
  </si>
  <si>
    <t>MICROBUS (CAPAC.15 PASAJEROS) N-8019</t>
  </si>
  <si>
    <t>MICROBUS (CAPAC.15 PASAJEROS) N-8018</t>
  </si>
  <si>
    <t>CAMIÓN . CAPACIDAD: 15 TON. CON FURGÓN COLOR BLANCO N-5361</t>
  </si>
  <si>
    <t>CAMIÓN . CAPACIDAD: 15 TON. CON FURGÓN COLOR BLANCO N-5360</t>
  </si>
  <si>
    <t>CAMIÓN . CAPACIDAD: 15 TON. CON FURGÓN COLOR BLANCO N-7395</t>
  </si>
  <si>
    <t>AMBULANCIA TODO TERRENO N-5723</t>
  </si>
  <si>
    <t>AMBULANCIA TODO TERRENO N-5722</t>
  </si>
  <si>
    <t>AMBULANCIA TODO TERRENO N-5726</t>
  </si>
  <si>
    <t>AMBULANCIA TODO TERRENO N-5728</t>
  </si>
  <si>
    <t>AMBULANCIA TODO TERRENO N-5733</t>
  </si>
  <si>
    <t>AMBULANCIA TODO TERRENO N-5757</t>
  </si>
  <si>
    <t>AMBULANCIA TODO TERRENO N-5765</t>
  </si>
  <si>
    <t>EQUIPO DE FLUOROSCOPÍA MÓVIL TIPO ARCO EN "C". PARTES: 2 MONITORES MARCA TOTOKU, MOD. ML019001, SERIES: L585000243 Y L585000248</t>
  </si>
  <si>
    <t xml:space="preserve">TORRE PARA PROCEDIMIENTO DE LAPAROSCOPÍA, EQUIPO COMPLETO. TECLADO GETT. MODELO: K82A. SERIE: Y1204880142164. IMAGE 1 HUB: STORZ. SERIE: 4X700202-P. MONITORES: STORZ. MODELO: SC- WU24-A1511. SERIES: MONITOR 1: 12-210983. MONITOR 2: 12-211014. THERMOFLATOR STORZ. MODELO: 264320 20. SERIE: NW15352-B. XENON NOVA STORZ. MODELO: 201340 20. SERIE: ZX0685835. GRABADOR: MAGNAVOX. MODELO: NDR535H/F7. SERIE: D32216030. UPS TRIPP-LITE. MODELO: SMART1000LCO. </t>
  </si>
  <si>
    <t>MÁQUINA DE ANESTESIA DE TRES GASES:OXÍGENO,ÓXIDO NITROSO Y AIRE COMPRIMIDO</t>
  </si>
  <si>
    <t>MESA QUIRÚRGICA PARA CIRUGÍA MAYOR. TIPO UNIVERSAL</t>
  </si>
  <si>
    <t>MESA ORTOPÉDICA</t>
  </si>
  <si>
    <t>MESA QUIRÚRGICA PARA CIRUGÍA MAYOR.TIPO UNIVERSAL</t>
  </si>
  <si>
    <t>MAQUINA DE ANESTESIA DE TRES GASES:OXÍGENO,ÓXIDO NITROSO Y AIRE COMPRIMIDO</t>
  </si>
  <si>
    <t>EQUIPO DE FLUOROSCOPÍA MÓVIL TIPO ARCO EN "C". PARTES: 2 MONITORES MARCA TOTOKU, MOD. ML019001, SERIES: L585000273 Y L585000274</t>
  </si>
  <si>
    <t>EQUIPO DE FLUOROSCOPÍA MÓVIL TIPO ARCO EN "C". PARTES: 2 MONITORES MARCA TOTOKU, MOD. ML019001, SERIES: L585000287 Y L585000289</t>
  </si>
  <si>
    <t>EQUIPO DE FLUOROSCOPÍA MÓVIL TIPO ARCO EN "C". PARTES: 2 MONITORES MARCA TOTOKU, MOD. ML019001, SERIES: L585000297 Y L585000290</t>
  </si>
  <si>
    <t>EQUIPO DE FLUOROSCOPÍA MÓVIL TIPO ARCO EN "C". PARTES: 2 MONITORES MARCA TOTOKU, MOD. ML019001, SERIES: L585000292 Y L585000284</t>
  </si>
  <si>
    <t>TORRE PARA PROCEDIMIENTO DE LAPAROSCOPÍA, EQUIPO COMPLETO. TECLADO GETT. MODELO: K82A. SERIE: Y1204880142163. IMAGE 1 HUB: STORZ. SERIE:NW701906-P. MONITORES: STORZ. MODELO: SC- WU24-A1511. SERIES: MONITOR 1: 12-211062. MONITOR 2: 12-211043. THERMOFLATOR STORZ. MODELO: 264320 20. SERIE: NW15349-B. XENON NOVA STORZ. MODELO: 201340 20. SERIE: ZX0685829 GRABADOR: MAGNAVOX. MODELO: NDR535H/F7. SERIE: D32216178. UPS TRIPP-LITE. MODELO: SMART1000LCO, SERIE: 221FY0SM7855001067</t>
  </si>
  <si>
    <t>TORRE PARA PROCEDIMIENTO DE LAPAROSCOPÍA, EQUIPO COMPLETO. TECLADO GETT. MODELO: K82A. SERIE: Y12048801422243. IMAGE 1 HUB: STORZ. SERIE: NW701636-P. MONITORES: STORZ. MODELO: SC- WU24-A1511. SERIES: MONITOR 1: 12-211034. MONITOR 2: 12-211035. THERMOFLATOR STORZ. MODELO: 264320 20. SERIE: NW15335-B. XENON NOVA STORZ. MODELO: 201340 20. SERIE: ZX0685816. GRABADOR: MAGNAVOX. MODELO: NDR535H/F7. SERIE: D32216513. UPS TRIPP-LITE. MODELO: SMART1000LCO SERIE: 2223FY0SM785501003</t>
  </si>
  <si>
    <t>MICROSCOPICO QUIRÚRGICO PARA MICROCIRUGÍA CEREBRAL PEDIÁTRICA.</t>
  </si>
  <si>
    <t>LAVADORA EXTRACTORA DE ROPA, 150 LIBRAS DE CAPACIDAD</t>
  </si>
  <si>
    <t>AIRE ACONDICIONADO</t>
  </si>
  <si>
    <t>MONTACARGA ELÉCTRICO</t>
  </si>
  <si>
    <t>DSIPOSITIVO DISEÑADO PARA MOVER AIRE HACIA DENTRO Y FUERA DE LOS PULMONES, CON EL FIN DE SUPLIR EL MECANISMO DE LA RESPIRACIÓN DE UN PACIENTE QUE FÍSICAMENTE NO PUEDE RESPIRAR O RESPIRA INSUFICIENTEMENTE</t>
  </si>
  <si>
    <t>AMBULANCIA TOYOTA JAPON DONACIONN 12058</t>
  </si>
  <si>
    <t>AMBULANCIA NISSAN JAPON DONACIONN 12414</t>
  </si>
  <si>
    <t>AMBULANCIA NISSAN JAPON DONACIONN 12415</t>
  </si>
  <si>
    <t>AMBULANCIA TOYOTA JAPON DONACIONN 12412</t>
  </si>
  <si>
    <t>CAMION H100 DOBLE CABINA PLACAS N-14564</t>
  </si>
  <si>
    <t>HYUNDAI - H100</t>
  </si>
  <si>
    <t>OC No. 110/2019 LG No. 41/2019</t>
  </si>
  <si>
    <t>INVENTARIO FOSALUD- BIENES MAYORES A $20,000.00</t>
  </si>
  <si>
    <t>Cto. 06/2013 LP21/2012</t>
  </si>
  <si>
    <t>Cto. 07/2013 LP 21/2012</t>
  </si>
  <si>
    <t>Cto. 10/2013 LP 21/2012</t>
  </si>
  <si>
    <t>Cto. 05/2013 LP 21/2012</t>
  </si>
  <si>
    <t>Cto. 08/2013 LP 21/2012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</si>
</sst>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 Light"/>
      <family val="1"/>
      <scheme val="major"/>
    </font>
    <font>
      <sz val="10"/>
      <name val="Arial"/>
      <family val="2"/>
    </font>
    <font>
      <sz val="1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4"/>
      <color theme="0"/>
      <name val="Bembo Std"/>
      <family val="1"/>
    </font>
    <font>
      <b/>
      <sz val="16"/>
      <color theme="0"/>
      <name val="Bembo Std"/>
      <family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3" fillId="0" borderId="0"/>
    <xf numFmtId="0" fontId="9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0" fillId="3" borderId="5" xfId="0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2" xfId="0" applyFont="1" applyFill="1" applyBorder="1"/>
    <xf numFmtId="164" fontId="3" fillId="0" borderId="3" xfId="1" applyFont="1" applyFill="1" applyBorder="1" applyAlignment="1">
      <alignment vertical="center" wrapText="1"/>
    </xf>
    <xf numFmtId="164" fontId="3" fillId="0" borderId="1" xfId="1" applyFont="1" applyFill="1" applyBorder="1" applyAlignment="1">
      <alignment vertical="center" wrapText="1"/>
    </xf>
    <xf numFmtId="164" fontId="3" fillId="0" borderId="2" xfId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3" xfId="1" applyNumberFormat="1" applyFont="1" applyFill="1" applyBorder="1" applyAlignment="1">
      <alignment vertical="center" wrapText="1"/>
    </xf>
    <xf numFmtId="165" fontId="0" fillId="0" borderId="1" xfId="2" applyFont="1" applyFill="1" applyBorder="1" applyAlignment="1">
      <alignment vertical="center" wrapText="1"/>
    </xf>
    <xf numFmtId="164" fontId="0" fillId="4" borderId="7" xfId="0" applyNumberForma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65" fontId="4" fillId="0" borderId="1" xfId="2" applyFont="1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0" fontId="7" fillId="5" borderId="6" xfId="0" applyFon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49" fontId="9" fillId="2" borderId="1" xfId="5" applyNumberForma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/>
    </xf>
    <xf numFmtId="49" fontId="9" fillId="2" borderId="2" xfId="5" applyNumberFormat="1" applyFill="1" applyBorder="1" applyAlignment="1">
      <alignment horizontal="center" vertical="center" wrapText="1"/>
    </xf>
    <xf numFmtId="49" fontId="9" fillId="2" borderId="3" xfId="5" applyNumberFormat="1" applyFill="1" applyBorder="1" applyAlignment="1">
      <alignment horizontal="center" vertical="center" wrapText="1"/>
    </xf>
    <xf numFmtId="0" fontId="9" fillId="2" borderId="1" xfId="5" applyFill="1" applyBorder="1" applyAlignment="1">
      <alignment horizontal="center" vertical="center"/>
    </xf>
    <xf numFmtId="39" fontId="9" fillId="2" borderId="3" xfId="5" applyNumberFormat="1" applyFill="1" applyBorder="1" applyAlignment="1">
      <alignment horizontal="center" vertical="center" wrapText="1"/>
    </xf>
    <xf numFmtId="39" fontId="9" fillId="2" borderId="1" xfId="5" applyNumberFormat="1" applyFill="1" applyBorder="1" applyAlignment="1">
      <alignment horizontal="center" vertical="center" wrapText="1"/>
    </xf>
  </cellXfs>
  <cellStyles count="6">
    <cellStyle name="Hipervínculo" xfId="5" builtinId="8"/>
    <cellStyle name="Millares" xfId="2" builtinId="3"/>
    <cellStyle name="Moneda" xfId="1" builtinId="4"/>
    <cellStyle name="Normal" xfId="0" builtinId="0"/>
    <cellStyle name="Normal 2" xfId="3"/>
    <cellStyle name="Normal 2 2 2" xfId="4"/>
  </cellStyles>
  <dxfs count="0"/>
  <tableStyles count="0" defaultTableStyle="TableStyleMedium2" defaultPivotStyle="PivotStyleLight16"/>
  <colors>
    <mruColors>
      <color rgb="FFFF00FF"/>
      <color rgb="FF00FFCC"/>
      <color rgb="FFFF66FF"/>
      <color rgb="FF33CC33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transparencia.gob.sv/institutions/fosalud/contracts/99088" TargetMode="External"/><Relationship Id="rId21" Type="http://schemas.openxmlformats.org/officeDocument/2006/relationships/hyperlink" Target="https://www.transparencia.gob.sv/institutions/fosalud/inventories/780" TargetMode="External"/><Relationship Id="rId42" Type="http://schemas.openxmlformats.org/officeDocument/2006/relationships/hyperlink" Target="https://www.transparencia.gob.sv/institutions/fosalud/contracts/93641" TargetMode="External"/><Relationship Id="rId63" Type="http://schemas.openxmlformats.org/officeDocument/2006/relationships/hyperlink" Target="https://www.transparencia.gob.sv/institutions/fosalud/contracts/71112" TargetMode="External"/><Relationship Id="rId84" Type="http://schemas.openxmlformats.org/officeDocument/2006/relationships/hyperlink" Target="https://www.transparencia.gob.sv/institutions/fosalud/contracts/99080" TargetMode="External"/><Relationship Id="rId16" Type="http://schemas.openxmlformats.org/officeDocument/2006/relationships/hyperlink" Target="https://www.transparencia.gob.sv/institutions/fosalud/contracts/40010" TargetMode="External"/><Relationship Id="rId107" Type="http://schemas.openxmlformats.org/officeDocument/2006/relationships/hyperlink" Target="https://www.transparencia.gob.sv/institutions/fosalud/contracts/99088" TargetMode="External"/><Relationship Id="rId11" Type="http://schemas.openxmlformats.org/officeDocument/2006/relationships/hyperlink" Target="https://www.transparencia.gob.sv/institutions/fosalud/contracts/40021" TargetMode="External"/><Relationship Id="rId32" Type="http://schemas.openxmlformats.org/officeDocument/2006/relationships/hyperlink" Target="https://www.transparencia.gob.sv/institutions/fosalud/contracts/93641" TargetMode="External"/><Relationship Id="rId37" Type="http://schemas.openxmlformats.org/officeDocument/2006/relationships/hyperlink" Target="https://www.transparencia.gob.sv/institutions/fosalud/contracts/93641" TargetMode="External"/><Relationship Id="rId53" Type="http://schemas.openxmlformats.org/officeDocument/2006/relationships/hyperlink" Target="https://www.transparencia.gob.sv/institutions/fosalud/inventories/3896" TargetMode="External"/><Relationship Id="rId58" Type="http://schemas.openxmlformats.org/officeDocument/2006/relationships/hyperlink" Target="https://www.transparencia.gob.sv/institutions/fosalud/contracts/71112" TargetMode="External"/><Relationship Id="rId74" Type="http://schemas.openxmlformats.org/officeDocument/2006/relationships/hyperlink" Target="https://www.transparencia.gob.sv/institutions/fosalud/contracts/65810" TargetMode="External"/><Relationship Id="rId79" Type="http://schemas.openxmlformats.org/officeDocument/2006/relationships/hyperlink" Target="https://www.transparencia.gob.sv/institutions/fosalud/contracts/99067" TargetMode="External"/><Relationship Id="rId102" Type="http://schemas.openxmlformats.org/officeDocument/2006/relationships/hyperlink" Target="https://www.transparencia.gob.sv/institutions/fosalud/contracts/99085" TargetMode="External"/><Relationship Id="rId123" Type="http://schemas.openxmlformats.org/officeDocument/2006/relationships/hyperlink" Target="https://www.transparencia.gob.sv/institutions/fosalud/contracts/99086" TargetMode="External"/><Relationship Id="rId128" Type="http://schemas.openxmlformats.org/officeDocument/2006/relationships/hyperlink" Target="https://www.transparencia.gob.sv/institutions/fosalud/contracts/98141" TargetMode="External"/><Relationship Id="rId5" Type="http://schemas.openxmlformats.org/officeDocument/2006/relationships/hyperlink" Target="https://www.transparencia.gob.sv/institutions/fosalud/inventories/3570" TargetMode="External"/><Relationship Id="rId90" Type="http://schemas.openxmlformats.org/officeDocument/2006/relationships/hyperlink" Target="https://www.transparencia.gob.sv/institutions/fosalud/contracts/99085" TargetMode="External"/><Relationship Id="rId95" Type="http://schemas.openxmlformats.org/officeDocument/2006/relationships/hyperlink" Target="https://www.transparencia.gob.sv/institutions/fosalud/contracts/99085" TargetMode="External"/><Relationship Id="rId22" Type="http://schemas.openxmlformats.org/officeDocument/2006/relationships/hyperlink" Target="https://www.transparencia.gob.sv/institutions/fosalud/inventories/780" TargetMode="External"/><Relationship Id="rId27" Type="http://schemas.openxmlformats.org/officeDocument/2006/relationships/hyperlink" Target="https://www.transparencia.gob.sv/institutions/fosalud/inventories/780" TargetMode="External"/><Relationship Id="rId43" Type="http://schemas.openxmlformats.org/officeDocument/2006/relationships/hyperlink" Target="https://www.transparencia.gob.sv/institutions/fosalud/contracts/35136" TargetMode="External"/><Relationship Id="rId48" Type="http://schemas.openxmlformats.org/officeDocument/2006/relationships/hyperlink" Target="https://www.transparencia.gob.sv/institutions/fosalud/contracts/35136" TargetMode="External"/><Relationship Id="rId64" Type="http://schemas.openxmlformats.org/officeDocument/2006/relationships/hyperlink" Target="https://www.transparencia.gob.sv/institutions/fosalud/contracts/71112" TargetMode="External"/><Relationship Id="rId69" Type="http://schemas.openxmlformats.org/officeDocument/2006/relationships/hyperlink" Target="https://www.transparencia.gob.sv/institutions/fosalud/contracts/62500" TargetMode="External"/><Relationship Id="rId113" Type="http://schemas.openxmlformats.org/officeDocument/2006/relationships/hyperlink" Target="https://www.transparencia.gob.sv/institutions/fosalud/contracts/99088" TargetMode="External"/><Relationship Id="rId118" Type="http://schemas.openxmlformats.org/officeDocument/2006/relationships/hyperlink" Target="https://www.transparencia.gob.sv/institutions/fosalud/contracts/99088" TargetMode="External"/><Relationship Id="rId80" Type="http://schemas.openxmlformats.org/officeDocument/2006/relationships/hyperlink" Target="https://www.transparencia.gob.sv/institutions/fosalud/contracts/99067" TargetMode="External"/><Relationship Id="rId85" Type="http://schemas.openxmlformats.org/officeDocument/2006/relationships/hyperlink" Target="https://www.transparencia.gob.sv/institutions/fosalud/contracts/99080" TargetMode="External"/><Relationship Id="rId12" Type="http://schemas.openxmlformats.org/officeDocument/2006/relationships/hyperlink" Target="https://www.transparencia.gob.sv/institutions/fosalud/contracts/40021" TargetMode="External"/><Relationship Id="rId17" Type="http://schemas.openxmlformats.org/officeDocument/2006/relationships/hyperlink" Target="https://www.transparencia.gob.sv/institutions/fosalud/contracts/40010" TargetMode="External"/><Relationship Id="rId33" Type="http://schemas.openxmlformats.org/officeDocument/2006/relationships/hyperlink" Target="https://www.transparencia.gob.sv/institutions/fosalud/contracts/93641" TargetMode="External"/><Relationship Id="rId38" Type="http://schemas.openxmlformats.org/officeDocument/2006/relationships/hyperlink" Target="https://www.transparencia.gob.sv/institutions/fosalud/contracts/93641" TargetMode="External"/><Relationship Id="rId59" Type="http://schemas.openxmlformats.org/officeDocument/2006/relationships/hyperlink" Target="https://www.transparencia.gob.sv/institutions/fosalud/contracts/71112" TargetMode="External"/><Relationship Id="rId103" Type="http://schemas.openxmlformats.org/officeDocument/2006/relationships/hyperlink" Target="https://www.transparencia.gob.sv/institutions/fosalud/contracts/99085" TargetMode="External"/><Relationship Id="rId108" Type="http://schemas.openxmlformats.org/officeDocument/2006/relationships/hyperlink" Target="https://www.transparencia.gob.sv/institutions/fosalud/contracts/99088" TargetMode="External"/><Relationship Id="rId124" Type="http://schemas.openxmlformats.org/officeDocument/2006/relationships/hyperlink" Target="https://www.transparencia.gob.sv/institutions/fosalud/contracts/96708" TargetMode="External"/><Relationship Id="rId129" Type="http://schemas.openxmlformats.org/officeDocument/2006/relationships/hyperlink" Target="https://www.transparencia.gob.sv/institutions/fosalud/contracts/40159" TargetMode="External"/><Relationship Id="rId54" Type="http://schemas.openxmlformats.org/officeDocument/2006/relationships/hyperlink" Target="https://www.transparencia.gob.sv/institutions/fosalud/inventories/3569" TargetMode="External"/><Relationship Id="rId70" Type="http://schemas.openxmlformats.org/officeDocument/2006/relationships/hyperlink" Target="https://www.transparencia.gob.sv/institutions/fosalud/contracts/62500" TargetMode="External"/><Relationship Id="rId75" Type="http://schemas.openxmlformats.org/officeDocument/2006/relationships/hyperlink" Target="https://www.transparencia.gob.sv/institutions/fosalud/contracts/65810" TargetMode="External"/><Relationship Id="rId91" Type="http://schemas.openxmlformats.org/officeDocument/2006/relationships/hyperlink" Target="https://www.transparencia.gob.sv/institutions/fosalud/contracts/99085" TargetMode="External"/><Relationship Id="rId96" Type="http://schemas.openxmlformats.org/officeDocument/2006/relationships/hyperlink" Target="https://www.transparencia.gob.sv/institutions/fosalud/contracts/99085" TargetMode="External"/><Relationship Id="rId1" Type="http://schemas.openxmlformats.org/officeDocument/2006/relationships/hyperlink" Target="https://www.transparencia.gob.sv/institutions/fosalud/contracts/98076" TargetMode="External"/><Relationship Id="rId6" Type="http://schemas.openxmlformats.org/officeDocument/2006/relationships/hyperlink" Target="https://www.transparencia.gob.sv/institutions/fosalud/contracts/40022" TargetMode="External"/><Relationship Id="rId23" Type="http://schemas.openxmlformats.org/officeDocument/2006/relationships/hyperlink" Target="https://www.transparencia.gob.sv/institutions/fosalud/inventories/780" TargetMode="External"/><Relationship Id="rId28" Type="http://schemas.openxmlformats.org/officeDocument/2006/relationships/hyperlink" Target="https://www.transparencia.gob.sv/institutions/fosalud/inventories/780" TargetMode="External"/><Relationship Id="rId49" Type="http://schemas.openxmlformats.org/officeDocument/2006/relationships/hyperlink" Target="https://www.transparencia.gob.sv/institutions/fosalud/contracts/35136" TargetMode="External"/><Relationship Id="rId114" Type="http://schemas.openxmlformats.org/officeDocument/2006/relationships/hyperlink" Target="https://www.transparencia.gob.sv/institutions/fosalud/contracts/99088" TargetMode="External"/><Relationship Id="rId119" Type="http://schemas.openxmlformats.org/officeDocument/2006/relationships/hyperlink" Target="https://www.transparencia.gob.sv/institutions/fosalud/contracts/99088" TargetMode="External"/><Relationship Id="rId44" Type="http://schemas.openxmlformats.org/officeDocument/2006/relationships/hyperlink" Target="https://www.transparencia.gob.sv/institutions/fosalud/contracts/35136" TargetMode="External"/><Relationship Id="rId60" Type="http://schemas.openxmlformats.org/officeDocument/2006/relationships/hyperlink" Target="https://www.transparencia.gob.sv/institutions/fosalud/contracts/71112" TargetMode="External"/><Relationship Id="rId65" Type="http://schemas.openxmlformats.org/officeDocument/2006/relationships/hyperlink" Target="https://www.transparencia.gob.sv/institutions/fosalud/contracts/62500" TargetMode="External"/><Relationship Id="rId81" Type="http://schemas.openxmlformats.org/officeDocument/2006/relationships/hyperlink" Target="https://www.transparencia.gob.sv/institutions/fosalud/contracts/99067" TargetMode="External"/><Relationship Id="rId86" Type="http://schemas.openxmlformats.org/officeDocument/2006/relationships/hyperlink" Target="https://www.transparencia.gob.sv/institutions/fosalud/contracts/99085" TargetMode="External"/><Relationship Id="rId130" Type="http://schemas.openxmlformats.org/officeDocument/2006/relationships/hyperlink" Target="https://www.transparencia.gob.sv/institutions/fosalud/contracts/62500" TargetMode="External"/><Relationship Id="rId13" Type="http://schemas.openxmlformats.org/officeDocument/2006/relationships/hyperlink" Target="https://www.transparencia.gob.sv/institutions/fosalud/contracts/98799" TargetMode="External"/><Relationship Id="rId18" Type="http://schemas.openxmlformats.org/officeDocument/2006/relationships/hyperlink" Target="https://www.transparencia.gob.sv/institutions/fosalud/contracts/40010" TargetMode="External"/><Relationship Id="rId39" Type="http://schemas.openxmlformats.org/officeDocument/2006/relationships/hyperlink" Target="https://www.transparencia.gob.sv/institutions/fosalud/contracts/93641" TargetMode="External"/><Relationship Id="rId109" Type="http://schemas.openxmlformats.org/officeDocument/2006/relationships/hyperlink" Target="https://www.transparencia.gob.sv/institutions/fosalud/contracts/99088" TargetMode="External"/><Relationship Id="rId34" Type="http://schemas.openxmlformats.org/officeDocument/2006/relationships/hyperlink" Target="https://www.transparencia.gob.sv/institutions/fosalud/contracts/93641" TargetMode="External"/><Relationship Id="rId50" Type="http://schemas.openxmlformats.org/officeDocument/2006/relationships/hyperlink" Target="https://www.transparencia.gob.sv/institutions/fosalud/contracts/35136" TargetMode="External"/><Relationship Id="rId55" Type="http://schemas.openxmlformats.org/officeDocument/2006/relationships/hyperlink" Target="https://www.transparencia.gob.sv/institutions/fosalud/inventories/3860" TargetMode="External"/><Relationship Id="rId76" Type="http://schemas.openxmlformats.org/officeDocument/2006/relationships/hyperlink" Target="https://www.transparencia.gob.sv/institutions/fosalud/contracts/71112" TargetMode="External"/><Relationship Id="rId97" Type="http://schemas.openxmlformats.org/officeDocument/2006/relationships/hyperlink" Target="https://www.transparencia.gob.sv/institutions/fosalud/contracts/99085" TargetMode="External"/><Relationship Id="rId104" Type="http://schemas.openxmlformats.org/officeDocument/2006/relationships/hyperlink" Target="https://www.transparencia.gob.sv/institutions/fosalud/contracts/99085" TargetMode="External"/><Relationship Id="rId120" Type="http://schemas.openxmlformats.org/officeDocument/2006/relationships/hyperlink" Target="https://www.transparencia.gob.sv/institutions/fosalud/contracts/99088" TargetMode="External"/><Relationship Id="rId125" Type="http://schemas.openxmlformats.org/officeDocument/2006/relationships/hyperlink" Target="https://www.transparencia.gob.sv/institutions/fosalud/contracts/96670" TargetMode="External"/><Relationship Id="rId7" Type="http://schemas.openxmlformats.org/officeDocument/2006/relationships/hyperlink" Target="https://www.transparencia.gob.sv/institutions/fosalud/contracts/40022" TargetMode="External"/><Relationship Id="rId71" Type="http://schemas.openxmlformats.org/officeDocument/2006/relationships/hyperlink" Target="https://www.transparencia.gob.sv/institutions/fosalud/contracts/65810" TargetMode="External"/><Relationship Id="rId92" Type="http://schemas.openxmlformats.org/officeDocument/2006/relationships/hyperlink" Target="https://www.transparencia.gob.sv/institutions/fosalud/contracts/99085" TargetMode="External"/><Relationship Id="rId2" Type="http://schemas.openxmlformats.org/officeDocument/2006/relationships/hyperlink" Target="https://www.transparencia.gob.sv/institutions/fosalud/contracts/98076" TargetMode="External"/><Relationship Id="rId29" Type="http://schemas.openxmlformats.org/officeDocument/2006/relationships/hyperlink" Target="https://www.transparencia.gob.sv/institutions/fosalud/inventories/780" TargetMode="External"/><Relationship Id="rId24" Type="http://schemas.openxmlformats.org/officeDocument/2006/relationships/hyperlink" Target="https://www.transparencia.gob.sv/institutions/fosalud/inventories/780" TargetMode="External"/><Relationship Id="rId40" Type="http://schemas.openxmlformats.org/officeDocument/2006/relationships/hyperlink" Target="https://www.transparencia.gob.sv/institutions/fosalud/contracts/93641" TargetMode="External"/><Relationship Id="rId45" Type="http://schemas.openxmlformats.org/officeDocument/2006/relationships/hyperlink" Target="https://www.transparencia.gob.sv/institutions/fosalud/contracts/35136" TargetMode="External"/><Relationship Id="rId66" Type="http://schemas.openxmlformats.org/officeDocument/2006/relationships/hyperlink" Target="https://www.transparencia.gob.sv/institutions/fosalud/contracts/62500" TargetMode="External"/><Relationship Id="rId87" Type="http://schemas.openxmlformats.org/officeDocument/2006/relationships/hyperlink" Target="https://www.transparencia.gob.sv/institutions/fosalud/contracts/99085" TargetMode="External"/><Relationship Id="rId110" Type="http://schemas.openxmlformats.org/officeDocument/2006/relationships/hyperlink" Target="https://www.transparencia.gob.sv/institutions/fosalud/contracts/99088" TargetMode="External"/><Relationship Id="rId115" Type="http://schemas.openxmlformats.org/officeDocument/2006/relationships/hyperlink" Target="https://www.transparencia.gob.sv/institutions/fosalud/contracts/99088" TargetMode="External"/><Relationship Id="rId131" Type="http://schemas.openxmlformats.org/officeDocument/2006/relationships/printerSettings" Target="../printerSettings/printerSettings1.bin"/><Relationship Id="rId61" Type="http://schemas.openxmlformats.org/officeDocument/2006/relationships/hyperlink" Target="https://www.transparencia.gob.sv/institutions/fosalud/contracts/71112" TargetMode="External"/><Relationship Id="rId82" Type="http://schemas.openxmlformats.org/officeDocument/2006/relationships/hyperlink" Target="https://www.transparencia.gob.sv/institutions/fosalud/contracts/99067" TargetMode="External"/><Relationship Id="rId19" Type="http://schemas.openxmlformats.org/officeDocument/2006/relationships/hyperlink" Target="https://www.transparencia.gob.sv/institutions/fosalud/contracts/40010" TargetMode="External"/><Relationship Id="rId14" Type="http://schemas.openxmlformats.org/officeDocument/2006/relationships/hyperlink" Target="https://www.transparencia.gob.sv/institutions/fosalud/contracts/40010" TargetMode="External"/><Relationship Id="rId30" Type="http://schemas.openxmlformats.org/officeDocument/2006/relationships/hyperlink" Target="https://www.transparencia.gob.sv/institutions/fosalud/inventories/780" TargetMode="External"/><Relationship Id="rId35" Type="http://schemas.openxmlformats.org/officeDocument/2006/relationships/hyperlink" Target="https://www.transparencia.gob.sv/institutions/fosalud/contracts/93641" TargetMode="External"/><Relationship Id="rId56" Type="http://schemas.openxmlformats.org/officeDocument/2006/relationships/hyperlink" Target="https://www.transparencia.gob.sv/institutions/fosalud/inventories/3861" TargetMode="External"/><Relationship Id="rId77" Type="http://schemas.openxmlformats.org/officeDocument/2006/relationships/hyperlink" Target="https://www.transparencia.gob.sv/institutions/fosalud/contracts/71112" TargetMode="External"/><Relationship Id="rId100" Type="http://schemas.openxmlformats.org/officeDocument/2006/relationships/hyperlink" Target="https://www.transparencia.gob.sv/institutions/fosalud/contracts/99085" TargetMode="External"/><Relationship Id="rId105" Type="http://schemas.openxmlformats.org/officeDocument/2006/relationships/hyperlink" Target="https://www.transparencia.gob.sv/institutions/fosalud/contracts/99088" TargetMode="External"/><Relationship Id="rId126" Type="http://schemas.openxmlformats.org/officeDocument/2006/relationships/hyperlink" Target="https://www.transparencia.gob.sv/institutions/fosalud/contracts/96670" TargetMode="External"/><Relationship Id="rId8" Type="http://schemas.openxmlformats.org/officeDocument/2006/relationships/hyperlink" Target="https://www.transparencia.gob.sv/institutions/fosalud/contracts/96469" TargetMode="External"/><Relationship Id="rId51" Type="http://schemas.openxmlformats.org/officeDocument/2006/relationships/hyperlink" Target="https://www.transparencia.gob.sv/institutions/fosalud/contracts/35136" TargetMode="External"/><Relationship Id="rId72" Type="http://schemas.openxmlformats.org/officeDocument/2006/relationships/hyperlink" Target="https://www.transparencia.gob.sv/institutions/fosalud/contracts/65810" TargetMode="External"/><Relationship Id="rId93" Type="http://schemas.openxmlformats.org/officeDocument/2006/relationships/hyperlink" Target="https://www.transparencia.gob.sv/institutions/fosalud/contracts/99085" TargetMode="External"/><Relationship Id="rId98" Type="http://schemas.openxmlformats.org/officeDocument/2006/relationships/hyperlink" Target="https://www.transparencia.gob.sv/institutions/fosalud/contracts/99085" TargetMode="External"/><Relationship Id="rId121" Type="http://schemas.openxmlformats.org/officeDocument/2006/relationships/hyperlink" Target="https://www.transparencia.gob.sv/institutions/fosalud/contracts/62500" TargetMode="External"/><Relationship Id="rId3" Type="http://schemas.openxmlformats.org/officeDocument/2006/relationships/hyperlink" Target="https://www.transparencia.gob.sv/institutions/fosalud/contracts/96595" TargetMode="External"/><Relationship Id="rId25" Type="http://schemas.openxmlformats.org/officeDocument/2006/relationships/hyperlink" Target="https://www.transparencia.gob.sv/institutions/fosalud/inventories/780" TargetMode="External"/><Relationship Id="rId46" Type="http://schemas.openxmlformats.org/officeDocument/2006/relationships/hyperlink" Target="https://www.transparencia.gob.sv/institutions/fosalud/contracts/35136" TargetMode="External"/><Relationship Id="rId67" Type="http://schemas.openxmlformats.org/officeDocument/2006/relationships/hyperlink" Target="https://www.transparencia.gob.sv/institutions/fosalud/contracts/62500" TargetMode="External"/><Relationship Id="rId116" Type="http://schemas.openxmlformats.org/officeDocument/2006/relationships/hyperlink" Target="https://www.transparencia.gob.sv/institutions/fosalud/contracts/99088" TargetMode="External"/><Relationship Id="rId20" Type="http://schemas.openxmlformats.org/officeDocument/2006/relationships/hyperlink" Target="https://www.transparencia.gob.sv/institutions/fosalud/contracts/40010" TargetMode="External"/><Relationship Id="rId41" Type="http://schemas.openxmlformats.org/officeDocument/2006/relationships/hyperlink" Target="https://www.transparencia.gob.sv/institutions/fosalud/contracts/93641" TargetMode="External"/><Relationship Id="rId62" Type="http://schemas.openxmlformats.org/officeDocument/2006/relationships/hyperlink" Target="https://www.transparencia.gob.sv/institutions/fosalud/contracts/71112" TargetMode="External"/><Relationship Id="rId83" Type="http://schemas.openxmlformats.org/officeDocument/2006/relationships/hyperlink" Target="https://www.transparencia.gob.sv/institutions/fosalud/contracts/99080" TargetMode="External"/><Relationship Id="rId88" Type="http://schemas.openxmlformats.org/officeDocument/2006/relationships/hyperlink" Target="https://www.transparencia.gob.sv/institutions/fosalud/contracts/99085" TargetMode="External"/><Relationship Id="rId111" Type="http://schemas.openxmlformats.org/officeDocument/2006/relationships/hyperlink" Target="https://www.transparencia.gob.sv/institutions/fosalud/contracts/99088" TargetMode="External"/><Relationship Id="rId132" Type="http://schemas.openxmlformats.org/officeDocument/2006/relationships/vmlDrawing" Target="../drawings/vmlDrawing1.vml"/><Relationship Id="rId15" Type="http://schemas.openxmlformats.org/officeDocument/2006/relationships/hyperlink" Target="https://www.transparencia.gob.sv/institutions/fosalud/contracts/40010" TargetMode="External"/><Relationship Id="rId36" Type="http://schemas.openxmlformats.org/officeDocument/2006/relationships/hyperlink" Target="https://www.transparencia.gob.sv/institutions/fosalud/contracts/93641" TargetMode="External"/><Relationship Id="rId57" Type="http://schemas.openxmlformats.org/officeDocument/2006/relationships/hyperlink" Target="https://www.transparencia.gob.sv/institutions/fosalud/contracts/71112" TargetMode="External"/><Relationship Id="rId106" Type="http://schemas.openxmlformats.org/officeDocument/2006/relationships/hyperlink" Target="https://www.transparencia.gob.sv/institutions/fosalud/contracts/99088" TargetMode="External"/><Relationship Id="rId127" Type="http://schemas.openxmlformats.org/officeDocument/2006/relationships/hyperlink" Target="https://www.transparencia.gob.sv/institutions/fosalud/contracts/96670" TargetMode="External"/><Relationship Id="rId10" Type="http://schemas.openxmlformats.org/officeDocument/2006/relationships/hyperlink" Target="https://www.transparencia.gob.sv/institutions/fosalud/contracts/98746" TargetMode="External"/><Relationship Id="rId31" Type="http://schemas.openxmlformats.org/officeDocument/2006/relationships/hyperlink" Target="https://www.transparencia.gob.sv/institutions/fosalud/contracts/93641" TargetMode="External"/><Relationship Id="rId52" Type="http://schemas.openxmlformats.org/officeDocument/2006/relationships/hyperlink" Target="https://www.transparencia.gob.sv/institutions/fosalud/contracts/35136" TargetMode="External"/><Relationship Id="rId73" Type="http://schemas.openxmlformats.org/officeDocument/2006/relationships/hyperlink" Target="https://www.transparencia.gob.sv/institutions/fosalud/contracts/65810" TargetMode="External"/><Relationship Id="rId78" Type="http://schemas.openxmlformats.org/officeDocument/2006/relationships/hyperlink" Target="https://www.transparencia.gob.sv/institutions/fosalud/contracts/99067" TargetMode="External"/><Relationship Id="rId94" Type="http://schemas.openxmlformats.org/officeDocument/2006/relationships/hyperlink" Target="https://www.transparencia.gob.sv/institutions/fosalud/contracts/99085" TargetMode="External"/><Relationship Id="rId99" Type="http://schemas.openxmlformats.org/officeDocument/2006/relationships/hyperlink" Target="https://www.transparencia.gob.sv/institutions/fosalud/contracts/99085" TargetMode="External"/><Relationship Id="rId101" Type="http://schemas.openxmlformats.org/officeDocument/2006/relationships/hyperlink" Target="https://www.transparencia.gob.sv/institutions/fosalud/contracts/99085" TargetMode="External"/><Relationship Id="rId122" Type="http://schemas.openxmlformats.org/officeDocument/2006/relationships/hyperlink" Target="https://www.transparencia.gob.sv/institutions/fosalud/contracts/62500" TargetMode="External"/><Relationship Id="rId4" Type="http://schemas.openxmlformats.org/officeDocument/2006/relationships/hyperlink" Target="https://www.transparencia.gob.sv/institutions/fosalud/contracts/96595" TargetMode="External"/><Relationship Id="rId9" Type="http://schemas.openxmlformats.org/officeDocument/2006/relationships/hyperlink" Target="https://www.transparencia.gob.sv/institutions/fosalud/contracts/98746" TargetMode="External"/><Relationship Id="rId26" Type="http://schemas.openxmlformats.org/officeDocument/2006/relationships/hyperlink" Target="https://www.transparencia.gob.sv/institutions/fosalud/inventories/780" TargetMode="External"/><Relationship Id="rId47" Type="http://schemas.openxmlformats.org/officeDocument/2006/relationships/hyperlink" Target="https://www.transparencia.gob.sv/institutions/fosalud/contracts/35136" TargetMode="External"/><Relationship Id="rId68" Type="http://schemas.openxmlformats.org/officeDocument/2006/relationships/hyperlink" Target="https://www.transparencia.gob.sv/institutions/fosalud/contracts/62500" TargetMode="External"/><Relationship Id="rId89" Type="http://schemas.openxmlformats.org/officeDocument/2006/relationships/hyperlink" Target="https://www.transparencia.gob.sv/institutions/fosalud/contracts/99085" TargetMode="External"/><Relationship Id="rId112" Type="http://schemas.openxmlformats.org/officeDocument/2006/relationships/hyperlink" Target="https://www.transparencia.gob.sv/institutions/fosalud/contracts/99088" TargetMode="External"/><Relationship Id="rId13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704"/>
  <sheetViews>
    <sheetView tabSelected="1" zoomScaleNormal="100" workbookViewId="0">
      <pane ySplit="2" topLeftCell="A81" activePane="bottomLeft" state="frozen"/>
      <selection activeCell="C23" sqref="C23"/>
      <selection pane="bottomLeft" activeCell="J18" sqref="J18"/>
    </sheetView>
  </sheetViews>
  <sheetFormatPr baseColWidth="10" defaultRowHeight="15" x14ac:dyDescent="0.25"/>
  <cols>
    <col min="1" max="1" width="1.7109375" customWidth="1"/>
    <col min="2" max="2" width="13.7109375" style="3" hidden="1" customWidth="1"/>
    <col min="3" max="3" width="48.5703125" style="1" customWidth="1"/>
    <col min="4" max="4" width="45.7109375" style="1" hidden="1" customWidth="1"/>
    <col min="5" max="5" width="28.7109375" style="1" hidden="1" customWidth="1"/>
    <col min="6" max="6" width="18.140625" style="1" customWidth="1"/>
    <col min="7" max="7" width="17.140625" style="24" customWidth="1"/>
    <col min="8" max="8" width="15.7109375" customWidth="1"/>
  </cols>
  <sheetData>
    <row r="1" spans="2:8" ht="21" thickBot="1" x14ac:dyDescent="0.35">
      <c r="C1" s="30" t="s">
        <v>168</v>
      </c>
      <c r="D1" s="30"/>
      <c r="E1" s="30"/>
      <c r="F1" s="30"/>
      <c r="G1" s="30"/>
      <c r="H1" s="30"/>
    </row>
    <row r="2" spans="2:8" s="2" customFormat="1" ht="85.5" customHeight="1" thickBot="1" x14ac:dyDescent="0.3">
      <c r="B2" s="4" t="s">
        <v>0</v>
      </c>
      <c r="C2" s="27" t="s">
        <v>1</v>
      </c>
      <c r="D2" s="27" t="s">
        <v>2</v>
      </c>
      <c r="E2" s="27" t="s">
        <v>3</v>
      </c>
      <c r="F2" s="27" t="s">
        <v>4</v>
      </c>
      <c r="G2" s="27" t="s">
        <v>5</v>
      </c>
      <c r="H2" s="27" t="s">
        <v>6</v>
      </c>
    </row>
    <row r="3" spans="2:8" s="12" customFormat="1" x14ac:dyDescent="0.25">
      <c r="B3" s="9">
        <v>41199</v>
      </c>
      <c r="C3" s="10" t="s">
        <v>125</v>
      </c>
      <c r="D3" s="8" t="s">
        <v>125</v>
      </c>
      <c r="E3" s="10" t="s">
        <v>18</v>
      </c>
      <c r="F3" s="18">
        <v>34390</v>
      </c>
      <c r="G3" s="22">
        <v>10020.250000000033</v>
      </c>
      <c r="H3" s="29" t="s">
        <v>11</v>
      </c>
    </row>
    <row r="4" spans="2:8" s="12" customFormat="1" x14ac:dyDescent="0.25">
      <c r="B4" s="9">
        <v>41199</v>
      </c>
      <c r="C4" s="10" t="s">
        <v>126</v>
      </c>
      <c r="D4" s="8" t="s">
        <v>126</v>
      </c>
      <c r="E4" s="10" t="s">
        <v>18</v>
      </c>
      <c r="F4" s="18">
        <v>34390</v>
      </c>
      <c r="G4" s="22">
        <v>10020.250000000033</v>
      </c>
      <c r="H4" s="29" t="s">
        <v>11</v>
      </c>
    </row>
    <row r="5" spans="2:8" s="12" customFormat="1" x14ac:dyDescent="0.25">
      <c r="B5" s="9">
        <v>41550</v>
      </c>
      <c r="C5" s="10" t="s">
        <v>127</v>
      </c>
      <c r="D5" s="8" t="s">
        <v>127</v>
      </c>
      <c r="E5" s="10" t="s">
        <v>18</v>
      </c>
      <c r="F5" s="18">
        <v>27176.03</v>
      </c>
      <c r="G5" s="22">
        <v>9963.0787999999811</v>
      </c>
      <c r="H5" s="29" t="s">
        <v>13</v>
      </c>
    </row>
    <row r="6" spans="2:8" s="12" customFormat="1" x14ac:dyDescent="0.25">
      <c r="B6" s="9">
        <v>41550</v>
      </c>
      <c r="C6" s="10" t="s">
        <v>128</v>
      </c>
      <c r="D6" s="8" t="s">
        <v>128</v>
      </c>
      <c r="E6" s="10" t="s">
        <v>18</v>
      </c>
      <c r="F6" s="18">
        <v>27176.03</v>
      </c>
      <c r="G6" s="22">
        <v>9963.0787999999811</v>
      </c>
      <c r="H6" s="29" t="s">
        <v>13</v>
      </c>
    </row>
    <row r="7" spans="2:8" s="12" customFormat="1" ht="25.5" customHeight="1" x14ac:dyDescent="0.25">
      <c r="B7" s="6">
        <v>42811</v>
      </c>
      <c r="C7" s="7" t="s">
        <v>76</v>
      </c>
      <c r="D7" s="7" t="s">
        <v>76</v>
      </c>
      <c r="E7" s="7" t="s">
        <v>60</v>
      </c>
      <c r="F7" s="18">
        <v>20695.64</v>
      </c>
      <c r="G7" s="22">
        <v>14404.164306666669</v>
      </c>
      <c r="H7" s="31" t="s">
        <v>81</v>
      </c>
    </row>
    <row r="8" spans="2:8" s="12" customFormat="1" ht="25.5" x14ac:dyDescent="0.25">
      <c r="B8" s="6">
        <v>42811</v>
      </c>
      <c r="C8" s="7" t="s">
        <v>77</v>
      </c>
      <c r="D8" s="7" t="s">
        <v>77</v>
      </c>
      <c r="E8" s="8" t="s">
        <v>60</v>
      </c>
      <c r="F8" s="18">
        <v>20695.64</v>
      </c>
      <c r="G8" s="22">
        <v>14404.164306666669</v>
      </c>
      <c r="H8" s="32"/>
    </row>
    <row r="9" spans="2:8" s="12" customFormat="1" x14ac:dyDescent="0.25">
      <c r="B9" s="9">
        <v>41033</v>
      </c>
      <c r="C9" s="10" t="s">
        <v>129</v>
      </c>
      <c r="D9" s="8" t="s">
        <v>129</v>
      </c>
      <c r="E9" s="10" t="s">
        <v>19</v>
      </c>
      <c r="F9" s="18">
        <v>42534.28</v>
      </c>
      <c r="G9" s="22">
        <v>9367.8339666666652</v>
      </c>
      <c r="H9" s="29" t="s">
        <v>8</v>
      </c>
    </row>
    <row r="10" spans="2:8" s="12" customFormat="1" x14ac:dyDescent="0.25">
      <c r="B10" s="9">
        <v>41033</v>
      </c>
      <c r="C10" s="10" t="s">
        <v>130</v>
      </c>
      <c r="D10" s="8" t="s">
        <v>130</v>
      </c>
      <c r="E10" s="10" t="s">
        <v>19</v>
      </c>
      <c r="F10" s="18">
        <v>42534.28</v>
      </c>
      <c r="G10" s="22">
        <v>9367.8339666666652</v>
      </c>
      <c r="H10" s="29" t="s">
        <v>8</v>
      </c>
    </row>
    <row r="11" spans="2:8" s="12" customFormat="1" x14ac:dyDescent="0.25">
      <c r="B11" s="9">
        <v>41459</v>
      </c>
      <c r="C11" s="10" t="s">
        <v>131</v>
      </c>
      <c r="D11" s="8" t="s">
        <v>131</v>
      </c>
      <c r="E11" s="10" t="s">
        <v>23</v>
      </c>
      <c r="F11" s="18">
        <v>35895</v>
      </c>
      <c r="G11" s="22">
        <v>12325.874999999967</v>
      </c>
      <c r="H11" s="29" t="s">
        <v>12</v>
      </c>
    </row>
    <row r="12" spans="2:8" s="12" customFormat="1" x14ac:dyDescent="0.25">
      <c r="B12" s="9">
        <v>41459</v>
      </c>
      <c r="C12" s="10" t="s">
        <v>132</v>
      </c>
      <c r="D12" s="8" t="s">
        <v>132</v>
      </c>
      <c r="E12" s="13" t="s">
        <v>23</v>
      </c>
      <c r="F12" s="19">
        <v>35895</v>
      </c>
      <c r="G12" s="22">
        <v>12325.874999999967</v>
      </c>
      <c r="H12" s="29" t="s">
        <v>12</v>
      </c>
    </row>
    <row r="13" spans="2:8" s="12" customFormat="1" ht="25.5" x14ac:dyDescent="0.25">
      <c r="B13" s="9">
        <v>40956</v>
      </c>
      <c r="C13" s="10" t="s">
        <v>133</v>
      </c>
      <c r="D13" s="8" t="s">
        <v>133</v>
      </c>
      <c r="E13" s="10" t="s">
        <v>21</v>
      </c>
      <c r="F13" s="18">
        <v>89127</v>
      </c>
      <c r="G13" s="22">
        <v>19308.285000000018</v>
      </c>
      <c r="H13" s="29" t="s">
        <v>7</v>
      </c>
    </row>
    <row r="14" spans="2:8" s="12" customFormat="1" ht="25.5" x14ac:dyDescent="0.25">
      <c r="B14" s="9">
        <v>40956</v>
      </c>
      <c r="C14" s="10" t="s">
        <v>134</v>
      </c>
      <c r="D14" s="8" t="s">
        <v>134</v>
      </c>
      <c r="E14" s="10" t="s">
        <v>21</v>
      </c>
      <c r="F14" s="18">
        <v>89127</v>
      </c>
      <c r="G14" s="22">
        <v>19308.285000000018</v>
      </c>
      <c r="H14" s="29" t="s">
        <v>7</v>
      </c>
    </row>
    <row r="15" spans="2:8" s="12" customFormat="1" ht="25.5" x14ac:dyDescent="0.25">
      <c r="B15" s="9">
        <v>41204</v>
      </c>
      <c r="C15" s="10" t="s">
        <v>135</v>
      </c>
      <c r="D15" s="8" t="s">
        <v>135</v>
      </c>
      <c r="E15" s="13" t="s">
        <v>21</v>
      </c>
      <c r="F15" s="19">
        <v>88722.73</v>
      </c>
      <c r="G15" s="22">
        <v>25851.227299999999</v>
      </c>
      <c r="H15" s="29" t="s">
        <v>10</v>
      </c>
    </row>
    <row r="16" spans="2:8" s="12" customFormat="1" x14ac:dyDescent="0.25">
      <c r="B16" s="9">
        <v>41114</v>
      </c>
      <c r="C16" s="10" t="s">
        <v>136</v>
      </c>
      <c r="D16" s="8" t="s">
        <v>136</v>
      </c>
      <c r="E16" s="10" t="s">
        <v>22</v>
      </c>
      <c r="F16" s="18">
        <v>61174.44</v>
      </c>
      <c r="G16" s="22">
        <v>15944.817066666634</v>
      </c>
      <c r="H16" s="29" t="s">
        <v>9</v>
      </c>
    </row>
    <row r="17" spans="2:8" s="12" customFormat="1" x14ac:dyDescent="0.25">
      <c r="B17" s="9">
        <v>41114</v>
      </c>
      <c r="C17" s="10" t="s">
        <v>137</v>
      </c>
      <c r="D17" s="8" t="s">
        <v>137</v>
      </c>
      <c r="E17" s="10" t="s">
        <v>22</v>
      </c>
      <c r="F17" s="18">
        <v>61174.44</v>
      </c>
      <c r="G17" s="22">
        <v>15930.017066666631</v>
      </c>
      <c r="H17" s="29" t="s">
        <v>9</v>
      </c>
    </row>
    <row r="18" spans="2:8" s="12" customFormat="1" x14ac:dyDescent="0.25">
      <c r="B18" s="9">
        <v>41114</v>
      </c>
      <c r="C18" s="10" t="s">
        <v>138</v>
      </c>
      <c r="D18" s="8" t="s">
        <v>138</v>
      </c>
      <c r="E18" s="10" t="s">
        <v>22</v>
      </c>
      <c r="F18" s="18">
        <v>61174.44</v>
      </c>
      <c r="G18" s="22">
        <v>15885.617066666629</v>
      </c>
      <c r="H18" s="29" t="s">
        <v>9</v>
      </c>
    </row>
    <row r="19" spans="2:8" s="12" customFormat="1" x14ac:dyDescent="0.25">
      <c r="B19" s="9">
        <v>41114</v>
      </c>
      <c r="C19" s="10" t="s">
        <v>139</v>
      </c>
      <c r="D19" s="8" t="s">
        <v>139</v>
      </c>
      <c r="E19" s="10" t="s">
        <v>22</v>
      </c>
      <c r="F19" s="18">
        <v>61174.44</v>
      </c>
      <c r="G19" s="22">
        <v>15930.017066666631</v>
      </c>
      <c r="H19" s="29" t="s">
        <v>9</v>
      </c>
    </row>
    <row r="20" spans="2:8" s="12" customFormat="1" x14ac:dyDescent="0.25">
      <c r="B20" s="9">
        <v>41114</v>
      </c>
      <c r="C20" s="10" t="s">
        <v>140</v>
      </c>
      <c r="D20" s="8" t="s">
        <v>140</v>
      </c>
      <c r="E20" s="10" t="s">
        <v>22</v>
      </c>
      <c r="F20" s="18">
        <v>61174.44</v>
      </c>
      <c r="G20" s="22">
        <v>15930.017066666631</v>
      </c>
      <c r="H20" s="29" t="s">
        <v>9</v>
      </c>
    </row>
    <row r="21" spans="2:8" s="12" customFormat="1" x14ac:dyDescent="0.25">
      <c r="B21" s="9">
        <v>41114</v>
      </c>
      <c r="C21" s="10" t="s">
        <v>141</v>
      </c>
      <c r="D21" s="8" t="s">
        <v>141</v>
      </c>
      <c r="E21" s="10" t="s">
        <v>22</v>
      </c>
      <c r="F21" s="18">
        <v>61174.44</v>
      </c>
      <c r="G21" s="22">
        <v>15930.017066666631</v>
      </c>
      <c r="H21" s="29" t="s">
        <v>9</v>
      </c>
    </row>
    <row r="22" spans="2:8" s="12" customFormat="1" x14ac:dyDescent="0.25">
      <c r="B22" s="9">
        <v>41114</v>
      </c>
      <c r="C22" s="10" t="s">
        <v>142</v>
      </c>
      <c r="D22" s="8" t="s">
        <v>142</v>
      </c>
      <c r="E22" s="10" t="s">
        <v>22</v>
      </c>
      <c r="F22" s="18">
        <v>61174.44</v>
      </c>
      <c r="G22" s="22">
        <v>15944.817066666634</v>
      </c>
      <c r="H22" s="29" t="s">
        <v>9</v>
      </c>
    </row>
    <row r="23" spans="2:8" s="12" customFormat="1" x14ac:dyDescent="0.25">
      <c r="B23" s="9">
        <v>41607</v>
      </c>
      <c r="C23" s="10" t="s">
        <v>39</v>
      </c>
      <c r="D23" s="8" t="s">
        <v>39</v>
      </c>
      <c r="E23" s="10" t="s">
        <v>24</v>
      </c>
      <c r="F23" s="18">
        <v>74728.47</v>
      </c>
      <c r="G23" s="22">
        <v>34712.955000000016</v>
      </c>
      <c r="H23" s="29" t="s">
        <v>14</v>
      </c>
    </row>
    <row r="24" spans="2:8" s="12" customFormat="1" x14ac:dyDescent="0.25">
      <c r="B24" s="9">
        <v>41607</v>
      </c>
      <c r="C24" s="10" t="s">
        <v>40</v>
      </c>
      <c r="D24" s="8" t="s">
        <v>40</v>
      </c>
      <c r="E24" s="10" t="s">
        <v>24</v>
      </c>
      <c r="F24" s="18">
        <v>74728.47</v>
      </c>
      <c r="G24" s="22">
        <v>34712.955000000016</v>
      </c>
      <c r="H24" s="29" t="s">
        <v>14</v>
      </c>
    </row>
    <row r="25" spans="2:8" s="12" customFormat="1" x14ac:dyDescent="0.25">
      <c r="B25" s="9">
        <v>41607</v>
      </c>
      <c r="C25" s="10" t="s">
        <v>41</v>
      </c>
      <c r="D25" s="8" t="s">
        <v>41</v>
      </c>
      <c r="E25" s="10" t="s">
        <v>24</v>
      </c>
      <c r="F25" s="18">
        <v>87747.48</v>
      </c>
      <c r="G25" s="22">
        <v>40662.639166666675</v>
      </c>
      <c r="H25" s="29" t="s">
        <v>14</v>
      </c>
    </row>
    <row r="26" spans="2:8" s="12" customFormat="1" x14ac:dyDescent="0.25">
      <c r="B26" s="9">
        <v>41607</v>
      </c>
      <c r="C26" s="10" t="s">
        <v>42</v>
      </c>
      <c r="D26" s="8" t="s">
        <v>42</v>
      </c>
      <c r="E26" s="10" t="s">
        <v>24</v>
      </c>
      <c r="F26" s="18">
        <v>74728.47</v>
      </c>
      <c r="G26" s="22">
        <v>34719.015000000021</v>
      </c>
      <c r="H26" s="29" t="s">
        <v>14</v>
      </c>
    </row>
    <row r="27" spans="2:8" s="12" customFormat="1" x14ac:dyDescent="0.25">
      <c r="B27" s="9">
        <v>41607</v>
      </c>
      <c r="C27" s="10" t="s">
        <v>43</v>
      </c>
      <c r="D27" s="8" t="s">
        <v>43</v>
      </c>
      <c r="E27" s="10" t="s">
        <v>24</v>
      </c>
      <c r="F27" s="18">
        <v>87747.48</v>
      </c>
      <c r="G27" s="22">
        <v>40663.589166666672</v>
      </c>
      <c r="H27" s="29" t="s">
        <v>14</v>
      </c>
    </row>
    <row r="28" spans="2:8" s="12" customFormat="1" x14ac:dyDescent="0.25">
      <c r="B28" s="9">
        <v>41607</v>
      </c>
      <c r="C28" s="10" t="s">
        <v>44</v>
      </c>
      <c r="D28" s="8" t="s">
        <v>44</v>
      </c>
      <c r="E28" s="10" t="s">
        <v>24</v>
      </c>
      <c r="F28" s="18">
        <v>74728.47</v>
      </c>
      <c r="G28" s="22">
        <v>34719.335000000021</v>
      </c>
      <c r="H28" s="29" t="s">
        <v>14</v>
      </c>
    </row>
    <row r="29" spans="2:8" s="12" customFormat="1" x14ac:dyDescent="0.25">
      <c r="B29" s="9">
        <v>41607</v>
      </c>
      <c r="C29" s="10" t="s">
        <v>45</v>
      </c>
      <c r="D29" s="8" t="s">
        <v>45</v>
      </c>
      <c r="E29" s="10" t="s">
        <v>24</v>
      </c>
      <c r="F29" s="18">
        <v>74728.47</v>
      </c>
      <c r="G29" s="22">
        <v>34719.335000000021</v>
      </c>
      <c r="H29" s="29" t="s">
        <v>14</v>
      </c>
    </row>
    <row r="30" spans="2:8" s="12" customFormat="1" x14ac:dyDescent="0.25">
      <c r="B30" s="9">
        <v>41607</v>
      </c>
      <c r="C30" s="10" t="s">
        <v>75</v>
      </c>
      <c r="D30" s="8" t="s">
        <v>75</v>
      </c>
      <c r="E30" s="10" t="s">
        <v>24</v>
      </c>
      <c r="F30" s="18">
        <v>74728.47</v>
      </c>
      <c r="G30" s="22">
        <v>34719.015000000021</v>
      </c>
      <c r="H30" s="29" t="s">
        <v>14</v>
      </c>
    </row>
    <row r="31" spans="2:8" s="12" customFormat="1" x14ac:dyDescent="0.25">
      <c r="B31" s="9">
        <v>41607</v>
      </c>
      <c r="C31" s="10" t="s">
        <v>46</v>
      </c>
      <c r="D31" s="8" t="s">
        <v>46</v>
      </c>
      <c r="E31" s="10" t="s">
        <v>24</v>
      </c>
      <c r="F31" s="18">
        <v>74728.47</v>
      </c>
      <c r="G31" s="22">
        <v>34735.275000000016</v>
      </c>
      <c r="H31" s="29" t="s">
        <v>14</v>
      </c>
    </row>
    <row r="32" spans="2:8" s="12" customFormat="1" x14ac:dyDescent="0.25">
      <c r="B32" s="9">
        <v>41607</v>
      </c>
      <c r="C32" s="10" t="s">
        <v>47</v>
      </c>
      <c r="D32" s="8" t="s">
        <v>47</v>
      </c>
      <c r="E32" s="10" t="s">
        <v>24</v>
      </c>
      <c r="F32" s="18">
        <v>87747.48</v>
      </c>
      <c r="G32" s="22">
        <v>40661.359166666676</v>
      </c>
      <c r="H32" s="29" t="s">
        <v>14</v>
      </c>
    </row>
    <row r="33" spans="2:8" s="12" customFormat="1" x14ac:dyDescent="0.25">
      <c r="B33" s="9">
        <v>41992</v>
      </c>
      <c r="C33" s="10" t="s">
        <v>48</v>
      </c>
      <c r="D33" s="8" t="s">
        <v>48</v>
      </c>
      <c r="E33" s="10" t="s">
        <v>25</v>
      </c>
      <c r="F33" s="18">
        <v>81425.960000000006</v>
      </c>
      <c r="G33" s="22">
        <v>38421.23493333329</v>
      </c>
      <c r="H33" s="33" t="s">
        <v>15</v>
      </c>
    </row>
    <row r="34" spans="2:8" s="12" customFormat="1" x14ac:dyDescent="0.25">
      <c r="B34" s="9">
        <v>41992</v>
      </c>
      <c r="C34" s="10" t="s">
        <v>49</v>
      </c>
      <c r="D34" s="8" t="s">
        <v>49</v>
      </c>
      <c r="E34" s="10" t="s">
        <v>25</v>
      </c>
      <c r="F34" s="18">
        <v>81425.960000000006</v>
      </c>
      <c r="G34" s="22">
        <v>38421.23493333329</v>
      </c>
      <c r="H34" s="33" t="s">
        <v>15</v>
      </c>
    </row>
    <row r="35" spans="2:8" s="12" customFormat="1" x14ac:dyDescent="0.25">
      <c r="B35" s="9">
        <v>41992</v>
      </c>
      <c r="C35" s="10" t="s">
        <v>50</v>
      </c>
      <c r="D35" s="8" t="s">
        <v>50</v>
      </c>
      <c r="E35" s="10" t="s">
        <v>25</v>
      </c>
      <c r="F35" s="18">
        <v>81425.960000000006</v>
      </c>
      <c r="G35" s="22">
        <v>38421.23493333329</v>
      </c>
      <c r="H35" s="33" t="s">
        <v>15</v>
      </c>
    </row>
    <row r="36" spans="2:8" s="12" customFormat="1" x14ac:dyDescent="0.25">
      <c r="B36" s="9">
        <v>41992</v>
      </c>
      <c r="C36" s="10" t="s">
        <v>51</v>
      </c>
      <c r="D36" s="8" t="s">
        <v>51</v>
      </c>
      <c r="E36" s="10" t="s">
        <v>25</v>
      </c>
      <c r="F36" s="18">
        <v>81425.960000000006</v>
      </c>
      <c r="G36" s="22">
        <v>38421.23493333329</v>
      </c>
      <c r="H36" s="33" t="s">
        <v>15</v>
      </c>
    </row>
    <row r="37" spans="2:8" s="12" customFormat="1" x14ac:dyDescent="0.25">
      <c r="B37" s="9">
        <v>41992</v>
      </c>
      <c r="C37" s="10" t="s">
        <v>52</v>
      </c>
      <c r="D37" s="8" t="s">
        <v>52</v>
      </c>
      <c r="E37" s="10" t="s">
        <v>25</v>
      </c>
      <c r="F37" s="18">
        <v>81425.960000000006</v>
      </c>
      <c r="G37" s="22">
        <v>38421.23493333329</v>
      </c>
      <c r="H37" s="33" t="s">
        <v>15</v>
      </c>
    </row>
    <row r="38" spans="2:8" s="12" customFormat="1" x14ac:dyDescent="0.25">
      <c r="B38" s="9">
        <v>41992</v>
      </c>
      <c r="C38" s="10" t="s">
        <v>53</v>
      </c>
      <c r="D38" s="8" t="s">
        <v>53</v>
      </c>
      <c r="E38" s="10" t="s">
        <v>25</v>
      </c>
      <c r="F38" s="18">
        <v>81425.960000000006</v>
      </c>
      <c r="G38" s="22">
        <v>38421.23493333329</v>
      </c>
      <c r="H38" s="33" t="s">
        <v>15</v>
      </c>
    </row>
    <row r="39" spans="2:8" s="12" customFormat="1" x14ac:dyDescent="0.25">
      <c r="B39" s="9">
        <v>41992</v>
      </c>
      <c r="C39" s="10" t="s">
        <v>54</v>
      </c>
      <c r="D39" s="8" t="s">
        <v>54</v>
      </c>
      <c r="E39" s="10" t="s">
        <v>25</v>
      </c>
      <c r="F39" s="18">
        <v>81425.960000000006</v>
      </c>
      <c r="G39" s="22">
        <v>38421.23493333329</v>
      </c>
      <c r="H39" s="33" t="s">
        <v>15</v>
      </c>
    </row>
    <row r="40" spans="2:8" s="12" customFormat="1" x14ac:dyDescent="0.25">
      <c r="B40" s="9">
        <v>41992</v>
      </c>
      <c r="C40" s="10" t="s">
        <v>55</v>
      </c>
      <c r="D40" s="8" t="s">
        <v>55</v>
      </c>
      <c r="E40" s="10" t="s">
        <v>25</v>
      </c>
      <c r="F40" s="18">
        <v>81425.960000000006</v>
      </c>
      <c r="G40" s="22">
        <v>38421.23493333329</v>
      </c>
      <c r="H40" s="33" t="s">
        <v>15</v>
      </c>
    </row>
    <row r="41" spans="2:8" s="12" customFormat="1" x14ac:dyDescent="0.25">
      <c r="B41" s="9">
        <v>41992</v>
      </c>
      <c r="C41" s="10" t="s">
        <v>56</v>
      </c>
      <c r="D41" s="8" t="s">
        <v>56</v>
      </c>
      <c r="E41" s="10" t="s">
        <v>25</v>
      </c>
      <c r="F41" s="18">
        <v>81425.960000000006</v>
      </c>
      <c r="G41" s="22">
        <v>38421.23493333329</v>
      </c>
      <c r="H41" s="33" t="s">
        <v>15</v>
      </c>
    </row>
    <row r="42" spans="2:8" s="12" customFormat="1" x14ac:dyDescent="0.25">
      <c r="B42" s="9">
        <v>41992</v>
      </c>
      <c r="C42" s="10" t="s">
        <v>57</v>
      </c>
      <c r="D42" s="8" t="s">
        <v>57</v>
      </c>
      <c r="E42" s="10" t="s">
        <v>25</v>
      </c>
      <c r="F42" s="18">
        <v>81425.960000000006</v>
      </c>
      <c r="G42" s="22">
        <v>38421.23493333329</v>
      </c>
      <c r="H42" s="33" t="s">
        <v>15</v>
      </c>
    </row>
    <row r="43" spans="2:8" s="12" customFormat="1" x14ac:dyDescent="0.25">
      <c r="B43" s="9">
        <v>41992</v>
      </c>
      <c r="C43" s="10" t="s">
        <v>58</v>
      </c>
      <c r="D43" s="8" t="s">
        <v>58</v>
      </c>
      <c r="E43" s="10" t="s">
        <v>25</v>
      </c>
      <c r="F43" s="18">
        <v>81425.960000000006</v>
      </c>
      <c r="G43" s="22">
        <v>38421.23493333329</v>
      </c>
      <c r="H43" s="33" t="s">
        <v>15</v>
      </c>
    </row>
    <row r="44" spans="2:8" s="12" customFormat="1" x14ac:dyDescent="0.25">
      <c r="B44" s="9">
        <v>41992</v>
      </c>
      <c r="C44" s="10" t="s">
        <v>59</v>
      </c>
      <c r="D44" s="8" t="s">
        <v>59</v>
      </c>
      <c r="E44" s="10" t="s">
        <v>25</v>
      </c>
      <c r="F44" s="18">
        <v>81425.960000000006</v>
      </c>
      <c r="G44" s="22">
        <v>38421.23493333329</v>
      </c>
      <c r="H44" s="33" t="s">
        <v>15</v>
      </c>
    </row>
    <row r="45" spans="2:8" s="12" customFormat="1" ht="25.5" x14ac:dyDescent="0.25">
      <c r="B45" s="6">
        <v>42867</v>
      </c>
      <c r="C45" s="7" t="s">
        <v>61</v>
      </c>
      <c r="D45" s="7" t="s">
        <v>61</v>
      </c>
      <c r="E45" s="8" t="s">
        <v>72</v>
      </c>
      <c r="F45" s="18">
        <f t="shared" ref="F45:F54" si="0">76120.01+390.96</f>
        <v>76510.97</v>
      </c>
      <c r="G45" s="22">
        <v>53768.085017500016</v>
      </c>
      <c r="H45" s="34" t="s">
        <v>71</v>
      </c>
    </row>
    <row r="46" spans="2:8" s="12" customFormat="1" ht="25.5" x14ac:dyDescent="0.25">
      <c r="B46" s="6">
        <v>42867</v>
      </c>
      <c r="C46" s="8" t="s">
        <v>62</v>
      </c>
      <c r="D46" s="8" t="s">
        <v>62</v>
      </c>
      <c r="E46" s="8" t="s">
        <v>72</v>
      </c>
      <c r="F46" s="18">
        <f t="shared" si="0"/>
        <v>76510.97</v>
      </c>
      <c r="G46" s="22">
        <v>53768.085017500016</v>
      </c>
      <c r="H46" s="34" t="s">
        <v>71</v>
      </c>
    </row>
    <row r="47" spans="2:8" s="12" customFormat="1" ht="25.5" x14ac:dyDescent="0.25">
      <c r="B47" s="6">
        <v>42867</v>
      </c>
      <c r="C47" s="8" t="s">
        <v>63</v>
      </c>
      <c r="D47" s="8" t="s">
        <v>63</v>
      </c>
      <c r="E47" s="8" t="s">
        <v>72</v>
      </c>
      <c r="F47" s="18">
        <f t="shared" si="0"/>
        <v>76510.97</v>
      </c>
      <c r="G47" s="22">
        <v>53768.085017500016</v>
      </c>
      <c r="H47" s="34" t="s">
        <v>71</v>
      </c>
    </row>
    <row r="48" spans="2:8" s="12" customFormat="1" ht="25.5" x14ac:dyDescent="0.25">
      <c r="B48" s="6">
        <v>42867</v>
      </c>
      <c r="C48" s="8" t="s">
        <v>64</v>
      </c>
      <c r="D48" s="8" t="s">
        <v>64</v>
      </c>
      <c r="E48" s="8" t="s">
        <v>72</v>
      </c>
      <c r="F48" s="18">
        <f t="shared" si="0"/>
        <v>76510.97</v>
      </c>
      <c r="G48" s="22">
        <v>53768.085017500016</v>
      </c>
      <c r="H48" s="34" t="s">
        <v>71</v>
      </c>
    </row>
    <row r="49" spans="2:8" s="12" customFormat="1" ht="25.5" x14ac:dyDescent="0.25">
      <c r="B49" s="6">
        <v>42867</v>
      </c>
      <c r="C49" s="8" t="s">
        <v>65</v>
      </c>
      <c r="D49" s="8" t="s">
        <v>65</v>
      </c>
      <c r="E49" s="8" t="s">
        <v>72</v>
      </c>
      <c r="F49" s="18">
        <f t="shared" si="0"/>
        <v>76510.97</v>
      </c>
      <c r="G49" s="22">
        <v>53768.085017500016</v>
      </c>
      <c r="H49" s="34" t="s">
        <v>71</v>
      </c>
    </row>
    <row r="50" spans="2:8" s="12" customFormat="1" ht="25.5" x14ac:dyDescent="0.25">
      <c r="B50" s="6">
        <v>42867</v>
      </c>
      <c r="C50" s="8" t="s">
        <v>66</v>
      </c>
      <c r="D50" s="8" t="s">
        <v>66</v>
      </c>
      <c r="E50" s="8" t="s">
        <v>72</v>
      </c>
      <c r="F50" s="18">
        <f t="shared" si="0"/>
        <v>76510.97</v>
      </c>
      <c r="G50" s="22">
        <v>53768.085017500016</v>
      </c>
      <c r="H50" s="34" t="s">
        <v>71</v>
      </c>
    </row>
    <row r="51" spans="2:8" s="12" customFormat="1" ht="25.5" x14ac:dyDescent="0.25">
      <c r="B51" s="6">
        <v>42867</v>
      </c>
      <c r="C51" s="8" t="s">
        <v>67</v>
      </c>
      <c r="D51" s="8" t="s">
        <v>67</v>
      </c>
      <c r="E51" s="8" t="s">
        <v>72</v>
      </c>
      <c r="F51" s="18">
        <f t="shared" si="0"/>
        <v>76510.97</v>
      </c>
      <c r="G51" s="22">
        <v>53768.085017500016</v>
      </c>
      <c r="H51" s="34" t="s">
        <v>71</v>
      </c>
    </row>
    <row r="52" spans="2:8" s="12" customFormat="1" ht="25.5" x14ac:dyDescent="0.25">
      <c r="B52" s="6">
        <v>42867</v>
      </c>
      <c r="C52" s="8" t="s">
        <v>68</v>
      </c>
      <c r="D52" s="8" t="s">
        <v>68</v>
      </c>
      <c r="E52" s="8" t="s">
        <v>72</v>
      </c>
      <c r="F52" s="18">
        <f t="shared" si="0"/>
        <v>76510.97</v>
      </c>
      <c r="G52" s="22">
        <v>53768.085017500016</v>
      </c>
      <c r="H52" s="34" t="s">
        <v>71</v>
      </c>
    </row>
    <row r="53" spans="2:8" s="12" customFormat="1" ht="25.5" x14ac:dyDescent="0.25">
      <c r="B53" s="6">
        <v>42867</v>
      </c>
      <c r="C53" s="8" t="s">
        <v>69</v>
      </c>
      <c r="D53" s="8" t="s">
        <v>69</v>
      </c>
      <c r="E53" s="8" t="s">
        <v>72</v>
      </c>
      <c r="F53" s="18">
        <f t="shared" si="0"/>
        <v>76510.97</v>
      </c>
      <c r="G53" s="22">
        <v>53768.085017500016</v>
      </c>
      <c r="H53" s="34" t="s">
        <v>71</v>
      </c>
    </row>
    <row r="54" spans="2:8" s="12" customFormat="1" ht="25.5" x14ac:dyDescent="0.25">
      <c r="B54" s="9">
        <v>42867</v>
      </c>
      <c r="C54" s="8" t="s">
        <v>70</v>
      </c>
      <c r="D54" s="8" t="s">
        <v>70</v>
      </c>
      <c r="E54" s="8" t="s">
        <v>72</v>
      </c>
      <c r="F54" s="18">
        <f t="shared" si="0"/>
        <v>76510.97</v>
      </c>
      <c r="G54" s="22">
        <v>53768.085017500016</v>
      </c>
      <c r="H54" s="34" t="s">
        <v>71</v>
      </c>
    </row>
    <row r="55" spans="2:8" s="12" customFormat="1" x14ac:dyDescent="0.2">
      <c r="B55" s="9">
        <v>43304</v>
      </c>
      <c r="C55" s="8" t="s">
        <v>73</v>
      </c>
      <c r="D55" s="16" t="s">
        <v>161</v>
      </c>
      <c r="E55" s="8" t="s">
        <v>20</v>
      </c>
      <c r="F55" s="18">
        <v>28438.35</v>
      </c>
      <c r="G55" s="22">
        <v>22622.706288888883</v>
      </c>
      <c r="H55" s="35" t="s">
        <v>74</v>
      </c>
    </row>
    <row r="56" spans="2:8" s="14" customFormat="1" x14ac:dyDescent="0.2">
      <c r="B56" s="9">
        <v>43455</v>
      </c>
      <c r="C56" s="10" t="s">
        <v>88</v>
      </c>
      <c r="D56" s="16" t="s">
        <v>162</v>
      </c>
      <c r="E56" s="10" t="s">
        <v>112</v>
      </c>
      <c r="F56" s="20">
        <v>21506.68</v>
      </c>
      <c r="G56" s="25">
        <v>17904.31147222222</v>
      </c>
      <c r="H56" s="35" t="s">
        <v>74</v>
      </c>
    </row>
    <row r="57" spans="2:8" s="14" customFormat="1" x14ac:dyDescent="0.2">
      <c r="B57" s="9">
        <v>43455</v>
      </c>
      <c r="C57" s="10" t="s">
        <v>89</v>
      </c>
      <c r="D57" s="16" t="s">
        <v>163</v>
      </c>
      <c r="E57" s="10" t="s">
        <v>113</v>
      </c>
      <c r="F57" s="20">
        <v>29284</v>
      </c>
      <c r="G57" s="25">
        <v>24378.93</v>
      </c>
      <c r="H57" s="35" t="s">
        <v>74</v>
      </c>
    </row>
    <row r="58" spans="2:8" s="14" customFormat="1" x14ac:dyDescent="0.2">
      <c r="B58" s="9">
        <v>43455</v>
      </c>
      <c r="C58" s="10" t="s">
        <v>90</v>
      </c>
      <c r="D58" s="16" t="s">
        <v>164</v>
      </c>
      <c r="E58" s="10" t="s">
        <v>114</v>
      </c>
      <c r="F58" s="20">
        <v>33858.050000000003</v>
      </c>
      <c r="G58" s="25">
        <v>28186.825694444451</v>
      </c>
      <c r="H58" s="35" t="s">
        <v>74</v>
      </c>
    </row>
    <row r="59" spans="2:8" s="14" customFormat="1" ht="45" x14ac:dyDescent="0.25">
      <c r="B59" s="9">
        <v>43455</v>
      </c>
      <c r="C59" s="10" t="s">
        <v>91</v>
      </c>
      <c r="D59" s="8" t="s">
        <v>91</v>
      </c>
      <c r="E59" s="10" t="s">
        <v>115</v>
      </c>
      <c r="F59" s="20">
        <v>30380</v>
      </c>
      <c r="G59" s="25">
        <v>25291.35</v>
      </c>
      <c r="H59" s="35" t="s">
        <v>120</v>
      </c>
    </row>
    <row r="60" spans="2:8" s="14" customFormat="1" ht="45" x14ac:dyDescent="0.25">
      <c r="B60" s="9">
        <v>43455</v>
      </c>
      <c r="C60" s="10" t="s">
        <v>92</v>
      </c>
      <c r="D60" s="8" t="s">
        <v>92</v>
      </c>
      <c r="E60" s="10" t="s">
        <v>115</v>
      </c>
      <c r="F60" s="20">
        <v>30380</v>
      </c>
      <c r="G60" s="25">
        <v>25291.35</v>
      </c>
      <c r="H60" s="35" t="s">
        <v>120</v>
      </c>
    </row>
    <row r="61" spans="2:8" s="14" customFormat="1" ht="45" x14ac:dyDescent="0.25">
      <c r="B61" s="9">
        <v>43455</v>
      </c>
      <c r="C61" s="10" t="s">
        <v>93</v>
      </c>
      <c r="D61" s="8" t="s">
        <v>93</v>
      </c>
      <c r="E61" s="10" t="s">
        <v>115</v>
      </c>
      <c r="F61" s="20">
        <v>30380</v>
      </c>
      <c r="G61" s="25">
        <v>25291.35</v>
      </c>
      <c r="H61" s="35" t="s">
        <v>120</v>
      </c>
    </row>
    <row r="62" spans="2:8" s="14" customFormat="1" ht="45" x14ac:dyDescent="0.25">
      <c r="B62" s="9">
        <v>43455</v>
      </c>
      <c r="C62" s="10" t="s">
        <v>94</v>
      </c>
      <c r="D62" s="8" t="s">
        <v>94</v>
      </c>
      <c r="E62" s="10" t="s">
        <v>115</v>
      </c>
      <c r="F62" s="20">
        <v>30380</v>
      </c>
      <c r="G62" s="25">
        <v>25291.35</v>
      </c>
      <c r="H62" s="35" t="s">
        <v>120</v>
      </c>
    </row>
    <row r="63" spans="2:8" s="14" customFormat="1" ht="45" x14ac:dyDescent="0.25">
      <c r="B63" s="9">
        <v>43455</v>
      </c>
      <c r="C63" s="10" t="s">
        <v>95</v>
      </c>
      <c r="D63" s="8" t="s">
        <v>95</v>
      </c>
      <c r="E63" s="10" t="s">
        <v>115</v>
      </c>
      <c r="F63" s="20">
        <v>33440</v>
      </c>
      <c r="G63" s="25">
        <v>27838.799999999996</v>
      </c>
      <c r="H63" s="35" t="s">
        <v>120</v>
      </c>
    </row>
    <row r="64" spans="2:8" s="14" customFormat="1" ht="45" x14ac:dyDescent="0.25">
      <c r="B64" s="9">
        <v>43455</v>
      </c>
      <c r="C64" s="10" t="s">
        <v>96</v>
      </c>
      <c r="D64" s="8" t="s">
        <v>96</v>
      </c>
      <c r="E64" s="10" t="s">
        <v>115</v>
      </c>
      <c r="F64" s="20">
        <v>33440</v>
      </c>
      <c r="G64" s="25">
        <v>27838.799999999996</v>
      </c>
      <c r="H64" s="35" t="s">
        <v>120</v>
      </c>
    </row>
    <row r="65" spans="2:8" s="14" customFormat="1" ht="45" x14ac:dyDescent="0.25">
      <c r="B65" s="9">
        <v>43455</v>
      </c>
      <c r="C65" s="10" t="s">
        <v>97</v>
      </c>
      <c r="D65" s="8" t="s">
        <v>97</v>
      </c>
      <c r="E65" s="10" t="s">
        <v>115</v>
      </c>
      <c r="F65" s="20">
        <v>33440</v>
      </c>
      <c r="G65" s="25">
        <v>27838.799999999996</v>
      </c>
      <c r="H65" s="35" t="s">
        <v>120</v>
      </c>
    </row>
    <row r="66" spans="2:8" s="14" customFormat="1" ht="45" x14ac:dyDescent="0.25">
      <c r="B66" s="9">
        <v>43455</v>
      </c>
      <c r="C66" s="10" t="s">
        <v>98</v>
      </c>
      <c r="D66" s="8" t="s">
        <v>98</v>
      </c>
      <c r="E66" s="10" t="s">
        <v>115</v>
      </c>
      <c r="F66" s="20">
        <v>33440</v>
      </c>
      <c r="G66" s="25">
        <v>27838.799999999996</v>
      </c>
      <c r="H66" s="35" t="s">
        <v>120</v>
      </c>
    </row>
    <row r="67" spans="2:8" s="14" customFormat="1" ht="45" x14ac:dyDescent="0.25">
      <c r="B67" s="9">
        <v>43455</v>
      </c>
      <c r="C67" s="10" t="s">
        <v>99</v>
      </c>
      <c r="D67" s="8" t="s">
        <v>121</v>
      </c>
      <c r="E67" s="10" t="s">
        <v>116</v>
      </c>
      <c r="F67" s="20">
        <v>114062.76</v>
      </c>
      <c r="G67" s="25">
        <v>94957.248444444442</v>
      </c>
      <c r="H67" s="35" t="s">
        <v>86</v>
      </c>
    </row>
    <row r="68" spans="2:8" s="14" customFormat="1" ht="45" x14ac:dyDescent="0.25">
      <c r="B68" s="9">
        <v>43455</v>
      </c>
      <c r="C68" s="10" t="s">
        <v>100</v>
      </c>
      <c r="D68" s="8" t="s">
        <v>121</v>
      </c>
      <c r="E68" s="10" t="s">
        <v>116</v>
      </c>
      <c r="F68" s="20">
        <v>114062.76</v>
      </c>
      <c r="G68" s="25">
        <v>94957.248444444442</v>
      </c>
      <c r="H68" s="35" t="s">
        <v>86</v>
      </c>
    </row>
    <row r="69" spans="2:8" s="14" customFormat="1" ht="45" x14ac:dyDescent="0.25">
      <c r="B69" s="9">
        <v>43455</v>
      </c>
      <c r="C69" s="10" t="s">
        <v>101</v>
      </c>
      <c r="D69" s="8" t="s">
        <v>121</v>
      </c>
      <c r="E69" s="10" t="s">
        <v>116</v>
      </c>
      <c r="F69" s="20">
        <v>114062.76</v>
      </c>
      <c r="G69" s="25">
        <v>94957.248444444442</v>
      </c>
      <c r="H69" s="35" t="s">
        <v>86</v>
      </c>
    </row>
    <row r="70" spans="2:8" s="14" customFormat="1" ht="45" x14ac:dyDescent="0.25">
      <c r="B70" s="9">
        <v>43455</v>
      </c>
      <c r="C70" s="10" t="s">
        <v>102</v>
      </c>
      <c r="D70" s="8" t="s">
        <v>122</v>
      </c>
      <c r="E70" s="10" t="s">
        <v>116</v>
      </c>
      <c r="F70" s="20">
        <v>107560</v>
      </c>
      <c r="G70" s="25">
        <v>89543.7</v>
      </c>
      <c r="H70" s="35" t="s">
        <v>86</v>
      </c>
    </row>
    <row r="71" spans="2:8" s="14" customFormat="1" ht="45" x14ac:dyDescent="0.25">
      <c r="B71" s="9">
        <v>43455</v>
      </c>
      <c r="C71" s="10" t="s">
        <v>103</v>
      </c>
      <c r="D71" s="8" t="s">
        <v>122</v>
      </c>
      <c r="E71" s="10" t="s">
        <v>116</v>
      </c>
      <c r="F71" s="20">
        <v>107560</v>
      </c>
      <c r="G71" s="25">
        <v>89543.7</v>
      </c>
      <c r="H71" s="35" t="s">
        <v>86</v>
      </c>
    </row>
    <row r="72" spans="2:8" s="14" customFormat="1" ht="45" x14ac:dyDescent="0.25">
      <c r="B72" s="9">
        <v>43455</v>
      </c>
      <c r="C72" s="10" t="s">
        <v>104</v>
      </c>
      <c r="D72" s="8" t="s">
        <v>122</v>
      </c>
      <c r="E72" s="10" t="s">
        <v>116</v>
      </c>
      <c r="F72" s="20">
        <v>107560</v>
      </c>
      <c r="G72" s="25">
        <v>89543.7</v>
      </c>
      <c r="H72" s="35" t="s">
        <v>86</v>
      </c>
    </row>
    <row r="73" spans="2:8" s="14" customFormat="1" ht="45" x14ac:dyDescent="0.25">
      <c r="B73" s="9">
        <v>43455</v>
      </c>
      <c r="C73" s="10" t="s">
        <v>105</v>
      </c>
      <c r="D73" s="8" t="s">
        <v>123</v>
      </c>
      <c r="E73" s="10" t="s">
        <v>117</v>
      </c>
      <c r="F73" s="20">
        <v>83382.929999999993</v>
      </c>
      <c r="G73" s="25">
        <v>69416.28866666666</v>
      </c>
      <c r="H73" s="35" t="s">
        <v>119</v>
      </c>
    </row>
    <row r="74" spans="2:8" s="14" customFormat="1" ht="45" x14ac:dyDescent="0.25">
      <c r="B74" s="9">
        <v>43455</v>
      </c>
      <c r="C74" s="10" t="s">
        <v>106</v>
      </c>
      <c r="D74" s="8" t="s">
        <v>123</v>
      </c>
      <c r="E74" s="10" t="s">
        <v>117</v>
      </c>
      <c r="F74" s="20">
        <v>83382.929999999993</v>
      </c>
      <c r="G74" s="25">
        <v>69416.28866666666</v>
      </c>
      <c r="H74" s="35" t="s">
        <v>119</v>
      </c>
    </row>
    <row r="75" spans="2:8" s="14" customFormat="1" ht="45" x14ac:dyDescent="0.25">
      <c r="B75" s="9">
        <v>43455</v>
      </c>
      <c r="C75" s="10" t="s">
        <v>107</v>
      </c>
      <c r="D75" s="8" t="s">
        <v>123</v>
      </c>
      <c r="E75" s="10" t="s">
        <v>117</v>
      </c>
      <c r="F75" s="20">
        <v>83382.929999999993</v>
      </c>
      <c r="G75" s="25">
        <v>69416.28866666666</v>
      </c>
      <c r="H75" s="35" t="s">
        <v>119</v>
      </c>
    </row>
    <row r="76" spans="2:8" s="14" customFormat="1" ht="45" x14ac:dyDescent="0.25">
      <c r="B76" s="9">
        <v>43455</v>
      </c>
      <c r="C76" s="10" t="s">
        <v>108</v>
      </c>
      <c r="D76" s="8" t="s">
        <v>123</v>
      </c>
      <c r="E76" s="10" t="s">
        <v>117</v>
      </c>
      <c r="F76" s="20">
        <v>83382.929999999993</v>
      </c>
      <c r="G76" s="25">
        <v>69416.28866666666</v>
      </c>
      <c r="H76" s="35" t="s">
        <v>119</v>
      </c>
    </row>
    <row r="77" spans="2:8" s="14" customFormat="1" ht="45" x14ac:dyDescent="0.25">
      <c r="B77" s="9">
        <v>43455</v>
      </c>
      <c r="C77" s="10" t="s">
        <v>109</v>
      </c>
      <c r="D77" s="8" t="s">
        <v>123</v>
      </c>
      <c r="E77" s="10" t="s">
        <v>117</v>
      </c>
      <c r="F77" s="20">
        <v>83382.929999999993</v>
      </c>
      <c r="G77" s="25">
        <v>69416.28866666666</v>
      </c>
      <c r="H77" s="35" t="s">
        <v>119</v>
      </c>
    </row>
    <row r="78" spans="2:8" s="14" customFormat="1" ht="45" x14ac:dyDescent="0.25">
      <c r="B78" s="9">
        <v>43455</v>
      </c>
      <c r="C78" s="10" t="s">
        <v>110</v>
      </c>
      <c r="D78" s="8" t="s">
        <v>124</v>
      </c>
      <c r="E78" s="10" t="s">
        <v>118</v>
      </c>
      <c r="F78" s="20">
        <v>72370</v>
      </c>
      <c r="G78" s="25">
        <v>60248.025000000009</v>
      </c>
      <c r="H78" s="35" t="s">
        <v>120</v>
      </c>
    </row>
    <row r="79" spans="2:8" s="14" customFormat="1" ht="45" x14ac:dyDescent="0.25">
      <c r="B79" s="9">
        <v>43455</v>
      </c>
      <c r="C79" s="10" t="s">
        <v>111</v>
      </c>
      <c r="D79" s="8" t="s">
        <v>124</v>
      </c>
      <c r="E79" s="10" t="s">
        <v>118</v>
      </c>
      <c r="F79" s="20">
        <v>72370</v>
      </c>
      <c r="G79" s="25">
        <v>60248.025000000009</v>
      </c>
      <c r="H79" s="35" t="s">
        <v>120</v>
      </c>
    </row>
    <row r="80" spans="2:8" s="14" customFormat="1" ht="30" x14ac:dyDescent="0.25">
      <c r="B80" s="6">
        <v>43816</v>
      </c>
      <c r="C80" s="11" t="s">
        <v>165</v>
      </c>
      <c r="D80" s="11" t="s">
        <v>165</v>
      </c>
      <c r="E80" s="10" t="s">
        <v>166</v>
      </c>
      <c r="F80" s="21">
        <v>24936.95</v>
      </c>
      <c r="G80" s="25">
        <v>22979.39898888889</v>
      </c>
      <c r="H80" s="34" t="s">
        <v>167</v>
      </c>
    </row>
    <row r="81" spans="2:8" s="12" customFormat="1" ht="51" x14ac:dyDescent="0.25">
      <c r="B81" s="6">
        <v>41394</v>
      </c>
      <c r="C81" s="11" t="s">
        <v>143</v>
      </c>
      <c r="D81" s="7" t="s">
        <v>143</v>
      </c>
      <c r="E81" s="11" t="s">
        <v>26</v>
      </c>
      <c r="F81" s="17">
        <v>137396.49</v>
      </c>
      <c r="G81" s="22">
        <v>13739.648066666598</v>
      </c>
      <c r="H81" s="28" t="s">
        <v>169</v>
      </c>
    </row>
    <row r="82" spans="2:8" s="12" customFormat="1" ht="153" x14ac:dyDescent="0.25">
      <c r="B82" s="9">
        <v>41407</v>
      </c>
      <c r="C82" s="10" t="s">
        <v>144</v>
      </c>
      <c r="D82" s="8" t="s">
        <v>144</v>
      </c>
      <c r="E82" s="10" t="s">
        <v>27</v>
      </c>
      <c r="F82" s="18">
        <v>101000</v>
      </c>
      <c r="G82" s="22">
        <v>10100</v>
      </c>
      <c r="H82" s="29" t="s">
        <v>170</v>
      </c>
    </row>
    <row r="83" spans="2:8" s="12" customFormat="1" ht="38.25" x14ac:dyDescent="0.25">
      <c r="B83" s="9">
        <v>41403</v>
      </c>
      <c r="C83" s="10" t="s">
        <v>145</v>
      </c>
      <c r="D83" s="8" t="s">
        <v>145</v>
      </c>
      <c r="E83" s="10" t="s">
        <v>28</v>
      </c>
      <c r="F83" s="18">
        <v>40100</v>
      </c>
      <c r="G83" s="22">
        <v>4010</v>
      </c>
      <c r="H83" s="29" t="s">
        <v>171</v>
      </c>
    </row>
    <row r="84" spans="2:8" s="12" customFormat="1" ht="30" x14ac:dyDescent="0.25">
      <c r="B84" s="9">
        <v>41402</v>
      </c>
      <c r="C84" s="10" t="s">
        <v>146</v>
      </c>
      <c r="D84" s="8" t="s">
        <v>146</v>
      </c>
      <c r="E84" s="10" t="s">
        <v>29</v>
      </c>
      <c r="F84" s="18">
        <v>24313.99</v>
      </c>
      <c r="G84" s="22">
        <v>2431.4005747311994</v>
      </c>
      <c r="H84" s="29" t="s">
        <v>172</v>
      </c>
    </row>
    <row r="85" spans="2:8" s="12" customFormat="1" ht="30" x14ac:dyDescent="0.25">
      <c r="B85" s="9">
        <v>41402</v>
      </c>
      <c r="C85" s="10" t="s">
        <v>146</v>
      </c>
      <c r="D85" s="8" t="s">
        <v>146</v>
      </c>
      <c r="E85" s="10" t="s">
        <v>29</v>
      </c>
      <c r="F85" s="18">
        <v>24313.99</v>
      </c>
      <c r="G85" s="22">
        <v>2431.4005747311994</v>
      </c>
      <c r="H85" s="29" t="s">
        <v>172</v>
      </c>
    </row>
    <row r="86" spans="2:8" s="12" customFormat="1" ht="38.25" x14ac:dyDescent="0.25">
      <c r="B86" s="9">
        <v>41403</v>
      </c>
      <c r="C86" s="10" t="s">
        <v>145</v>
      </c>
      <c r="D86" s="8" t="s">
        <v>145</v>
      </c>
      <c r="E86" s="10" t="s">
        <v>28</v>
      </c>
      <c r="F86" s="18">
        <v>40100</v>
      </c>
      <c r="G86" s="22">
        <v>4010</v>
      </c>
      <c r="H86" s="29" t="s">
        <v>171</v>
      </c>
    </row>
    <row r="87" spans="2:8" s="12" customFormat="1" ht="38.25" x14ac:dyDescent="0.25">
      <c r="B87" s="9">
        <v>41403</v>
      </c>
      <c r="C87" s="10" t="s">
        <v>145</v>
      </c>
      <c r="D87" s="8" t="s">
        <v>145</v>
      </c>
      <c r="E87" s="10" t="s">
        <v>28</v>
      </c>
      <c r="F87" s="18">
        <v>40100</v>
      </c>
      <c r="G87" s="22">
        <v>4010</v>
      </c>
      <c r="H87" s="29" t="s">
        <v>171</v>
      </c>
    </row>
    <row r="88" spans="2:8" s="12" customFormat="1" ht="30" x14ac:dyDescent="0.25">
      <c r="B88" s="9">
        <v>41403</v>
      </c>
      <c r="C88" s="10" t="s">
        <v>146</v>
      </c>
      <c r="D88" s="8" t="s">
        <v>146</v>
      </c>
      <c r="E88" s="10" t="s">
        <v>29</v>
      </c>
      <c r="F88" s="18">
        <v>24313.99</v>
      </c>
      <c r="G88" s="22">
        <v>2431.4005747311994</v>
      </c>
      <c r="H88" s="29" t="s">
        <v>172</v>
      </c>
    </row>
    <row r="89" spans="2:8" s="12" customFormat="1" ht="30" x14ac:dyDescent="0.25">
      <c r="B89" s="9">
        <v>41396</v>
      </c>
      <c r="C89" s="10" t="s">
        <v>147</v>
      </c>
      <c r="D89" s="8" t="s">
        <v>147</v>
      </c>
      <c r="E89" s="10" t="s">
        <v>30</v>
      </c>
      <c r="F89" s="18">
        <v>33848.35</v>
      </c>
      <c r="G89" s="22">
        <v>3384.835</v>
      </c>
      <c r="H89" s="29" t="s">
        <v>172</v>
      </c>
    </row>
    <row r="90" spans="2:8" s="12" customFormat="1" ht="30" x14ac:dyDescent="0.25">
      <c r="B90" s="9">
        <v>41396</v>
      </c>
      <c r="C90" s="10" t="s">
        <v>146</v>
      </c>
      <c r="D90" s="8" t="s">
        <v>146</v>
      </c>
      <c r="E90" s="10" t="s">
        <v>29</v>
      </c>
      <c r="F90" s="18">
        <v>24313.99</v>
      </c>
      <c r="G90" s="22">
        <v>2431.4014666666726</v>
      </c>
      <c r="H90" s="29" t="s">
        <v>172</v>
      </c>
    </row>
    <row r="91" spans="2:8" s="12" customFormat="1" ht="38.25" x14ac:dyDescent="0.25">
      <c r="B91" s="9">
        <v>41403</v>
      </c>
      <c r="C91" s="10" t="s">
        <v>145</v>
      </c>
      <c r="D91" s="8" t="s">
        <v>145</v>
      </c>
      <c r="E91" s="10" t="s">
        <v>28</v>
      </c>
      <c r="F91" s="18">
        <v>40100</v>
      </c>
      <c r="G91" s="22">
        <v>4010</v>
      </c>
      <c r="H91" s="29" t="s">
        <v>171</v>
      </c>
    </row>
    <row r="92" spans="2:8" s="12" customFormat="1" ht="38.25" x14ac:dyDescent="0.25">
      <c r="B92" s="9">
        <v>41403</v>
      </c>
      <c r="C92" s="10" t="s">
        <v>145</v>
      </c>
      <c r="D92" s="8" t="s">
        <v>145</v>
      </c>
      <c r="E92" s="10" t="s">
        <v>28</v>
      </c>
      <c r="F92" s="18">
        <v>40100</v>
      </c>
      <c r="G92" s="22">
        <v>4010</v>
      </c>
      <c r="H92" s="29" t="s">
        <v>171</v>
      </c>
    </row>
    <row r="93" spans="2:8" s="12" customFormat="1" ht="30" x14ac:dyDescent="0.25">
      <c r="B93" s="9">
        <v>41403</v>
      </c>
      <c r="C93" s="10" t="s">
        <v>148</v>
      </c>
      <c r="D93" s="8" t="s">
        <v>148</v>
      </c>
      <c r="E93" s="10" t="s">
        <v>29</v>
      </c>
      <c r="F93" s="18">
        <v>24313.99</v>
      </c>
      <c r="G93" s="22">
        <v>2431.4014666666726</v>
      </c>
      <c r="H93" s="29" t="s">
        <v>172</v>
      </c>
    </row>
    <row r="94" spans="2:8" s="12" customFormat="1" ht="38.25" x14ac:dyDescent="0.25">
      <c r="B94" s="9">
        <v>41403</v>
      </c>
      <c r="C94" s="10" t="s">
        <v>149</v>
      </c>
      <c r="D94" s="8" t="s">
        <v>149</v>
      </c>
      <c r="E94" s="10" t="s">
        <v>28</v>
      </c>
      <c r="F94" s="18">
        <v>40100</v>
      </c>
      <c r="G94" s="22">
        <v>4010</v>
      </c>
      <c r="H94" s="29" t="s">
        <v>171</v>
      </c>
    </row>
    <row r="95" spans="2:8" s="12" customFormat="1" ht="30" x14ac:dyDescent="0.25">
      <c r="B95" s="9">
        <v>41402</v>
      </c>
      <c r="C95" s="10" t="s">
        <v>146</v>
      </c>
      <c r="D95" s="8" t="s">
        <v>146</v>
      </c>
      <c r="E95" s="10" t="s">
        <v>29</v>
      </c>
      <c r="F95" s="18">
        <v>24313.99</v>
      </c>
      <c r="G95" s="22">
        <v>2431.4014666666726</v>
      </c>
      <c r="H95" s="29" t="s">
        <v>172</v>
      </c>
    </row>
    <row r="96" spans="2:8" s="12" customFormat="1" ht="30" x14ac:dyDescent="0.25">
      <c r="B96" s="9">
        <v>41402</v>
      </c>
      <c r="C96" s="10" t="s">
        <v>146</v>
      </c>
      <c r="D96" s="8" t="s">
        <v>146</v>
      </c>
      <c r="E96" s="10" t="s">
        <v>29</v>
      </c>
      <c r="F96" s="18">
        <v>24313.99</v>
      </c>
      <c r="G96" s="22">
        <v>2431.4014666666726</v>
      </c>
      <c r="H96" s="29" t="s">
        <v>172</v>
      </c>
    </row>
    <row r="97" spans="2:8" s="12" customFormat="1" ht="38.25" x14ac:dyDescent="0.25">
      <c r="B97" s="9">
        <v>41403</v>
      </c>
      <c r="C97" s="10" t="s">
        <v>145</v>
      </c>
      <c r="D97" s="8" t="s">
        <v>145</v>
      </c>
      <c r="E97" s="10" t="s">
        <v>28</v>
      </c>
      <c r="F97" s="18">
        <v>40100</v>
      </c>
      <c r="G97" s="22">
        <v>4010</v>
      </c>
      <c r="H97" s="29" t="s">
        <v>171</v>
      </c>
    </row>
    <row r="98" spans="2:8" s="12" customFormat="1" ht="30" x14ac:dyDescent="0.25">
      <c r="B98" s="9">
        <v>41401</v>
      </c>
      <c r="C98" s="10" t="s">
        <v>147</v>
      </c>
      <c r="D98" s="8" t="s">
        <v>147</v>
      </c>
      <c r="E98" s="10" t="s">
        <v>30</v>
      </c>
      <c r="F98" s="18">
        <v>33848.35</v>
      </c>
      <c r="G98" s="22">
        <v>3384.835</v>
      </c>
      <c r="H98" s="29" t="s">
        <v>172</v>
      </c>
    </row>
    <row r="99" spans="2:8" s="12" customFormat="1" ht="30" x14ac:dyDescent="0.25">
      <c r="B99" s="9">
        <v>41401</v>
      </c>
      <c r="C99" s="10" t="s">
        <v>146</v>
      </c>
      <c r="D99" s="8" t="s">
        <v>146</v>
      </c>
      <c r="E99" s="10" t="s">
        <v>29</v>
      </c>
      <c r="F99" s="18">
        <v>24313.99</v>
      </c>
      <c r="G99" s="22">
        <v>2431.4014666666726</v>
      </c>
      <c r="H99" s="29" t="s">
        <v>172</v>
      </c>
    </row>
    <row r="100" spans="2:8" s="12" customFormat="1" ht="30" x14ac:dyDescent="0.25">
      <c r="B100" s="9">
        <v>41401</v>
      </c>
      <c r="C100" s="10" t="s">
        <v>146</v>
      </c>
      <c r="D100" s="8" t="s">
        <v>146</v>
      </c>
      <c r="E100" s="10" t="s">
        <v>29</v>
      </c>
      <c r="F100" s="18">
        <v>24313.99</v>
      </c>
      <c r="G100" s="22">
        <v>2431.4014666666726</v>
      </c>
      <c r="H100" s="29" t="s">
        <v>172</v>
      </c>
    </row>
    <row r="101" spans="2:8" s="12" customFormat="1" ht="51" x14ac:dyDescent="0.25">
      <c r="B101" s="9">
        <v>41401</v>
      </c>
      <c r="C101" s="10" t="s">
        <v>150</v>
      </c>
      <c r="D101" s="8" t="s">
        <v>150</v>
      </c>
      <c r="E101" s="10" t="s">
        <v>31</v>
      </c>
      <c r="F101" s="18">
        <v>137396.49</v>
      </c>
      <c r="G101" s="22">
        <v>13739.648929569821</v>
      </c>
      <c r="H101" s="29" t="s">
        <v>169</v>
      </c>
    </row>
    <row r="102" spans="2:8" s="12" customFormat="1" ht="38.25" x14ac:dyDescent="0.25">
      <c r="B102" s="9">
        <v>41403</v>
      </c>
      <c r="C102" s="10" t="s">
        <v>145</v>
      </c>
      <c r="D102" s="8" t="s">
        <v>145</v>
      </c>
      <c r="E102" s="10" t="s">
        <v>28</v>
      </c>
      <c r="F102" s="18">
        <v>40100</v>
      </c>
      <c r="G102" s="22">
        <v>4010</v>
      </c>
      <c r="H102" s="29" t="s">
        <v>171</v>
      </c>
    </row>
    <row r="103" spans="2:8" s="12" customFormat="1" ht="38.25" x14ac:dyDescent="0.25">
      <c r="B103" s="9">
        <v>41403</v>
      </c>
      <c r="C103" s="10" t="s">
        <v>145</v>
      </c>
      <c r="D103" s="8" t="s">
        <v>145</v>
      </c>
      <c r="E103" s="10" t="s">
        <v>28</v>
      </c>
      <c r="F103" s="18">
        <v>40100</v>
      </c>
      <c r="G103" s="22">
        <v>4010</v>
      </c>
      <c r="H103" s="29" t="s">
        <v>171</v>
      </c>
    </row>
    <row r="104" spans="2:8" s="12" customFormat="1" ht="38.25" x14ac:dyDescent="0.25">
      <c r="B104" s="9">
        <v>41403</v>
      </c>
      <c r="C104" s="10" t="s">
        <v>145</v>
      </c>
      <c r="D104" s="8" t="s">
        <v>145</v>
      </c>
      <c r="E104" s="10" t="s">
        <v>28</v>
      </c>
      <c r="F104" s="18">
        <v>40100</v>
      </c>
      <c r="G104" s="22">
        <v>4010</v>
      </c>
      <c r="H104" s="29" t="s">
        <v>171</v>
      </c>
    </row>
    <row r="105" spans="2:8" s="12" customFormat="1" ht="30" x14ac:dyDescent="0.25">
      <c r="B105" s="9">
        <v>41394</v>
      </c>
      <c r="C105" s="10" t="s">
        <v>146</v>
      </c>
      <c r="D105" s="8" t="s">
        <v>146</v>
      </c>
      <c r="E105" s="10" t="s">
        <v>29</v>
      </c>
      <c r="F105" s="18">
        <v>24313.99</v>
      </c>
      <c r="G105" s="22">
        <v>2431.4014666666726</v>
      </c>
      <c r="H105" s="29" t="s">
        <v>172</v>
      </c>
    </row>
    <row r="106" spans="2:8" s="12" customFormat="1" ht="38.25" x14ac:dyDescent="0.25">
      <c r="B106" s="9">
        <v>41403</v>
      </c>
      <c r="C106" s="10" t="s">
        <v>145</v>
      </c>
      <c r="D106" s="8" t="s">
        <v>145</v>
      </c>
      <c r="E106" s="10" t="s">
        <v>28</v>
      </c>
      <c r="F106" s="18">
        <v>40100</v>
      </c>
      <c r="G106" s="22">
        <v>4010</v>
      </c>
      <c r="H106" s="29" t="s">
        <v>171</v>
      </c>
    </row>
    <row r="107" spans="2:8" s="12" customFormat="1" ht="38.25" x14ac:dyDescent="0.25">
      <c r="B107" s="9">
        <v>41403</v>
      </c>
      <c r="C107" s="10" t="s">
        <v>145</v>
      </c>
      <c r="D107" s="8" t="s">
        <v>145</v>
      </c>
      <c r="E107" s="10" t="s">
        <v>28</v>
      </c>
      <c r="F107" s="18">
        <v>40100</v>
      </c>
      <c r="G107" s="22">
        <v>4010</v>
      </c>
      <c r="H107" s="29" t="s">
        <v>171</v>
      </c>
    </row>
    <row r="108" spans="2:8" s="12" customFormat="1" ht="30" x14ac:dyDescent="0.25">
      <c r="B108" s="9">
        <v>41401</v>
      </c>
      <c r="C108" s="10" t="s">
        <v>147</v>
      </c>
      <c r="D108" s="8" t="s">
        <v>147</v>
      </c>
      <c r="E108" s="10" t="s">
        <v>30</v>
      </c>
      <c r="F108" s="18">
        <v>33848.35</v>
      </c>
      <c r="G108" s="22">
        <v>3384.835</v>
      </c>
      <c r="H108" s="29" t="s">
        <v>172</v>
      </c>
    </row>
    <row r="109" spans="2:8" s="12" customFormat="1" ht="51" x14ac:dyDescent="0.25">
      <c r="B109" s="9">
        <v>41437</v>
      </c>
      <c r="C109" s="10" t="s">
        <v>151</v>
      </c>
      <c r="D109" s="8" t="s">
        <v>151</v>
      </c>
      <c r="E109" s="10" t="s">
        <v>26</v>
      </c>
      <c r="F109" s="18">
        <v>137396.49</v>
      </c>
      <c r="G109" s="22">
        <v>13739.648929569821</v>
      </c>
      <c r="H109" s="29" t="s">
        <v>169</v>
      </c>
    </row>
    <row r="110" spans="2:8" s="12" customFormat="1" ht="30" x14ac:dyDescent="0.25">
      <c r="B110" s="9">
        <v>41402</v>
      </c>
      <c r="C110" s="10" t="s">
        <v>146</v>
      </c>
      <c r="D110" s="8" t="s">
        <v>146</v>
      </c>
      <c r="E110" s="10" t="s">
        <v>29</v>
      </c>
      <c r="F110" s="18">
        <v>24313.99</v>
      </c>
      <c r="G110" s="22">
        <v>2431.4014666666726</v>
      </c>
      <c r="H110" s="29" t="s">
        <v>172</v>
      </c>
    </row>
    <row r="111" spans="2:8" s="12" customFormat="1" ht="38.25" x14ac:dyDescent="0.25">
      <c r="B111" s="9">
        <v>41403</v>
      </c>
      <c r="C111" s="10" t="s">
        <v>145</v>
      </c>
      <c r="D111" s="8" t="s">
        <v>145</v>
      </c>
      <c r="E111" s="10" t="s">
        <v>28</v>
      </c>
      <c r="F111" s="18">
        <v>40100</v>
      </c>
      <c r="G111" s="22">
        <v>4010</v>
      </c>
      <c r="H111" s="29" t="s">
        <v>171</v>
      </c>
    </row>
    <row r="112" spans="2:8" s="12" customFormat="1" ht="51" x14ac:dyDescent="0.25">
      <c r="B112" s="9">
        <v>41436</v>
      </c>
      <c r="C112" s="10" t="s">
        <v>152</v>
      </c>
      <c r="D112" s="8" t="s">
        <v>152</v>
      </c>
      <c r="E112" s="10" t="s">
        <v>32</v>
      </c>
      <c r="F112" s="18">
        <v>137396.49</v>
      </c>
      <c r="G112" s="22">
        <v>13739.644133333315</v>
      </c>
      <c r="H112" s="29" t="s">
        <v>169</v>
      </c>
    </row>
    <row r="113" spans="2:8" s="12" customFormat="1" ht="30" x14ac:dyDescent="0.25">
      <c r="B113" s="9">
        <v>41400</v>
      </c>
      <c r="C113" s="10" t="s">
        <v>147</v>
      </c>
      <c r="D113" s="8" t="s">
        <v>147</v>
      </c>
      <c r="E113" s="10" t="s">
        <v>30</v>
      </c>
      <c r="F113" s="18">
        <v>33848.35</v>
      </c>
      <c r="G113" s="22">
        <v>3384.8379005376601</v>
      </c>
      <c r="H113" s="29" t="s">
        <v>172</v>
      </c>
    </row>
    <row r="114" spans="2:8" s="12" customFormat="1" ht="30" x14ac:dyDescent="0.25">
      <c r="B114" s="9">
        <v>41400</v>
      </c>
      <c r="C114" s="10" t="s">
        <v>146</v>
      </c>
      <c r="D114" s="8" t="s">
        <v>146</v>
      </c>
      <c r="E114" s="10" t="s">
        <v>29</v>
      </c>
      <c r="F114" s="18">
        <v>24313.99</v>
      </c>
      <c r="G114" s="22">
        <v>2431.3980666666821</v>
      </c>
      <c r="H114" s="29" t="s">
        <v>172</v>
      </c>
    </row>
    <row r="115" spans="2:8" s="12" customFormat="1" ht="30" x14ac:dyDescent="0.25">
      <c r="B115" s="9">
        <v>41400</v>
      </c>
      <c r="C115" s="10" t="s">
        <v>146</v>
      </c>
      <c r="D115" s="8" t="s">
        <v>146</v>
      </c>
      <c r="E115" s="10" t="s">
        <v>29</v>
      </c>
      <c r="F115" s="18">
        <v>24313.99</v>
      </c>
      <c r="G115" s="22">
        <v>2431.3980666666821</v>
      </c>
      <c r="H115" s="29" t="s">
        <v>172</v>
      </c>
    </row>
    <row r="116" spans="2:8" s="12" customFormat="1" ht="30" x14ac:dyDescent="0.25">
      <c r="B116" s="9">
        <v>41400</v>
      </c>
      <c r="C116" s="10" t="s">
        <v>146</v>
      </c>
      <c r="D116" s="8" t="s">
        <v>146</v>
      </c>
      <c r="E116" s="10" t="s">
        <v>29</v>
      </c>
      <c r="F116" s="18">
        <v>24313.99</v>
      </c>
      <c r="G116" s="22">
        <v>2431.3980666666821</v>
      </c>
      <c r="H116" s="29" t="s">
        <v>172</v>
      </c>
    </row>
    <row r="117" spans="2:8" s="12" customFormat="1" ht="30" x14ac:dyDescent="0.25">
      <c r="B117" s="9">
        <v>41400</v>
      </c>
      <c r="C117" s="10" t="s">
        <v>146</v>
      </c>
      <c r="D117" s="8" t="s">
        <v>146</v>
      </c>
      <c r="E117" s="10" t="s">
        <v>29</v>
      </c>
      <c r="F117" s="18">
        <v>24313.99</v>
      </c>
      <c r="G117" s="22">
        <v>2431.3980666666821</v>
      </c>
      <c r="H117" s="29" t="s">
        <v>172</v>
      </c>
    </row>
    <row r="118" spans="2:8" s="12" customFormat="1" ht="51" x14ac:dyDescent="0.25">
      <c r="B118" s="9">
        <v>42496</v>
      </c>
      <c r="C118" s="10" t="s">
        <v>153</v>
      </c>
      <c r="D118" s="8" t="s">
        <v>153</v>
      </c>
      <c r="E118" s="10" t="s">
        <v>26</v>
      </c>
      <c r="F118" s="18">
        <v>137396.49</v>
      </c>
      <c r="G118" s="22">
        <v>13739.644133333315</v>
      </c>
      <c r="H118" s="29" t="s">
        <v>169</v>
      </c>
    </row>
    <row r="119" spans="2:8" s="12" customFormat="1" ht="165.75" x14ac:dyDescent="0.25">
      <c r="B119" s="9">
        <v>41408</v>
      </c>
      <c r="C119" s="10" t="s">
        <v>154</v>
      </c>
      <c r="D119" s="8" t="s">
        <v>154</v>
      </c>
      <c r="E119" s="10" t="s">
        <v>33</v>
      </c>
      <c r="F119" s="18">
        <v>101000</v>
      </c>
      <c r="G119" s="22">
        <v>10100</v>
      </c>
      <c r="H119" s="29" t="s">
        <v>170</v>
      </c>
    </row>
    <row r="120" spans="2:8" s="12" customFormat="1" ht="165.75" x14ac:dyDescent="0.25">
      <c r="B120" s="9">
        <v>41408</v>
      </c>
      <c r="C120" s="10" t="s">
        <v>155</v>
      </c>
      <c r="D120" s="8" t="s">
        <v>155</v>
      </c>
      <c r="E120" s="10" t="s">
        <v>34</v>
      </c>
      <c r="F120" s="18">
        <v>101000</v>
      </c>
      <c r="G120" s="22">
        <v>10100</v>
      </c>
      <c r="H120" s="29" t="s">
        <v>170</v>
      </c>
    </row>
    <row r="121" spans="2:8" s="12" customFormat="1" ht="38.25" x14ac:dyDescent="0.25">
      <c r="B121" s="9">
        <v>41403</v>
      </c>
      <c r="C121" s="10" t="s">
        <v>145</v>
      </c>
      <c r="D121" s="8" t="s">
        <v>145</v>
      </c>
      <c r="E121" s="10" t="s">
        <v>28</v>
      </c>
      <c r="F121" s="18">
        <v>40100</v>
      </c>
      <c r="G121" s="22">
        <v>4009.997000000003</v>
      </c>
      <c r="H121" s="29" t="s">
        <v>171</v>
      </c>
    </row>
    <row r="122" spans="2:8" s="12" customFormat="1" ht="38.25" x14ac:dyDescent="0.25">
      <c r="B122" s="9">
        <v>41403</v>
      </c>
      <c r="C122" s="10" t="s">
        <v>145</v>
      </c>
      <c r="D122" s="8" t="s">
        <v>145</v>
      </c>
      <c r="E122" s="10" t="s">
        <v>28</v>
      </c>
      <c r="F122" s="18">
        <v>40100</v>
      </c>
      <c r="G122" s="22">
        <v>4009.997000000003</v>
      </c>
      <c r="H122" s="29" t="s">
        <v>171</v>
      </c>
    </row>
    <row r="123" spans="2:8" s="12" customFormat="1" ht="38.25" x14ac:dyDescent="0.25">
      <c r="B123" s="9">
        <v>41403</v>
      </c>
      <c r="C123" s="10" t="s">
        <v>145</v>
      </c>
      <c r="D123" s="8" t="s">
        <v>145</v>
      </c>
      <c r="E123" s="10" t="s">
        <v>28</v>
      </c>
      <c r="F123" s="18">
        <v>40100</v>
      </c>
      <c r="G123" s="22">
        <v>4009.997000000003</v>
      </c>
      <c r="H123" s="29" t="s">
        <v>171</v>
      </c>
    </row>
    <row r="124" spans="2:8" s="12" customFormat="1" ht="25.5" x14ac:dyDescent="0.25">
      <c r="B124" s="9">
        <v>41703</v>
      </c>
      <c r="C124" s="10" t="s">
        <v>156</v>
      </c>
      <c r="D124" s="8" t="s">
        <v>156</v>
      </c>
      <c r="E124" s="10" t="s">
        <v>36</v>
      </c>
      <c r="F124" s="18">
        <v>155365</v>
      </c>
      <c r="G124" s="22">
        <v>15536.495967741794</v>
      </c>
      <c r="H124" s="29" t="s">
        <v>16</v>
      </c>
    </row>
    <row r="125" spans="2:8" s="12" customFormat="1" ht="30" x14ac:dyDescent="0.25">
      <c r="B125" s="6">
        <v>41429</v>
      </c>
      <c r="C125" s="11" t="s">
        <v>157</v>
      </c>
      <c r="D125" s="7" t="s">
        <v>157</v>
      </c>
      <c r="E125" s="11" t="s">
        <v>35</v>
      </c>
      <c r="F125" s="17">
        <v>34600</v>
      </c>
      <c r="G125" s="22">
        <v>3460</v>
      </c>
      <c r="H125" s="28" t="s">
        <v>173</v>
      </c>
    </row>
    <row r="126" spans="2:8" s="12" customFormat="1" x14ac:dyDescent="0.25">
      <c r="B126" s="9">
        <v>41725</v>
      </c>
      <c r="C126" s="10" t="s">
        <v>158</v>
      </c>
      <c r="D126" s="8" t="s">
        <v>158</v>
      </c>
      <c r="E126" s="10" t="s">
        <v>37</v>
      </c>
      <c r="F126" s="18">
        <v>161021.60999999999</v>
      </c>
      <c r="G126" s="22">
        <v>16102.164333333356</v>
      </c>
      <c r="H126" s="29" t="s">
        <v>17</v>
      </c>
    </row>
    <row r="127" spans="2:8" s="12" customFormat="1" x14ac:dyDescent="0.25">
      <c r="B127" s="9">
        <v>41725</v>
      </c>
      <c r="C127" s="10" t="s">
        <v>158</v>
      </c>
      <c r="D127" s="8" t="s">
        <v>158</v>
      </c>
      <c r="E127" s="10" t="s">
        <v>38</v>
      </c>
      <c r="F127" s="18">
        <v>98868.79</v>
      </c>
      <c r="G127" s="22">
        <v>9886.8816666666971</v>
      </c>
      <c r="H127" s="29" t="s">
        <v>17</v>
      </c>
    </row>
    <row r="128" spans="2:8" s="12" customFormat="1" x14ac:dyDescent="0.25">
      <c r="B128" s="9">
        <v>41725</v>
      </c>
      <c r="C128" s="10" t="s">
        <v>158</v>
      </c>
      <c r="D128" s="8" t="s">
        <v>158</v>
      </c>
      <c r="E128" s="13" t="s">
        <v>38</v>
      </c>
      <c r="F128" s="19">
        <v>98868.79</v>
      </c>
      <c r="G128" s="22">
        <v>9886.8791333333975</v>
      </c>
      <c r="H128" s="29" t="s">
        <v>17</v>
      </c>
    </row>
    <row r="129" spans="2:8" s="12" customFormat="1" ht="30" x14ac:dyDescent="0.25">
      <c r="B129" s="9">
        <v>41061</v>
      </c>
      <c r="C129" s="10" t="s">
        <v>78</v>
      </c>
      <c r="D129" s="8" t="s">
        <v>78</v>
      </c>
      <c r="E129" s="13" t="s">
        <v>79</v>
      </c>
      <c r="F129" s="19">
        <v>30752.95</v>
      </c>
      <c r="G129" s="22">
        <v>3075.2950000000001</v>
      </c>
      <c r="H129" s="29" t="s">
        <v>80</v>
      </c>
    </row>
    <row r="130" spans="2:8" s="12" customFormat="1" ht="30" x14ac:dyDescent="0.25">
      <c r="B130" s="9">
        <v>41038</v>
      </c>
      <c r="C130" s="10" t="s">
        <v>159</v>
      </c>
      <c r="D130" s="8" t="s">
        <v>159</v>
      </c>
      <c r="E130" s="10" t="s">
        <v>82</v>
      </c>
      <c r="F130" s="19">
        <v>45800</v>
      </c>
      <c r="G130" s="22">
        <v>12580.229999999996</v>
      </c>
      <c r="H130" s="29" t="s">
        <v>83</v>
      </c>
    </row>
    <row r="131" spans="2:8" s="15" customFormat="1" ht="76.5" x14ac:dyDescent="0.25">
      <c r="B131" s="9">
        <v>43496</v>
      </c>
      <c r="C131" s="10" t="s">
        <v>84</v>
      </c>
      <c r="D131" s="8" t="s">
        <v>160</v>
      </c>
      <c r="E131" s="10" t="s">
        <v>85</v>
      </c>
      <c r="F131" s="19">
        <v>24600</v>
      </c>
      <c r="G131" s="22">
        <v>14378.7</v>
      </c>
      <c r="H131" s="29" t="s">
        <v>86</v>
      </c>
    </row>
    <row r="132" spans="2:8" s="15" customFormat="1" ht="76.5" x14ac:dyDescent="0.25">
      <c r="B132" s="9">
        <v>43496</v>
      </c>
      <c r="C132" s="10" t="s">
        <v>84</v>
      </c>
      <c r="D132" s="8" t="s">
        <v>160</v>
      </c>
      <c r="E132" s="10" t="s">
        <v>85</v>
      </c>
      <c r="F132" s="19">
        <v>24600</v>
      </c>
      <c r="G132" s="22">
        <v>14378.7</v>
      </c>
      <c r="H132" s="29" t="s">
        <v>86</v>
      </c>
    </row>
    <row r="133" spans="2:8" s="15" customFormat="1" ht="77.25" thickBot="1" x14ac:dyDescent="0.3">
      <c r="B133" s="9">
        <v>43496</v>
      </c>
      <c r="C133" s="10" t="s">
        <v>84</v>
      </c>
      <c r="D133" s="8" t="s">
        <v>160</v>
      </c>
      <c r="E133" s="10" t="s">
        <v>85</v>
      </c>
      <c r="F133" s="19">
        <v>24600</v>
      </c>
      <c r="G133" s="22">
        <v>14378.7</v>
      </c>
      <c r="H133" s="29" t="s">
        <v>87</v>
      </c>
    </row>
    <row r="134" spans="2:8" ht="24.95" customHeight="1" thickBot="1" x14ac:dyDescent="0.3">
      <c r="F134" s="5">
        <f>SUM(F3:F133)</f>
        <v>7995732.4600000028</v>
      </c>
      <c r="G134" s="23">
        <f>SUM(G3:G133)</f>
        <v>3328392.3938177233</v>
      </c>
    </row>
    <row r="135" spans="2:8" x14ac:dyDescent="0.25">
      <c r="G135" s="26"/>
    </row>
    <row r="136" spans="2:8" x14ac:dyDescent="0.25">
      <c r="G136" s="26"/>
    </row>
    <row r="137" spans="2:8" x14ac:dyDescent="0.25">
      <c r="G137" s="26"/>
    </row>
    <row r="138" spans="2:8" x14ac:dyDescent="0.25">
      <c r="G138" s="26"/>
    </row>
    <row r="139" spans="2:8" x14ac:dyDescent="0.25">
      <c r="G139" s="26"/>
    </row>
    <row r="140" spans="2:8" x14ac:dyDescent="0.25">
      <c r="G140" s="26"/>
    </row>
    <row r="141" spans="2:8" x14ac:dyDescent="0.25">
      <c r="G141" s="26"/>
    </row>
    <row r="142" spans="2:8" x14ac:dyDescent="0.25">
      <c r="G142" s="26"/>
    </row>
    <row r="143" spans="2:8" x14ac:dyDescent="0.25">
      <c r="G143" s="26"/>
    </row>
    <row r="144" spans="2:8" x14ac:dyDescent="0.25">
      <c r="G144" s="26"/>
    </row>
    <row r="145" spans="7:7" x14ac:dyDescent="0.25">
      <c r="G145" s="26"/>
    </row>
    <row r="146" spans="7:7" x14ac:dyDescent="0.25">
      <c r="G146" s="26"/>
    </row>
    <row r="147" spans="7:7" x14ac:dyDescent="0.25">
      <c r="G147" s="26"/>
    </row>
    <row r="148" spans="7:7" x14ac:dyDescent="0.25">
      <c r="G148" s="26"/>
    </row>
    <row r="149" spans="7:7" x14ac:dyDescent="0.25">
      <c r="G149" s="26"/>
    </row>
    <row r="150" spans="7:7" x14ac:dyDescent="0.25">
      <c r="G150" s="26"/>
    </row>
    <row r="151" spans="7:7" x14ac:dyDescent="0.25">
      <c r="G151" s="26"/>
    </row>
    <row r="152" spans="7:7" x14ac:dyDescent="0.25">
      <c r="G152" s="26"/>
    </row>
    <row r="153" spans="7:7" x14ac:dyDescent="0.25">
      <c r="G153" s="26"/>
    </row>
    <row r="154" spans="7:7" x14ac:dyDescent="0.25">
      <c r="G154" s="26"/>
    </row>
    <row r="155" spans="7:7" x14ac:dyDescent="0.25">
      <c r="G155" s="26"/>
    </row>
    <row r="156" spans="7:7" x14ac:dyDescent="0.25">
      <c r="G156" s="26"/>
    </row>
    <row r="157" spans="7:7" x14ac:dyDescent="0.25">
      <c r="G157" s="26"/>
    </row>
    <row r="158" spans="7:7" x14ac:dyDescent="0.25">
      <c r="G158" s="26"/>
    </row>
    <row r="159" spans="7:7" x14ac:dyDescent="0.25">
      <c r="G159" s="26"/>
    </row>
    <row r="160" spans="7:7" x14ac:dyDescent="0.25">
      <c r="G160" s="26"/>
    </row>
    <row r="161" spans="7:7" x14ac:dyDescent="0.25">
      <c r="G161" s="26"/>
    </row>
    <row r="162" spans="7:7" x14ac:dyDescent="0.25">
      <c r="G162" s="26"/>
    </row>
    <row r="163" spans="7:7" x14ac:dyDescent="0.25">
      <c r="G163" s="26"/>
    </row>
    <row r="164" spans="7:7" x14ac:dyDescent="0.25">
      <c r="G164" s="26"/>
    </row>
    <row r="165" spans="7:7" x14ac:dyDescent="0.25">
      <c r="G165" s="26"/>
    </row>
    <row r="166" spans="7:7" x14ac:dyDescent="0.25">
      <c r="G166" s="26"/>
    </row>
    <row r="167" spans="7:7" x14ac:dyDescent="0.25">
      <c r="G167" s="26"/>
    </row>
    <row r="168" spans="7:7" x14ac:dyDescent="0.25">
      <c r="G168" s="26"/>
    </row>
    <row r="169" spans="7:7" x14ac:dyDescent="0.25">
      <c r="G169" s="26"/>
    </row>
    <row r="170" spans="7:7" x14ac:dyDescent="0.25">
      <c r="G170" s="26"/>
    </row>
    <row r="171" spans="7:7" x14ac:dyDescent="0.25">
      <c r="G171" s="26"/>
    </row>
    <row r="172" spans="7:7" x14ac:dyDescent="0.25">
      <c r="G172" s="26"/>
    </row>
    <row r="173" spans="7:7" x14ac:dyDescent="0.25">
      <c r="G173" s="26"/>
    </row>
    <row r="174" spans="7:7" x14ac:dyDescent="0.25">
      <c r="G174" s="26"/>
    </row>
    <row r="175" spans="7:7" x14ac:dyDescent="0.25">
      <c r="G175" s="26"/>
    </row>
    <row r="176" spans="7:7" x14ac:dyDescent="0.25">
      <c r="G176" s="26"/>
    </row>
    <row r="177" spans="7:7" x14ac:dyDescent="0.25">
      <c r="G177" s="26"/>
    </row>
    <row r="178" spans="7:7" x14ac:dyDescent="0.25">
      <c r="G178" s="26"/>
    </row>
    <row r="179" spans="7:7" x14ac:dyDescent="0.25">
      <c r="G179" s="26"/>
    </row>
    <row r="180" spans="7:7" x14ac:dyDescent="0.25">
      <c r="G180" s="26"/>
    </row>
    <row r="181" spans="7:7" x14ac:dyDescent="0.25">
      <c r="G181" s="26"/>
    </row>
    <row r="182" spans="7:7" x14ac:dyDescent="0.25">
      <c r="G182" s="26"/>
    </row>
    <row r="183" spans="7:7" x14ac:dyDescent="0.25">
      <c r="G183" s="26"/>
    </row>
    <row r="184" spans="7:7" x14ac:dyDescent="0.25">
      <c r="G184" s="26"/>
    </row>
    <row r="185" spans="7:7" x14ac:dyDescent="0.25">
      <c r="G185" s="26"/>
    </row>
    <row r="186" spans="7:7" x14ac:dyDescent="0.25">
      <c r="G186" s="26"/>
    </row>
    <row r="187" spans="7:7" x14ac:dyDescent="0.25">
      <c r="G187" s="26"/>
    </row>
    <row r="188" spans="7:7" x14ac:dyDescent="0.25">
      <c r="G188" s="26"/>
    </row>
    <row r="189" spans="7:7" x14ac:dyDescent="0.25">
      <c r="G189" s="26"/>
    </row>
    <row r="190" spans="7:7" x14ac:dyDescent="0.25">
      <c r="G190" s="26"/>
    </row>
    <row r="191" spans="7:7" x14ac:dyDescent="0.25">
      <c r="G191" s="26"/>
    </row>
    <row r="192" spans="7:7" x14ac:dyDescent="0.25">
      <c r="G192" s="26"/>
    </row>
    <row r="193" spans="7:7" x14ac:dyDescent="0.25">
      <c r="G193" s="26"/>
    </row>
    <row r="194" spans="7:7" x14ac:dyDescent="0.25">
      <c r="G194" s="26"/>
    </row>
    <row r="195" spans="7:7" x14ac:dyDescent="0.25">
      <c r="G195" s="26"/>
    </row>
    <row r="196" spans="7:7" x14ac:dyDescent="0.25">
      <c r="G196" s="26"/>
    </row>
    <row r="197" spans="7:7" x14ac:dyDescent="0.25">
      <c r="G197" s="26"/>
    </row>
    <row r="198" spans="7:7" x14ac:dyDescent="0.25">
      <c r="G198" s="26"/>
    </row>
    <row r="199" spans="7:7" x14ac:dyDescent="0.25">
      <c r="G199" s="26"/>
    </row>
    <row r="200" spans="7:7" x14ac:dyDescent="0.25">
      <c r="G200" s="26"/>
    </row>
    <row r="201" spans="7:7" x14ac:dyDescent="0.25">
      <c r="G201" s="26"/>
    </row>
    <row r="202" spans="7:7" x14ac:dyDescent="0.25">
      <c r="G202" s="26"/>
    </row>
    <row r="203" spans="7:7" x14ac:dyDescent="0.25">
      <c r="G203" s="26"/>
    </row>
    <row r="204" spans="7:7" x14ac:dyDescent="0.25">
      <c r="G204" s="26"/>
    </row>
    <row r="205" spans="7:7" x14ac:dyDescent="0.25">
      <c r="G205" s="26"/>
    </row>
    <row r="206" spans="7:7" x14ac:dyDescent="0.25">
      <c r="G206" s="26"/>
    </row>
    <row r="207" spans="7:7" x14ac:dyDescent="0.25">
      <c r="G207" s="26"/>
    </row>
    <row r="208" spans="7:7" x14ac:dyDescent="0.25">
      <c r="G208" s="26"/>
    </row>
    <row r="209" spans="7:7" x14ac:dyDescent="0.25">
      <c r="G209" s="26"/>
    </row>
    <row r="210" spans="7:7" x14ac:dyDescent="0.25">
      <c r="G210" s="26"/>
    </row>
    <row r="211" spans="7:7" x14ac:dyDescent="0.25">
      <c r="G211" s="26"/>
    </row>
    <row r="212" spans="7:7" x14ac:dyDescent="0.25">
      <c r="G212" s="26"/>
    </row>
    <row r="213" spans="7:7" x14ac:dyDescent="0.25">
      <c r="G213" s="26"/>
    </row>
    <row r="214" spans="7:7" x14ac:dyDescent="0.25">
      <c r="G214" s="26"/>
    </row>
    <row r="215" spans="7:7" x14ac:dyDescent="0.25">
      <c r="G215" s="26"/>
    </row>
    <row r="216" spans="7:7" x14ac:dyDescent="0.25">
      <c r="G216" s="26"/>
    </row>
    <row r="217" spans="7:7" x14ac:dyDescent="0.25">
      <c r="G217" s="26"/>
    </row>
    <row r="218" spans="7:7" x14ac:dyDescent="0.25">
      <c r="G218" s="26"/>
    </row>
    <row r="219" spans="7:7" x14ac:dyDescent="0.25">
      <c r="G219" s="26"/>
    </row>
    <row r="220" spans="7:7" x14ac:dyDescent="0.25">
      <c r="G220" s="26"/>
    </row>
    <row r="221" spans="7:7" x14ac:dyDescent="0.25">
      <c r="G221" s="26"/>
    </row>
    <row r="222" spans="7:7" x14ac:dyDescent="0.25">
      <c r="G222" s="26"/>
    </row>
    <row r="223" spans="7:7" x14ac:dyDescent="0.25">
      <c r="G223" s="26"/>
    </row>
    <row r="224" spans="7:7" x14ac:dyDescent="0.25">
      <c r="G224" s="26"/>
    </row>
    <row r="225" spans="7:7" x14ac:dyDescent="0.25">
      <c r="G225" s="26"/>
    </row>
    <row r="226" spans="7:7" x14ac:dyDescent="0.25">
      <c r="G226" s="26"/>
    </row>
    <row r="227" spans="7:7" x14ac:dyDescent="0.25">
      <c r="G227" s="26"/>
    </row>
    <row r="228" spans="7:7" x14ac:dyDescent="0.25">
      <c r="G228" s="26"/>
    </row>
    <row r="229" spans="7:7" x14ac:dyDescent="0.25">
      <c r="G229" s="26"/>
    </row>
    <row r="230" spans="7:7" x14ac:dyDescent="0.25">
      <c r="G230" s="26"/>
    </row>
    <row r="231" spans="7:7" x14ac:dyDescent="0.25">
      <c r="G231" s="26"/>
    </row>
    <row r="232" spans="7:7" x14ac:dyDescent="0.25">
      <c r="G232" s="26"/>
    </row>
    <row r="233" spans="7:7" x14ac:dyDescent="0.25">
      <c r="G233" s="26"/>
    </row>
    <row r="234" spans="7:7" x14ac:dyDescent="0.25">
      <c r="G234" s="26"/>
    </row>
    <row r="235" spans="7:7" x14ac:dyDescent="0.25">
      <c r="G235" s="26"/>
    </row>
    <row r="236" spans="7:7" x14ac:dyDescent="0.25">
      <c r="G236" s="26"/>
    </row>
    <row r="237" spans="7:7" x14ac:dyDescent="0.25">
      <c r="G237" s="26"/>
    </row>
    <row r="238" spans="7:7" x14ac:dyDescent="0.25">
      <c r="G238" s="26"/>
    </row>
    <row r="239" spans="7:7" x14ac:dyDescent="0.25">
      <c r="G239" s="26"/>
    </row>
    <row r="240" spans="7:7" x14ac:dyDescent="0.25">
      <c r="G240" s="26"/>
    </row>
    <row r="241" spans="7:7" x14ac:dyDescent="0.25">
      <c r="G241" s="26"/>
    </row>
    <row r="242" spans="7:7" x14ac:dyDescent="0.25">
      <c r="G242" s="26"/>
    </row>
    <row r="243" spans="7:7" x14ac:dyDescent="0.25">
      <c r="G243" s="26"/>
    </row>
    <row r="244" spans="7:7" x14ac:dyDescent="0.25">
      <c r="G244" s="26"/>
    </row>
    <row r="245" spans="7:7" x14ac:dyDescent="0.25">
      <c r="G245" s="26"/>
    </row>
    <row r="246" spans="7:7" x14ac:dyDescent="0.25">
      <c r="G246" s="26"/>
    </row>
    <row r="247" spans="7:7" x14ac:dyDescent="0.25">
      <c r="G247" s="26"/>
    </row>
    <row r="248" spans="7:7" x14ac:dyDescent="0.25">
      <c r="G248" s="26"/>
    </row>
    <row r="249" spans="7:7" x14ac:dyDescent="0.25">
      <c r="G249" s="26"/>
    </row>
    <row r="250" spans="7:7" x14ac:dyDescent="0.25">
      <c r="G250" s="26"/>
    </row>
    <row r="251" spans="7:7" x14ac:dyDescent="0.25">
      <c r="G251" s="26"/>
    </row>
    <row r="252" spans="7:7" x14ac:dyDescent="0.25">
      <c r="G252" s="26"/>
    </row>
    <row r="253" spans="7:7" x14ac:dyDescent="0.25">
      <c r="G253" s="26"/>
    </row>
    <row r="254" spans="7:7" x14ac:dyDescent="0.25">
      <c r="G254" s="26"/>
    </row>
    <row r="255" spans="7:7" x14ac:dyDescent="0.25">
      <c r="G255" s="26"/>
    </row>
    <row r="256" spans="7:7" x14ac:dyDescent="0.25">
      <c r="G256" s="26"/>
    </row>
    <row r="257" spans="7:7" x14ac:dyDescent="0.25">
      <c r="G257" s="26"/>
    </row>
    <row r="258" spans="7:7" x14ac:dyDescent="0.25">
      <c r="G258" s="26"/>
    </row>
    <row r="259" spans="7:7" x14ac:dyDescent="0.25">
      <c r="G259" s="26"/>
    </row>
    <row r="260" spans="7:7" x14ac:dyDescent="0.25">
      <c r="G260" s="26"/>
    </row>
    <row r="261" spans="7:7" x14ac:dyDescent="0.25">
      <c r="G261" s="26"/>
    </row>
    <row r="262" spans="7:7" x14ac:dyDescent="0.25">
      <c r="G262" s="26"/>
    </row>
    <row r="263" spans="7:7" x14ac:dyDescent="0.25">
      <c r="G263" s="26"/>
    </row>
    <row r="264" spans="7:7" x14ac:dyDescent="0.25">
      <c r="G264" s="26"/>
    </row>
    <row r="265" spans="7:7" x14ac:dyDescent="0.25">
      <c r="G265" s="26"/>
    </row>
    <row r="266" spans="7:7" x14ac:dyDescent="0.25">
      <c r="G266" s="26"/>
    </row>
    <row r="267" spans="7:7" x14ac:dyDescent="0.25">
      <c r="G267" s="26"/>
    </row>
    <row r="268" spans="7:7" x14ac:dyDescent="0.25">
      <c r="G268" s="26"/>
    </row>
    <row r="269" spans="7:7" x14ac:dyDescent="0.25">
      <c r="G269" s="26"/>
    </row>
    <row r="270" spans="7:7" x14ac:dyDescent="0.25">
      <c r="G270" s="26"/>
    </row>
    <row r="271" spans="7:7" x14ac:dyDescent="0.25">
      <c r="G271" s="26"/>
    </row>
    <row r="272" spans="7:7" x14ac:dyDescent="0.25">
      <c r="G272" s="26"/>
    </row>
    <row r="273" spans="7:7" x14ac:dyDescent="0.25">
      <c r="G273" s="26"/>
    </row>
    <row r="274" spans="7:7" x14ac:dyDescent="0.25">
      <c r="G274" s="26"/>
    </row>
    <row r="275" spans="7:7" x14ac:dyDescent="0.25">
      <c r="G275" s="26"/>
    </row>
    <row r="276" spans="7:7" x14ac:dyDescent="0.25">
      <c r="G276" s="26"/>
    </row>
    <row r="277" spans="7:7" x14ac:dyDescent="0.25">
      <c r="G277" s="26"/>
    </row>
    <row r="278" spans="7:7" x14ac:dyDescent="0.25">
      <c r="G278" s="26"/>
    </row>
    <row r="279" spans="7:7" x14ac:dyDescent="0.25">
      <c r="G279" s="26"/>
    </row>
    <row r="280" spans="7:7" x14ac:dyDescent="0.25">
      <c r="G280" s="26"/>
    </row>
    <row r="281" spans="7:7" x14ac:dyDescent="0.25">
      <c r="G281" s="26"/>
    </row>
    <row r="282" spans="7:7" x14ac:dyDescent="0.25">
      <c r="G282" s="26"/>
    </row>
    <row r="283" spans="7:7" x14ac:dyDescent="0.25">
      <c r="G283" s="26"/>
    </row>
    <row r="284" spans="7:7" x14ac:dyDescent="0.25">
      <c r="G284" s="26"/>
    </row>
    <row r="285" spans="7:7" x14ac:dyDescent="0.25">
      <c r="G285" s="26"/>
    </row>
    <row r="286" spans="7:7" x14ac:dyDescent="0.25">
      <c r="G286" s="26"/>
    </row>
    <row r="287" spans="7:7" x14ac:dyDescent="0.25">
      <c r="G287" s="26"/>
    </row>
    <row r="288" spans="7:7" x14ac:dyDescent="0.25">
      <c r="G288" s="26"/>
    </row>
    <row r="289" spans="7:7" x14ac:dyDescent="0.25">
      <c r="G289" s="26"/>
    </row>
    <row r="290" spans="7:7" x14ac:dyDescent="0.25">
      <c r="G290" s="26"/>
    </row>
    <row r="291" spans="7:7" x14ac:dyDescent="0.25">
      <c r="G291" s="26"/>
    </row>
    <row r="292" spans="7:7" x14ac:dyDescent="0.25">
      <c r="G292" s="26"/>
    </row>
    <row r="293" spans="7:7" x14ac:dyDescent="0.25">
      <c r="G293" s="26"/>
    </row>
    <row r="294" spans="7:7" x14ac:dyDescent="0.25">
      <c r="G294" s="26"/>
    </row>
    <row r="295" spans="7:7" x14ac:dyDescent="0.25">
      <c r="G295" s="26"/>
    </row>
    <row r="296" spans="7:7" x14ac:dyDescent="0.25">
      <c r="G296" s="26"/>
    </row>
    <row r="297" spans="7:7" x14ac:dyDescent="0.25">
      <c r="G297" s="26"/>
    </row>
    <row r="298" spans="7:7" x14ac:dyDescent="0.25">
      <c r="G298" s="26"/>
    </row>
    <row r="299" spans="7:7" x14ac:dyDescent="0.25">
      <c r="G299" s="26"/>
    </row>
    <row r="300" spans="7:7" x14ac:dyDescent="0.25">
      <c r="G300" s="26"/>
    </row>
    <row r="301" spans="7:7" x14ac:dyDescent="0.25">
      <c r="G301" s="26"/>
    </row>
    <row r="302" spans="7:7" x14ac:dyDescent="0.25">
      <c r="G302" s="26"/>
    </row>
    <row r="303" spans="7:7" x14ac:dyDescent="0.25">
      <c r="G303" s="26"/>
    </row>
    <row r="304" spans="7:7" x14ac:dyDescent="0.25">
      <c r="G304" s="26"/>
    </row>
    <row r="305" spans="7:7" x14ac:dyDescent="0.25">
      <c r="G305" s="26"/>
    </row>
    <row r="306" spans="7:7" x14ac:dyDescent="0.25">
      <c r="G306" s="26"/>
    </row>
    <row r="307" spans="7:7" x14ac:dyDescent="0.25">
      <c r="G307" s="26"/>
    </row>
    <row r="308" spans="7:7" x14ac:dyDescent="0.25">
      <c r="G308" s="26"/>
    </row>
    <row r="309" spans="7:7" x14ac:dyDescent="0.25">
      <c r="G309" s="26"/>
    </row>
    <row r="310" spans="7:7" x14ac:dyDescent="0.25">
      <c r="G310" s="26"/>
    </row>
    <row r="311" spans="7:7" x14ac:dyDescent="0.25">
      <c r="G311" s="26"/>
    </row>
    <row r="312" spans="7:7" x14ac:dyDescent="0.25">
      <c r="G312" s="26"/>
    </row>
    <row r="313" spans="7:7" x14ac:dyDescent="0.25">
      <c r="G313" s="26"/>
    </row>
    <row r="314" spans="7:7" x14ac:dyDescent="0.25">
      <c r="G314" s="26"/>
    </row>
    <row r="315" spans="7:7" x14ac:dyDescent="0.25">
      <c r="G315" s="26"/>
    </row>
    <row r="316" spans="7:7" x14ac:dyDescent="0.25">
      <c r="G316" s="26"/>
    </row>
    <row r="317" spans="7:7" x14ac:dyDescent="0.25">
      <c r="G317" s="26"/>
    </row>
    <row r="318" spans="7:7" x14ac:dyDescent="0.25">
      <c r="G318" s="26"/>
    </row>
    <row r="319" spans="7:7" x14ac:dyDescent="0.25">
      <c r="G319" s="26"/>
    </row>
    <row r="320" spans="7:7" x14ac:dyDescent="0.25">
      <c r="G320" s="26"/>
    </row>
    <row r="321" spans="7:7" x14ac:dyDescent="0.25">
      <c r="G321" s="26"/>
    </row>
    <row r="322" spans="7:7" x14ac:dyDescent="0.25">
      <c r="G322" s="26"/>
    </row>
    <row r="323" spans="7:7" x14ac:dyDescent="0.25">
      <c r="G323" s="26"/>
    </row>
    <row r="324" spans="7:7" x14ac:dyDescent="0.25">
      <c r="G324" s="26"/>
    </row>
    <row r="325" spans="7:7" x14ac:dyDescent="0.25">
      <c r="G325" s="26"/>
    </row>
    <row r="326" spans="7:7" x14ac:dyDescent="0.25">
      <c r="G326" s="26"/>
    </row>
    <row r="327" spans="7:7" x14ac:dyDescent="0.25">
      <c r="G327" s="26"/>
    </row>
    <row r="328" spans="7:7" x14ac:dyDescent="0.25">
      <c r="G328" s="26"/>
    </row>
    <row r="329" spans="7:7" x14ac:dyDescent="0.25">
      <c r="G329" s="26"/>
    </row>
    <row r="330" spans="7:7" x14ac:dyDescent="0.25">
      <c r="G330" s="26"/>
    </row>
    <row r="331" spans="7:7" x14ac:dyDescent="0.25">
      <c r="G331" s="26"/>
    </row>
    <row r="332" spans="7:7" x14ac:dyDescent="0.25">
      <c r="G332" s="26"/>
    </row>
    <row r="333" spans="7:7" x14ac:dyDescent="0.25">
      <c r="G333" s="26"/>
    </row>
    <row r="334" spans="7:7" x14ac:dyDescent="0.25">
      <c r="G334" s="26"/>
    </row>
    <row r="335" spans="7:7" x14ac:dyDescent="0.25">
      <c r="G335" s="26"/>
    </row>
    <row r="336" spans="7:7" x14ac:dyDescent="0.25">
      <c r="G336" s="26"/>
    </row>
    <row r="337" spans="7:7" x14ac:dyDescent="0.25">
      <c r="G337" s="26"/>
    </row>
    <row r="338" spans="7:7" x14ac:dyDescent="0.25">
      <c r="G338" s="26"/>
    </row>
    <row r="339" spans="7:7" x14ac:dyDescent="0.25">
      <c r="G339" s="26"/>
    </row>
    <row r="340" spans="7:7" x14ac:dyDescent="0.25">
      <c r="G340" s="26"/>
    </row>
    <row r="341" spans="7:7" x14ac:dyDescent="0.25">
      <c r="G341" s="26"/>
    </row>
    <row r="342" spans="7:7" x14ac:dyDescent="0.25">
      <c r="G342" s="26"/>
    </row>
    <row r="343" spans="7:7" x14ac:dyDescent="0.25">
      <c r="G343" s="26"/>
    </row>
    <row r="344" spans="7:7" x14ac:dyDescent="0.25">
      <c r="G344" s="26"/>
    </row>
    <row r="345" spans="7:7" x14ac:dyDescent="0.25">
      <c r="G345" s="26"/>
    </row>
    <row r="346" spans="7:7" x14ac:dyDescent="0.25">
      <c r="G346" s="26"/>
    </row>
    <row r="347" spans="7:7" x14ac:dyDescent="0.25">
      <c r="G347" s="26"/>
    </row>
    <row r="348" spans="7:7" x14ac:dyDescent="0.25">
      <c r="G348" s="26"/>
    </row>
    <row r="349" spans="7:7" x14ac:dyDescent="0.25">
      <c r="G349" s="26"/>
    </row>
    <row r="350" spans="7:7" x14ac:dyDescent="0.25">
      <c r="G350" s="26"/>
    </row>
    <row r="351" spans="7:7" x14ac:dyDescent="0.25">
      <c r="G351" s="26"/>
    </row>
    <row r="352" spans="7:7" x14ac:dyDescent="0.25">
      <c r="G352" s="26"/>
    </row>
    <row r="353" spans="7:7" x14ac:dyDescent="0.25">
      <c r="G353" s="26"/>
    </row>
    <row r="354" spans="7:7" x14ac:dyDescent="0.25">
      <c r="G354" s="26"/>
    </row>
    <row r="355" spans="7:7" x14ac:dyDescent="0.25">
      <c r="G355" s="26"/>
    </row>
    <row r="356" spans="7:7" x14ac:dyDescent="0.25">
      <c r="G356" s="26"/>
    </row>
    <row r="357" spans="7:7" x14ac:dyDescent="0.25">
      <c r="G357" s="26"/>
    </row>
    <row r="358" spans="7:7" x14ac:dyDescent="0.25">
      <c r="G358" s="26"/>
    </row>
    <row r="359" spans="7:7" x14ac:dyDescent="0.25">
      <c r="G359" s="26"/>
    </row>
    <row r="360" spans="7:7" x14ac:dyDescent="0.25">
      <c r="G360" s="26"/>
    </row>
    <row r="361" spans="7:7" x14ac:dyDescent="0.25">
      <c r="G361" s="26"/>
    </row>
    <row r="362" spans="7:7" x14ac:dyDescent="0.25">
      <c r="G362" s="26"/>
    </row>
    <row r="363" spans="7:7" x14ac:dyDescent="0.25">
      <c r="G363" s="26"/>
    </row>
    <row r="364" spans="7:7" x14ac:dyDescent="0.25">
      <c r="G364" s="26"/>
    </row>
    <row r="365" spans="7:7" x14ac:dyDescent="0.25">
      <c r="G365" s="26"/>
    </row>
    <row r="366" spans="7:7" x14ac:dyDescent="0.25">
      <c r="G366" s="26"/>
    </row>
    <row r="367" spans="7:7" x14ac:dyDescent="0.25">
      <c r="G367" s="26"/>
    </row>
    <row r="368" spans="7:7" x14ac:dyDescent="0.25">
      <c r="G368" s="26"/>
    </row>
    <row r="369" spans="7:7" x14ac:dyDescent="0.25">
      <c r="G369" s="26"/>
    </row>
    <row r="370" spans="7:7" x14ac:dyDescent="0.25">
      <c r="G370" s="26"/>
    </row>
    <row r="371" spans="7:7" x14ac:dyDescent="0.25">
      <c r="G371" s="26"/>
    </row>
    <row r="372" spans="7:7" x14ac:dyDescent="0.25">
      <c r="G372" s="26"/>
    </row>
    <row r="373" spans="7:7" x14ac:dyDescent="0.25">
      <c r="G373" s="26"/>
    </row>
    <row r="374" spans="7:7" x14ac:dyDescent="0.25">
      <c r="G374" s="26"/>
    </row>
    <row r="375" spans="7:7" x14ac:dyDescent="0.25">
      <c r="G375" s="26"/>
    </row>
    <row r="376" spans="7:7" x14ac:dyDescent="0.25">
      <c r="G376" s="26"/>
    </row>
    <row r="377" spans="7:7" x14ac:dyDescent="0.25">
      <c r="G377" s="26"/>
    </row>
    <row r="378" spans="7:7" x14ac:dyDescent="0.25">
      <c r="G378" s="26"/>
    </row>
    <row r="379" spans="7:7" x14ac:dyDescent="0.25">
      <c r="G379" s="26"/>
    </row>
    <row r="380" spans="7:7" x14ac:dyDescent="0.25">
      <c r="G380" s="26"/>
    </row>
    <row r="381" spans="7:7" x14ac:dyDescent="0.25">
      <c r="G381" s="26"/>
    </row>
    <row r="382" spans="7:7" x14ac:dyDescent="0.25">
      <c r="G382" s="26"/>
    </row>
    <row r="383" spans="7:7" x14ac:dyDescent="0.25">
      <c r="G383" s="26"/>
    </row>
    <row r="384" spans="7:7" x14ac:dyDescent="0.25">
      <c r="G384" s="26"/>
    </row>
    <row r="385" spans="7:7" x14ac:dyDescent="0.25">
      <c r="G385" s="26"/>
    </row>
    <row r="386" spans="7:7" x14ac:dyDescent="0.25">
      <c r="G386" s="26"/>
    </row>
    <row r="387" spans="7:7" x14ac:dyDescent="0.25">
      <c r="G387" s="26"/>
    </row>
    <row r="388" spans="7:7" x14ac:dyDescent="0.25">
      <c r="G388" s="26"/>
    </row>
    <row r="389" spans="7:7" x14ac:dyDescent="0.25">
      <c r="G389" s="26"/>
    </row>
    <row r="390" spans="7:7" x14ac:dyDescent="0.25">
      <c r="G390" s="26"/>
    </row>
    <row r="391" spans="7:7" x14ac:dyDescent="0.25">
      <c r="G391" s="26"/>
    </row>
    <row r="392" spans="7:7" x14ac:dyDescent="0.25">
      <c r="G392" s="26"/>
    </row>
    <row r="393" spans="7:7" x14ac:dyDescent="0.25">
      <c r="G393" s="26"/>
    </row>
    <row r="394" spans="7:7" x14ac:dyDescent="0.25">
      <c r="G394" s="26"/>
    </row>
    <row r="395" spans="7:7" x14ac:dyDescent="0.25">
      <c r="G395" s="26"/>
    </row>
    <row r="396" spans="7:7" x14ac:dyDescent="0.25">
      <c r="G396" s="26"/>
    </row>
    <row r="397" spans="7:7" x14ac:dyDescent="0.25">
      <c r="G397" s="26"/>
    </row>
    <row r="398" spans="7:7" x14ac:dyDescent="0.25">
      <c r="G398" s="26"/>
    </row>
    <row r="399" spans="7:7" x14ac:dyDescent="0.25">
      <c r="G399" s="26"/>
    </row>
    <row r="400" spans="7:7" x14ac:dyDescent="0.25">
      <c r="G400" s="26"/>
    </row>
    <row r="401" spans="7:7" x14ac:dyDescent="0.25">
      <c r="G401" s="26"/>
    </row>
    <row r="402" spans="7:7" x14ac:dyDescent="0.25">
      <c r="G402" s="26"/>
    </row>
    <row r="403" spans="7:7" x14ac:dyDescent="0.25">
      <c r="G403" s="26"/>
    </row>
    <row r="404" spans="7:7" x14ac:dyDescent="0.25">
      <c r="G404" s="26"/>
    </row>
    <row r="405" spans="7:7" x14ac:dyDescent="0.25">
      <c r="G405" s="26"/>
    </row>
    <row r="406" spans="7:7" x14ac:dyDescent="0.25">
      <c r="G406" s="26"/>
    </row>
    <row r="407" spans="7:7" x14ac:dyDescent="0.25">
      <c r="G407" s="26"/>
    </row>
    <row r="408" spans="7:7" x14ac:dyDescent="0.25">
      <c r="G408" s="26"/>
    </row>
    <row r="409" spans="7:7" x14ac:dyDescent="0.25">
      <c r="G409" s="26"/>
    </row>
    <row r="410" spans="7:7" x14ac:dyDescent="0.25">
      <c r="G410" s="26"/>
    </row>
    <row r="411" spans="7:7" x14ac:dyDescent="0.25">
      <c r="G411" s="26"/>
    </row>
    <row r="412" spans="7:7" x14ac:dyDescent="0.25">
      <c r="G412" s="26"/>
    </row>
    <row r="413" spans="7:7" x14ac:dyDescent="0.25">
      <c r="G413" s="26"/>
    </row>
    <row r="414" spans="7:7" x14ac:dyDescent="0.25">
      <c r="G414" s="26"/>
    </row>
    <row r="415" spans="7:7" x14ac:dyDescent="0.25">
      <c r="G415" s="26"/>
    </row>
    <row r="416" spans="7:7" x14ac:dyDescent="0.25">
      <c r="G416" s="26"/>
    </row>
    <row r="417" spans="7:7" x14ac:dyDescent="0.25">
      <c r="G417" s="26"/>
    </row>
    <row r="418" spans="7:7" x14ac:dyDescent="0.25">
      <c r="G418" s="26"/>
    </row>
    <row r="419" spans="7:7" x14ac:dyDescent="0.25">
      <c r="G419" s="26"/>
    </row>
    <row r="420" spans="7:7" x14ac:dyDescent="0.25">
      <c r="G420" s="26"/>
    </row>
    <row r="421" spans="7:7" x14ac:dyDescent="0.25">
      <c r="G421" s="26"/>
    </row>
    <row r="422" spans="7:7" x14ac:dyDescent="0.25">
      <c r="G422" s="26"/>
    </row>
    <row r="423" spans="7:7" x14ac:dyDescent="0.25">
      <c r="G423" s="26"/>
    </row>
    <row r="424" spans="7:7" x14ac:dyDescent="0.25">
      <c r="G424" s="26"/>
    </row>
    <row r="425" spans="7:7" x14ac:dyDescent="0.25">
      <c r="G425" s="26"/>
    </row>
    <row r="426" spans="7:7" x14ac:dyDescent="0.25">
      <c r="G426" s="26"/>
    </row>
    <row r="427" spans="7:7" x14ac:dyDescent="0.25">
      <c r="G427" s="26"/>
    </row>
    <row r="428" spans="7:7" x14ac:dyDescent="0.25">
      <c r="G428" s="26"/>
    </row>
    <row r="429" spans="7:7" x14ac:dyDescent="0.25">
      <c r="G429" s="26"/>
    </row>
    <row r="430" spans="7:7" x14ac:dyDescent="0.25">
      <c r="G430" s="26"/>
    </row>
    <row r="431" spans="7:7" x14ac:dyDescent="0.25">
      <c r="G431" s="26"/>
    </row>
    <row r="432" spans="7:7" x14ac:dyDescent="0.25">
      <c r="G432" s="26"/>
    </row>
    <row r="433" spans="7:7" x14ac:dyDescent="0.25">
      <c r="G433" s="26"/>
    </row>
    <row r="434" spans="7:7" x14ac:dyDescent="0.25">
      <c r="G434" s="26"/>
    </row>
    <row r="435" spans="7:7" x14ac:dyDescent="0.25">
      <c r="G435" s="26"/>
    </row>
    <row r="436" spans="7:7" x14ac:dyDescent="0.25">
      <c r="G436" s="26"/>
    </row>
    <row r="437" spans="7:7" x14ac:dyDescent="0.25">
      <c r="G437" s="26"/>
    </row>
    <row r="438" spans="7:7" x14ac:dyDescent="0.25">
      <c r="G438" s="26"/>
    </row>
    <row r="439" spans="7:7" x14ac:dyDescent="0.25">
      <c r="G439" s="26"/>
    </row>
    <row r="440" spans="7:7" x14ac:dyDescent="0.25">
      <c r="G440" s="26"/>
    </row>
    <row r="441" spans="7:7" x14ac:dyDescent="0.25">
      <c r="G441" s="26"/>
    </row>
    <row r="442" spans="7:7" x14ac:dyDescent="0.25">
      <c r="G442" s="26"/>
    </row>
    <row r="443" spans="7:7" x14ac:dyDescent="0.25">
      <c r="G443" s="26"/>
    </row>
    <row r="444" spans="7:7" x14ac:dyDescent="0.25">
      <c r="G444" s="26"/>
    </row>
    <row r="445" spans="7:7" x14ac:dyDescent="0.25">
      <c r="G445" s="26"/>
    </row>
    <row r="446" spans="7:7" x14ac:dyDescent="0.25">
      <c r="G446" s="26"/>
    </row>
    <row r="447" spans="7:7" x14ac:dyDescent="0.25">
      <c r="G447" s="26"/>
    </row>
    <row r="448" spans="7:7" x14ac:dyDescent="0.25">
      <c r="G448" s="26"/>
    </row>
    <row r="449" spans="7:7" x14ac:dyDescent="0.25">
      <c r="G449" s="26"/>
    </row>
    <row r="450" spans="7:7" x14ac:dyDescent="0.25">
      <c r="G450" s="26"/>
    </row>
    <row r="451" spans="7:7" x14ac:dyDescent="0.25">
      <c r="G451" s="26"/>
    </row>
    <row r="452" spans="7:7" x14ac:dyDescent="0.25">
      <c r="G452" s="26"/>
    </row>
    <row r="453" spans="7:7" x14ac:dyDescent="0.25">
      <c r="G453" s="26"/>
    </row>
    <row r="454" spans="7:7" x14ac:dyDescent="0.25">
      <c r="G454" s="26"/>
    </row>
    <row r="455" spans="7:7" x14ac:dyDescent="0.25">
      <c r="G455" s="26"/>
    </row>
    <row r="456" spans="7:7" x14ac:dyDescent="0.25">
      <c r="G456" s="26"/>
    </row>
    <row r="457" spans="7:7" x14ac:dyDescent="0.25">
      <c r="G457" s="26"/>
    </row>
    <row r="458" spans="7:7" x14ac:dyDescent="0.25">
      <c r="G458" s="26"/>
    </row>
    <row r="459" spans="7:7" x14ac:dyDescent="0.25">
      <c r="G459" s="26"/>
    </row>
    <row r="460" spans="7:7" x14ac:dyDescent="0.25">
      <c r="G460" s="26"/>
    </row>
    <row r="461" spans="7:7" x14ac:dyDescent="0.25">
      <c r="G461" s="26"/>
    </row>
    <row r="462" spans="7:7" x14ac:dyDescent="0.25">
      <c r="G462" s="26"/>
    </row>
    <row r="463" spans="7:7" x14ac:dyDescent="0.25">
      <c r="G463" s="26"/>
    </row>
    <row r="464" spans="7:7" x14ac:dyDescent="0.25">
      <c r="G464" s="26"/>
    </row>
    <row r="465" spans="7:7" x14ac:dyDescent="0.25">
      <c r="G465" s="26"/>
    </row>
    <row r="466" spans="7:7" x14ac:dyDescent="0.25">
      <c r="G466" s="26"/>
    </row>
    <row r="467" spans="7:7" x14ac:dyDescent="0.25">
      <c r="G467" s="26"/>
    </row>
    <row r="468" spans="7:7" x14ac:dyDescent="0.25">
      <c r="G468" s="26"/>
    </row>
    <row r="469" spans="7:7" x14ac:dyDescent="0.25">
      <c r="G469" s="26"/>
    </row>
    <row r="470" spans="7:7" x14ac:dyDescent="0.25">
      <c r="G470" s="26"/>
    </row>
    <row r="471" spans="7:7" x14ac:dyDescent="0.25">
      <c r="G471" s="26"/>
    </row>
    <row r="472" spans="7:7" x14ac:dyDescent="0.25">
      <c r="G472" s="26"/>
    </row>
    <row r="473" spans="7:7" x14ac:dyDescent="0.25">
      <c r="G473" s="26"/>
    </row>
    <row r="474" spans="7:7" x14ac:dyDescent="0.25">
      <c r="G474" s="26"/>
    </row>
    <row r="475" spans="7:7" x14ac:dyDescent="0.25">
      <c r="G475" s="26"/>
    </row>
    <row r="476" spans="7:7" x14ac:dyDescent="0.25">
      <c r="G476" s="26"/>
    </row>
    <row r="477" spans="7:7" x14ac:dyDescent="0.25">
      <c r="G477" s="26"/>
    </row>
    <row r="478" spans="7:7" x14ac:dyDescent="0.25">
      <c r="G478" s="26"/>
    </row>
    <row r="479" spans="7:7" x14ac:dyDescent="0.25">
      <c r="G479" s="26"/>
    </row>
    <row r="480" spans="7:7" x14ac:dyDescent="0.25">
      <c r="G480" s="26"/>
    </row>
    <row r="481" spans="7:7" x14ac:dyDescent="0.25">
      <c r="G481" s="26"/>
    </row>
    <row r="482" spans="7:7" x14ac:dyDescent="0.25">
      <c r="G482" s="26"/>
    </row>
    <row r="483" spans="7:7" x14ac:dyDescent="0.25">
      <c r="G483" s="26"/>
    </row>
    <row r="484" spans="7:7" x14ac:dyDescent="0.25">
      <c r="G484" s="26"/>
    </row>
    <row r="485" spans="7:7" x14ac:dyDescent="0.25">
      <c r="G485" s="26"/>
    </row>
    <row r="486" spans="7:7" x14ac:dyDescent="0.25">
      <c r="G486" s="26"/>
    </row>
    <row r="487" spans="7:7" x14ac:dyDescent="0.25">
      <c r="G487" s="26"/>
    </row>
    <row r="488" spans="7:7" x14ac:dyDescent="0.25">
      <c r="G488" s="26"/>
    </row>
    <row r="489" spans="7:7" x14ac:dyDescent="0.25">
      <c r="G489" s="26"/>
    </row>
    <row r="490" spans="7:7" x14ac:dyDescent="0.25">
      <c r="G490" s="26"/>
    </row>
    <row r="491" spans="7:7" x14ac:dyDescent="0.25">
      <c r="G491" s="26"/>
    </row>
    <row r="492" spans="7:7" x14ac:dyDescent="0.25">
      <c r="G492" s="26"/>
    </row>
    <row r="493" spans="7:7" x14ac:dyDescent="0.25">
      <c r="G493" s="26"/>
    </row>
    <row r="494" spans="7:7" x14ac:dyDescent="0.25">
      <c r="G494" s="26"/>
    </row>
    <row r="495" spans="7:7" x14ac:dyDescent="0.25">
      <c r="G495" s="26"/>
    </row>
    <row r="496" spans="7:7" x14ac:dyDescent="0.25">
      <c r="G496" s="26"/>
    </row>
    <row r="497" spans="7:7" x14ac:dyDescent="0.25">
      <c r="G497" s="26"/>
    </row>
    <row r="498" spans="7:7" x14ac:dyDescent="0.25">
      <c r="G498" s="26"/>
    </row>
    <row r="499" spans="7:7" x14ac:dyDescent="0.25">
      <c r="G499" s="26"/>
    </row>
    <row r="500" spans="7:7" x14ac:dyDescent="0.25">
      <c r="G500" s="26"/>
    </row>
    <row r="501" spans="7:7" x14ac:dyDescent="0.25">
      <c r="G501" s="26"/>
    </row>
    <row r="502" spans="7:7" x14ac:dyDescent="0.25">
      <c r="G502" s="26"/>
    </row>
    <row r="503" spans="7:7" x14ac:dyDescent="0.25">
      <c r="G503" s="26"/>
    </row>
    <row r="504" spans="7:7" x14ac:dyDescent="0.25">
      <c r="G504" s="26"/>
    </row>
    <row r="505" spans="7:7" x14ac:dyDescent="0.25">
      <c r="G505" s="26"/>
    </row>
    <row r="506" spans="7:7" x14ac:dyDescent="0.25">
      <c r="G506" s="26"/>
    </row>
    <row r="507" spans="7:7" x14ac:dyDescent="0.25">
      <c r="G507" s="26"/>
    </row>
    <row r="508" spans="7:7" x14ac:dyDescent="0.25">
      <c r="G508" s="26"/>
    </row>
    <row r="509" spans="7:7" x14ac:dyDescent="0.25">
      <c r="G509" s="26"/>
    </row>
    <row r="510" spans="7:7" x14ac:dyDescent="0.25">
      <c r="G510" s="26"/>
    </row>
    <row r="511" spans="7:7" x14ac:dyDescent="0.25">
      <c r="G511" s="26"/>
    </row>
    <row r="512" spans="7:7" x14ac:dyDescent="0.25">
      <c r="G512" s="26"/>
    </row>
    <row r="513" spans="7:7" x14ac:dyDescent="0.25">
      <c r="G513" s="26"/>
    </row>
    <row r="514" spans="7:7" x14ac:dyDescent="0.25">
      <c r="G514" s="26"/>
    </row>
    <row r="515" spans="7:7" x14ac:dyDescent="0.25">
      <c r="G515" s="26"/>
    </row>
    <row r="516" spans="7:7" x14ac:dyDescent="0.25">
      <c r="G516" s="26"/>
    </row>
    <row r="517" spans="7:7" x14ac:dyDescent="0.25">
      <c r="G517" s="26"/>
    </row>
    <row r="518" spans="7:7" x14ac:dyDescent="0.25">
      <c r="G518" s="26"/>
    </row>
    <row r="519" spans="7:7" x14ac:dyDescent="0.25">
      <c r="G519" s="26"/>
    </row>
    <row r="520" spans="7:7" x14ac:dyDescent="0.25">
      <c r="G520" s="26"/>
    </row>
    <row r="521" spans="7:7" x14ac:dyDescent="0.25">
      <c r="G521" s="26"/>
    </row>
    <row r="522" spans="7:7" x14ac:dyDescent="0.25">
      <c r="G522" s="26"/>
    </row>
    <row r="523" spans="7:7" x14ac:dyDescent="0.25">
      <c r="G523" s="26"/>
    </row>
    <row r="524" spans="7:7" x14ac:dyDescent="0.25">
      <c r="G524" s="26"/>
    </row>
    <row r="525" spans="7:7" x14ac:dyDescent="0.25">
      <c r="G525" s="26"/>
    </row>
    <row r="526" spans="7:7" x14ac:dyDescent="0.25">
      <c r="G526" s="26"/>
    </row>
    <row r="527" spans="7:7" x14ac:dyDescent="0.25">
      <c r="G527" s="26"/>
    </row>
    <row r="528" spans="7:7" x14ac:dyDescent="0.25">
      <c r="G528" s="26"/>
    </row>
    <row r="529" spans="7:7" x14ac:dyDescent="0.25">
      <c r="G529" s="26"/>
    </row>
    <row r="530" spans="7:7" x14ac:dyDescent="0.25">
      <c r="G530" s="26"/>
    </row>
    <row r="531" spans="7:7" x14ac:dyDescent="0.25">
      <c r="G531" s="26"/>
    </row>
    <row r="532" spans="7:7" x14ac:dyDescent="0.25">
      <c r="G532" s="26"/>
    </row>
    <row r="533" spans="7:7" x14ac:dyDescent="0.25">
      <c r="G533" s="26"/>
    </row>
    <row r="534" spans="7:7" x14ac:dyDescent="0.25">
      <c r="G534" s="26"/>
    </row>
    <row r="535" spans="7:7" x14ac:dyDescent="0.25">
      <c r="G535" s="26"/>
    </row>
    <row r="536" spans="7:7" x14ac:dyDescent="0.25">
      <c r="G536" s="26"/>
    </row>
    <row r="537" spans="7:7" x14ac:dyDescent="0.25">
      <c r="G537" s="26"/>
    </row>
    <row r="538" spans="7:7" x14ac:dyDescent="0.25">
      <c r="G538" s="26"/>
    </row>
    <row r="539" spans="7:7" x14ac:dyDescent="0.25">
      <c r="G539" s="26"/>
    </row>
    <row r="540" spans="7:7" x14ac:dyDescent="0.25">
      <c r="G540" s="26"/>
    </row>
    <row r="541" spans="7:7" x14ac:dyDescent="0.25">
      <c r="G541" s="26"/>
    </row>
    <row r="542" spans="7:7" x14ac:dyDescent="0.25">
      <c r="G542" s="26"/>
    </row>
    <row r="543" spans="7:7" x14ac:dyDescent="0.25">
      <c r="G543" s="26"/>
    </row>
    <row r="544" spans="7:7" x14ac:dyDescent="0.25">
      <c r="G544" s="26"/>
    </row>
    <row r="545" spans="7:7" x14ac:dyDescent="0.25">
      <c r="G545" s="26"/>
    </row>
    <row r="546" spans="7:7" x14ac:dyDescent="0.25">
      <c r="G546" s="26"/>
    </row>
    <row r="547" spans="7:7" x14ac:dyDescent="0.25">
      <c r="G547" s="26"/>
    </row>
    <row r="548" spans="7:7" x14ac:dyDescent="0.25">
      <c r="G548" s="26"/>
    </row>
    <row r="549" spans="7:7" x14ac:dyDescent="0.25">
      <c r="G549" s="26"/>
    </row>
    <row r="550" spans="7:7" x14ac:dyDescent="0.25">
      <c r="G550" s="26"/>
    </row>
    <row r="551" spans="7:7" x14ac:dyDescent="0.25">
      <c r="G551" s="26"/>
    </row>
    <row r="552" spans="7:7" x14ac:dyDescent="0.25">
      <c r="G552" s="26"/>
    </row>
    <row r="553" spans="7:7" x14ac:dyDescent="0.25">
      <c r="G553" s="26"/>
    </row>
    <row r="554" spans="7:7" x14ac:dyDescent="0.25">
      <c r="G554" s="26"/>
    </row>
    <row r="555" spans="7:7" x14ac:dyDescent="0.25">
      <c r="G555" s="26"/>
    </row>
    <row r="556" spans="7:7" x14ac:dyDescent="0.25">
      <c r="G556" s="26"/>
    </row>
    <row r="557" spans="7:7" x14ac:dyDescent="0.25">
      <c r="G557" s="26"/>
    </row>
    <row r="558" spans="7:7" x14ac:dyDescent="0.25">
      <c r="G558" s="26"/>
    </row>
    <row r="559" spans="7:7" x14ac:dyDescent="0.25">
      <c r="G559" s="26"/>
    </row>
    <row r="560" spans="7:7" x14ac:dyDescent="0.25">
      <c r="G560" s="26"/>
    </row>
    <row r="561" spans="7:7" x14ac:dyDescent="0.25">
      <c r="G561" s="26"/>
    </row>
    <row r="562" spans="7:7" x14ac:dyDescent="0.25">
      <c r="G562" s="26"/>
    </row>
    <row r="563" spans="7:7" x14ac:dyDescent="0.25">
      <c r="G563" s="26"/>
    </row>
    <row r="564" spans="7:7" x14ac:dyDescent="0.25">
      <c r="G564" s="26"/>
    </row>
    <row r="565" spans="7:7" x14ac:dyDescent="0.25">
      <c r="G565" s="26"/>
    </row>
    <row r="566" spans="7:7" x14ac:dyDescent="0.25">
      <c r="G566" s="26"/>
    </row>
    <row r="567" spans="7:7" x14ac:dyDescent="0.25">
      <c r="G567" s="26"/>
    </row>
    <row r="568" spans="7:7" x14ac:dyDescent="0.25">
      <c r="G568" s="26"/>
    </row>
    <row r="569" spans="7:7" x14ac:dyDescent="0.25">
      <c r="G569" s="26"/>
    </row>
    <row r="570" spans="7:7" x14ac:dyDescent="0.25">
      <c r="G570" s="26"/>
    </row>
    <row r="571" spans="7:7" x14ac:dyDescent="0.25">
      <c r="G571" s="26"/>
    </row>
    <row r="572" spans="7:7" x14ac:dyDescent="0.25">
      <c r="G572" s="26"/>
    </row>
    <row r="573" spans="7:7" x14ac:dyDescent="0.25">
      <c r="G573" s="26"/>
    </row>
    <row r="574" spans="7:7" x14ac:dyDescent="0.25">
      <c r="G574" s="26"/>
    </row>
    <row r="575" spans="7:7" x14ac:dyDescent="0.25">
      <c r="G575" s="26"/>
    </row>
    <row r="576" spans="7:7" x14ac:dyDescent="0.25">
      <c r="G576" s="26"/>
    </row>
    <row r="577" spans="7:7" x14ac:dyDescent="0.25">
      <c r="G577" s="26"/>
    </row>
    <row r="578" spans="7:7" x14ac:dyDescent="0.25">
      <c r="G578" s="26"/>
    </row>
    <row r="579" spans="7:7" x14ac:dyDescent="0.25">
      <c r="G579" s="26"/>
    </row>
    <row r="580" spans="7:7" x14ac:dyDescent="0.25">
      <c r="G580" s="26"/>
    </row>
    <row r="581" spans="7:7" x14ac:dyDescent="0.25">
      <c r="G581" s="26"/>
    </row>
    <row r="582" spans="7:7" x14ac:dyDescent="0.25">
      <c r="G582" s="26"/>
    </row>
    <row r="583" spans="7:7" x14ac:dyDescent="0.25">
      <c r="G583" s="26"/>
    </row>
    <row r="584" spans="7:7" x14ac:dyDescent="0.25">
      <c r="G584" s="26"/>
    </row>
    <row r="585" spans="7:7" x14ac:dyDescent="0.25">
      <c r="G585" s="26"/>
    </row>
    <row r="586" spans="7:7" x14ac:dyDescent="0.25">
      <c r="G586" s="26"/>
    </row>
    <row r="587" spans="7:7" x14ac:dyDescent="0.25">
      <c r="G587" s="26"/>
    </row>
    <row r="588" spans="7:7" x14ac:dyDescent="0.25">
      <c r="G588" s="26"/>
    </row>
    <row r="589" spans="7:7" x14ac:dyDescent="0.25">
      <c r="G589" s="26"/>
    </row>
    <row r="590" spans="7:7" x14ac:dyDescent="0.25">
      <c r="G590" s="26"/>
    </row>
    <row r="591" spans="7:7" x14ac:dyDescent="0.25">
      <c r="G591" s="26"/>
    </row>
    <row r="592" spans="7:7" x14ac:dyDescent="0.25">
      <c r="G592" s="26"/>
    </row>
    <row r="593" spans="7:7" x14ac:dyDescent="0.25">
      <c r="G593" s="26"/>
    </row>
    <row r="594" spans="7:7" x14ac:dyDescent="0.25">
      <c r="G594" s="26"/>
    </row>
    <row r="595" spans="7:7" x14ac:dyDescent="0.25">
      <c r="G595" s="26"/>
    </row>
    <row r="596" spans="7:7" x14ac:dyDescent="0.25">
      <c r="G596" s="26"/>
    </row>
    <row r="597" spans="7:7" x14ac:dyDescent="0.25">
      <c r="G597" s="26"/>
    </row>
    <row r="598" spans="7:7" x14ac:dyDescent="0.25">
      <c r="G598" s="26"/>
    </row>
    <row r="599" spans="7:7" x14ac:dyDescent="0.25">
      <c r="G599" s="26"/>
    </row>
    <row r="600" spans="7:7" x14ac:dyDescent="0.25">
      <c r="G600" s="26"/>
    </row>
    <row r="601" spans="7:7" x14ac:dyDescent="0.25">
      <c r="G601" s="26"/>
    </row>
    <row r="602" spans="7:7" x14ac:dyDescent="0.25">
      <c r="G602" s="26"/>
    </row>
    <row r="603" spans="7:7" x14ac:dyDescent="0.25">
      <c r="G603" s="26"/>
    </row>
    <row r="604" spans="7:7" x14ac:dyDescent="0.25">
      <c r="G604" s="26"/>
    </row>
    <row r="605" spans="7:7" x14ac:dyDescent="0.25">
      <c r="G605" s="26"/>
    </row>
    <row r="606" spans="7:7" x14ac:dyDescent="0.25">
      <c r="G606" s="26"/>
    </row>
    <row r="607" spans="7:7" x14ac:dyDescent="0.25">
      <c r="G607" s="26"/>
    </row>
    <row r="608" spans="7:7" x14ac:dyDescent="0.25">
      <c r="G608" s="26"/>
    </row>
    <row r="609" spans="7:7" x14ac:dyDescent="0.25">
      <c r="G609" s="26"/>
    </row>
    <row r="610" spans="7:7" x14ac:dyDescent="0.25">
      <c r="G610" s="26"/>
    </row>
    <row r="611" spans="7:7" x14ac:dyDescent="0.25">
      <c r="G611" s="26"/>
    </row>
    <row r="612" spans="7:7" x14ac:dyDescent="0.25">
      <c r="G612" s="26"/>
    </row>
    <row r="613" spans="7:7" x14ac:dyDescent="0.25">
      <c r="G613" s="26"/>
    </row>
    <row r="614" spans="7:7" x14ac:dyDescent="0.25">
      <c r="G614" s="26"/>
    </row>
    <row r="615" spans="7:7" x14ac:dyDescent="0.25">
      <c r="G615" s="26"/>
    </row>
    <row r="616" spans="7:7" x14ac:dyDescent="0.25">
      <c r="G616" s="26"/>
    </row>
    <row r="617" spans="7:7" x14ac:dyDescent="0.25">
      <c r="G617" s="26"/>
    </row>
    <row r="618" spans="7:7" x14ac:dyDescent="0.25">
      <c r="G618" s="26"/>
    </row>
    <row r="619" spans="7:7" x14ac:dyDescent="0.25">
      <c r="G619" s="26"/>
    </row>
    <row r="620" spans="7:7" x14ac:dyDescent="0.25">
      <c r="G620" s="26"/>
    </row>
    <row r="621" spans="7:7" x14ac:dyDescent="0.25">
      <c r="G621" s="26"/>
    </row>
    <row r="622" spans="7:7" x14ac:dyDescent="0.25">
      <c r="G622" s="26"/>
    </row>
    <row r="623" spans="7:7" x14ac:dyDescent="0.25">
      <c r="G623" s="26"/>
    </row>
    <row r="624" spans="7:7" x14ac:dyDescent="0.25">
      <c r="G624" s="26"/>
    </row>
    <row r="625" spans="7:7" x14ac:dyDescent="0.25">
      <c r="G625" s="26"/>
    </row>
    <row r="626" spans="7:7" x14ac:dyDescent="0.25">
      <c r="G626" s="26"/>
    </row>
    <row r="627" spans="7:7" x14ac:dyDescent="0.25">
      <c r="G627" s="26"/>
    </row>
    <row r="628" spans="7:7" x14ac:dyDescent="0.25">
      <c r="G628" s="26"/>
    </row>
    <row r="629" spans="7:7" x14ac:dyDescent="0.25">
      <c r="G629" s="26"/>
    </row>
    <row r="630" spans="7:7" x14ac:dyDescent="0.25">
      <c r="G630" s="26"/>
    </row>
    <row r="631" spans="7:7" x14ac:dyDescent="0.25">
      <c r="G631" s="26"/>
    </row>
    <row r="632" spans="7:7" x14ac:dyDescent="0.25">
      <c r="G632" s="26"/>
    </row>
    <row r="633" spans="7:7" x14ac:dyDescent="0.25">
      <c r="G633" s="26"/>
    </row>
    <row r="634" spans="7:7" x14ac:dyDescent="0.25">
      <c r="G634" s="26"/>
    </row>
    <row r="635" spans="7:7" x14ac:dyDescent="0.25">
      <c r="G635" s="26"/>
    </row>
    <row r="636" spans="7:7" x14ac:dyDescent="0.25">
      <c r="G636" s="26"/>
    </row>
    <row r="637" spans="7:7" x14ac:dyDescent="0.25">
      <c r="G637" s="26"/>
    </row>
    <row r="638" spans="7:7" x14ac:dyDescent="0.25">
      <c r="G638" s="26"/>
    </row>
    <row r="639" spans="7:7" x14ac:dyDescent="0.25">
      <c r="G639" s="26"/>
    </row>
    <row r="640" spans="7:7" x14ac:dyDescent="0.25">
      <c r="G640" s="26"/>
    </row>
    <row r="641" spans="7:7" x14ac:dyDescent="0.25">
      <c r="G641" s="26"/>
    </row>
    <row r="642" spans="7:7" x14ac:dyDescent="0.25">
      <c r="G642" s="26"/>
    </row>
    <row r="643" spans="7:7" x14ac:dyDescent="0.25">
      <c r="G643" s="26"/>
    </row>
    <row r="644" spans="7:7" x14ac:dyDescent="0.25">
      <c r="G644" s="26"/>
    </row>
    <row r="645" spans="7:7" x14ac:dyDescent="0.25">
      <c r="G645" s="26"/>
    </row>
    <row r="646" spans="7:7" x14ac:dyDescent="0.25">
      <c r="G646" s="26"/>
    </row>
    <row r="647" spans="7:7" x14ac:dyDescent="0.25">
      <c r="G647" s="26"/>
    </row>
    <row r="648" spans="7:7" x14ac:dyDescent="0.25">
      <c r="G648" s="26"/>
    </row>
    <row r="649" spans="7:7" x14ac:dyDescent="0.25">
      <c r="G649" s="26"/>
    </row>
    <row r="650" spans="7:7" x14ac:dyDescent="0.25">
      <c r="G650" s="26"/>
    </row>
    <row r="651" spans="7:7" x14ac:dyDescent="0.25">
      <c r="G651" s="26"/>
    </row>
    <row r="652" spans="7:7" x14ac:dyDescent="0.25">
      <c r="G652" s="26"/>
    </row>
    <row r="653" spans="7:7" x14ac:dyDescent="0.25">
      <c r="G653" s="26"/>
    </row>
    <row r="654" spans="7:7" x14ac:dyDescent="0.25">
      <c r="G654" s="26"/>
    </row>
    <row r="655" spans="7:7" x14ac:dyDescent="0.25">
      <c r="G655" s="26"/>
    </row>
    <row r="656" spans="7:7" x14ac:dyDescent="0.25">
      <c r="G656" s="26"/>
    </row>
    <row r="657" spans="7:7" x14ac:dyDescent="0.25">
      <c r="G657" s="26"/>
    </row>
    <row r="658" spans="7:7" x14ac:dyDescent="0.25">
      <c r="G658" s="26"/>
    </row>
    <row r="659" spans="7:7" x14ac:dyDescent="0.25">
      <c r="G659" s="26"/>
    </row>
    <row r="660" spans="7:7" x14ac:dyDescent="0.25">
      <c r="G660" s="26"/>
    </row>
    <row r="661" spans="7:7" x14ac:dyDescent="0.25">
      <c r="G661" s="26"/>
    </row>
    <row r="662" spans="7:7" x14ac:dyDescent="0.25">
      <c r="G662" s="26"/>
    </row>
    <row r="663" spans="7:7" x14ac:dyDescent="0.25">
      <c r="G663" s="26"/>
    </row>
    <row r="664" spans="7:7" x14ac:dyDescent="0.25">
      <c r="G664" s="26"/>
    </row>
    <row r="665" spans="7:7" x14ac:dyDescent="0.25">
      <c r="G665" s="26"/>
    </row>
    <row r="666" spans="7:7" x14ac:dyDescent="0.25">
      <c r="G666" s="26"/>
    </row>
    <row r="667" spans="7:7" x14ac:dyDescent="0.25">
      <c r="G667" s="26"/>
    </row>
    <row r="668" spans="7:7" x14ac:dyDescent="0.25">
      <c r="G668" s="26"/>
    </row>
    <row r="669" spans="7:7" x14ac:dyDescent="0.25">
      <c r="G669" s="26"/>
    </row>
    <row r="670" spans="7:7" x14ac:dyDescent="0.25">
      <c r="G670" s="26"/>
    </row>
    <row r="671" spans="7:7" x14ac:dyDescent="0.25">
      <c r="G671" s="26"/>
    </row>
    <row r="672" spans="7:7" x14ac:dyDescent="0.25">
      <c r="G672" s="26"/>
    </row>
    <row r="673" spans="7:7" x14ac:dyDescent="0.25">
      <c r="G673" s="26"/>
    </row>
    <row r="674" spans="7:7" x14ac:dyDescent="0.25">
      <c r="G674" s="26"/>
    </row>
    <row r="675" spans="7:7" x14ac:dyDescent="0.25">
      <c r="G675" s="26"/>
    </row>
    <row r="676" spans="7:7" x14ac:dyDescent="0.25">
      <c r="G676" s="26"/>
    </row>
    <row r="677" spans="7:7" x14ac:dyDescent="0.25">
      <c r="G677" s="26"/>
    </row>
    <row r="678" spans="7:7" x14ac:dyDescent="0.25">
      <c r="G678" s="26"/>
    </row>
    <row r="679" spans="7:7" x14ac:dyDescent="0.25">
      <c r="G679" s="26"/>
    </row>
    <row r="680" spans="7:7" x14ac:dyDescent="0.25">
      <c r="G680" s="26"/>
    </row>
    <row r="681" spans="7:7" x14ac:dyDescent="0.25">
      <c r="G681" s="26"/>
    </row>
    <row r="682" spans="7:7" x14ac:dyDescent="0.25">
      <c r="G682" s="26"/>
    </row>
    <row r="683" spans="7:7" x14ac:dyDescent="0.25">
      <c r="G683" s="26"/>
    </row>
    <row r="684" spans="7:7" x14ac:dyDescent="0.25">
      <c r="G684" s="26"/>
    </row>
    <row r="685" spans="7:7" x14ac:dyDescent="0.25">
      <c r="G685" s="26"/>
    </row>
    <row r="686" spans="7:7" x14ac:dyDescent="0.25">
      <c r="G686" s="26"/>
    </row>
    <row r="687" spans="7:7" x14ac:dyDescent="0.25">
      <c r="G687" s="26"/>
    </row>
    <row r="688" spans="7:7" x14ac:dyDescent="0.25">
      <c r="G688" s="26"/>
    </row>
    <row r="689" spans="7:7" x14ac:dyDescent="0.25">
      <c r="G689" s="26"/>
    </row>
    <row r="690" spans="7:7" x14ac:dyDescent="0.25">
      <c r="G690" s="26"/>
    </row>
    <row r="691" spans="7:7" x14ac:dyDescent="0.25">
      <c r="G691" s="26"/>
    </row>
    <row r="692" spans="7:7" x14ac:dyDescent="0.25">
      <c r="G692" s="26"/>
    </row>
    <row r="693" spans="7:7" x14ac:dyDescent="0.25">
      <c r="G693" s="26"/>
    </row>
    <row r="694" spans="7:7" x14ac:dyDescent="0.25">
      <c r="G694" s="26"/>
    </row>
    <row r="695" spans="7:7" x14ac:dyDescent="0.25">
      <c r="G695" s="26"/>
    </row>
    <row r="696" spans="7:7" x14ac:dyDescent="0.25">
      <c r="G696" s="26"/>
    </row>
    <row r="697" spans="7:7" x14ac:dyDescent="0.25">
      <c r="G697" s="26"/>
    </row>
    <row r="698" spans="7:7" x14ac:dyDescent="0.25">
      <c r="G698" s="26"/>
    </row>
    <row r="699" spans="7:7" x14ac:dyDescent="0.25">
      <c r="G699" s="26"/>
    </row>
    <row r="700" spans="7:7" x14ac:dyDescent="0.25">
      <c r="G700" s="26"/>
    </row>
    <row r="701" spans="7:7" x14ac:dyDescent="0.25">
      <c r="G701" s="26"/>
    </row>
    <row r="702" spans="7:7" x14ac:dyDescent="0.25">
      <c r="G702" s="26"/>
    </row>
    <row r="703" spans="7:7" x14ac:dyDescent="0.25">
      <c r="G703" s="26"/>
    </row>
    <row r="704" spans="7:7" x14ac:dyDescent="0.25">
      <c r="G704" s="26"/>
    </row>
    <row r="705" spans="7:7" x14ac:dyDescent="0.25">
      <c r="G705" s="26"/>
    </row>
    <row r="706" spans="7:7" x14ac:dyDescent="0.25">
      <c r="G706" s="26"/>
    </row>
    <row r="707" spans="7:7" x14ac:dyDescent="0.25">
      <c r="G707" s="26"/>
    </row>
    <row r="708" spans="7:7" x14ac:dyDescent="0.25">
      <c r="G708" s="26"/>
    </row>
    <row r="709" spans="7:7" x14ac:dyDescent="0.25">
      <c r="G709" s="26"/>
    </row>
    <row r="710" spans="7:7" x14ac:dyDescent="0.25">
      <c r="G710" s="26"/>
    </row>
    <row r="711" spans="7:7" x14ac:dyDescent="0.25">
      <c r="G711" s="26"/>
    </row>
    <row r="712" spans="7:7" x14ac:dyDescent="0.25">
      <c r="G712" s="26"/>
    </row>
    <row r="713" spans="7:7" x14ac:dyDescent="0.25">
      <c r="G713" s="26"/>
    </row>
    <row r="714" spans="7:7" x14ac:dyDescent="0.25">
      <c r="G714" s="26"/>
    </row>
    <row r="715" spans="7:7" x14ac:dyDescent="0.25">
      <c r="G715" s="26"/>
    </row>
    <row r="716" spans="7:7" x14ac:dyDescent="0.25">
      <c r="G716" s="26"/>
    </row>
    <row r="717" spans="7:7" x14ac:dyDescent="0.25">
      <c r="G717" s="26"/>
    </row>
    <row r="718" spans="7:7" x14ac:dyDescent="0.25">
      <c r="G718" s="26"/>
    </row>
    <row r="719" spans="7:7" x14ac:dyDescent="0.25">
      <c r="G719" s="26"/>
    </row>
    <row r="720" spans="7:7" x14ac:dyDescent="0.25">
      <c r="G720" s="26"/>
    </row>
    <row r="721" spans="7:7" x14ac:dyDescent="0.25">
      <c r="G721" s="26"/>
    </row>
    <row r="722" spans="7:7" x14ac:dyDescent="0.25">
      <c r="G722" s="26"/>
    </row>
    <row r="723" spans="7:7" x14ac:dyDescent="0.25">
      <c r="G723" s="26"/>
    </row>
    <row r="724" spans="7:7" x14ac:dyDescent="0.25">
      <c r="G724" s="26"/>
    </row>
    <row r="725" spans="7:7" x14ac:dyDescent="0.25">
      <c r="G725" s="26"/>
    </row>
    <row r="726" spans="7:7" x14ac:dyDescent="0.25">
      <c r="G726" s="26"/>
    </row>
    <row r="727" spans="7:7" x14ac:dyDescent="0.25">
      <c r="G727" s="26"/>
    </row>
    <row r="728" spans="7:7" x14ac:dyDescent="0.25">
      <c r="G728" s="26"/>
    </row>
    <row r="729" spans="7:7" x14ac:dyDescent="0.25">
      <c r="G729" s="26"/>
    </row>
    <row r="730" spans="7:7" x14ac:dyDescent="0.25">
      <c r="G730" s="26"/>
    </row>
    <row r="731" spans="7:7" x14ac:dyDescent="0.25">
      <c r="G731" s="26"/>
    </row>
    <row r="732" spans="7:7" x14ac:dyDescent="0.25">
      <c r="G732" s="26"/>
    </row>
    <row r="733" spans="7:7" x14ac:dyDescent="0.25">
      <c r="G733" s="26"/>
    </row>
    <row r="734" spans="7:7" x14ac:dyDescent="0.25">
      <c r="G734" s="26"/>
    </row>
    <row r="735" spans="7:7" x14ac:dyDescent="0.25">
      <c r="G735" s="26"/>
    </row>
    <row r="736" spans="7:7" x14ac:dyDescent="0.25">
      <c r="G736" s="26"/>
    </row>
    <row r="737" spans="7:7" x14ac:dyDescent="0.25">
      <c r="G737" s="26"/>
    </row>
    <row r="738" spans="7:7" x14ac:dyDescent="0.25">
      <c r="G738" s="26"/>
    </row>
    <row r="739" spans="7:7" x14ac:dyDescent="0.25">
      <c r="G739" s="26"/>
    </row>
    <row r="740" spans="7:7" x14ac:dyDescent="0.25">
      <c r="G740" s="26"/>
    </row>
    <row r="741" spans="7:7" x14ac:dyDescent="0.25">
      <c r="G741" s="26"/>
    </row>
    <row r="742" spans="7:7" x14ac:dyDescent="0.25">
      <c r="G742" s="26"/>
    </row>
    <row r="743" spans="7:7" x14ac:dyDescent="0.25">
      <c r="G743" s="26"/>
    </row>
    <row r="744" spans="7:7" x14ac:dyDescent="0.25">
      <c r="G744" s="26"/>
    </row>
    <row r="745" spans="7:7" x14ac:dyDescent="0.25">
      <c r="G745" s="26"/>
    </row>
    <row r="746" spans="7:7" x14ac:dyDescent="0.25">
      <c r="G746" s="26"/>
    </row>
    <row r="747" spans="7:7" x14ac:dyDescent="0.25">
      <c r="G747" s="26"/>
    </row>
    <row r="748" spans="7:7" x14ac:dyDescent="0.25">
      <c r="G748" s="26"/>
    </row>
    <row r="749" spans="7:7" x14ac:dyDescent="0.25">
      <c r="G749" s="26"/>
    </row>
    <row r="750" spans="7:7" x14ac:dyDescent="0.25">
      <c r="G750" s="26"/>
    </row>
    <row r="751" spans="7:7" x14ac:dyDescent="0.25">
      <c r="G751" s="26"/>
    </row>
    <row r="752" spans="7:7" x14ac:dyDescent="0.25">
      <c r="G752" s="26"/>
    </row>
    <row r="753" spans="7:7" x14ac:dyDescent="0.25">
      <c r="G753" s="26"/>
    </row>
    <row r="754" spans="7:7" x14ac:dyDescent="0.25">
      <c r="G754" s="26"/>
    </row>
    <row r="755" spans="7:7" x14ac:dyDescent="0.25">
      <c r="G755" s="26"/>
    </row>
    <row r="756" spans="7:7" x14ac:dyDescent="0.25">
      <c r="G756" s="26"/>
    </row>
    <row r="757" spans="7:7" x14ac:dyDescent="0.25">
      <c r="G757" s="26"/>
    </row>
    <row r="758" spans="7:7" x14ac:dyDescent="0.25">
      <c r="G758" s="26"/>
    </row>
    <row r="759" spans="7:7" x14ac:dyDescent="0.25">
      <c r="G759" s="26"/>
    </row>
    <row r="760" spans="7:7" x14ac:dyDescent="0.25">
      <c r="G760" s="26"/>
    </row>
    <row r="761" spans="7:7" x14ac:dyDescent="0.25">
      <c r="G761" s="26"/>
    </row>
    <row r="762" spans="7:7" x14ac:dyDescent="0.25">
      <c r="G762" s="26"/>
    </row>
    <row r="763" spans="7:7" x14ac:dyDescent="0.25">
      <c r="G763" s="26"/>
    </row>
    <row r="764" spans="7:7" x14ac:dyDescent="0.25">
      <c r="G764" s="26"/>
    </row>
    <row r="765" spans="7:7" x14ac:dyDescent="0.25">
      <c r="G765" s="26"/>
    </row>
    <row r="766" spans="7:7" x14ac:dyDescent="0.25">
      <c r="G766" s="26"/>
    </row>
    <row r="767" spans="7:7" x14ac:dyDescent="0.25">
      <c r="G767" s="26"/>
    </row>
    <row r="768" spans="7:7" x14ac:dyDescent="0.25">
      <c r="G768" s="26"/>
    </row>
    <row r="769" spans="7:7" x14ac:dyDescent="0.25">
      <c r="G769" s="26"/>
    </row>
    <row r="770" spans="7:7" x14ac:dyDescent="0.25">
      <c r="G770" s="26"/>
    </row>
    <row r="771" spans="7:7" x14ac:dyDescent="0.25">
      <c r="G771" s="26"/>
    </row>
    <row r="772" spans="7:7" x14ac:dyDescent="0.25">
      <c r="G772" s="26"/>
    </row>
    <row r="773" spans="7:7" x14ac:dyDescent="0.25">
      <c r="G773" s="26"/>
    </row>
    <row r="774" spans="7:7" x14ac:dyDescent="0.25">
      <c r="G774" s="26"/>
    </row>
    <row r="775" spans="7:7" x14ac:dyDescent="0.25">
      <c r="G775" s="26"/>
    </row>
    <row r="776" spans="7:7" x14ac:dyDescent="0.25">
      <c r="G776" s="26"/>
    </row>
    <row r="777" spans="7:7" x14ac:dyDescent="0.25">
      <c r="G777" s="26"/>
    </row>
    <row r="778" spans="7:7" x14ac:dyDescent="0.25">
      <c r="G778" s="26"/>
    </row>
    <row r="779" spans="7:7" x14ac:dyDescent="0.25">
      <c r="G779" s="26"/>
    </row>
    <row r="780" spans="7:7" x14ac:dyDescent="0.25">
      <c r="G780" s="26"/>
    </row>
    <row r="781" spans="7:7" x14ac:dyDescent="0.25">
      <c r="G781" s="26"/>
    </row>
    <row r="782" spans="7:7" x14ac:dyDescent="0.25">
      <c r="G782" s="26"/>
    </row>
    <row r="783" spans="7:7" x14ac:dyDescent="0.25">
      <c r="G783" s="26"/>
    </row>
    <row r="784" spans="7:7" x14ac:dyDescent="0.25">
      <c r="G784" s="26"/>
    </row>
    <row r="785" spans="7:7" x14ac:dyDescent="0.25">
      <c r="G785" s="26"/>
    </row>
    <row r="786" spans="7:7" x14ac:dyDescent="0.25">
      <c r="G786" s="26"/>
    </row>
    <row r="787" spans="7:7" x14ac:dyDescent="0.25">
      <c r="G787" s="26"/>
    </row>
    <row r="788" spans="7:7" x14ac:dyDescent="0.25">
      <c r="G788" s="26"/>
    </row>
    <row r="789" spans="7:7" x14ac:dyDescent="0.25">
      <c r="G789" s="26"/>
    </row>
    <row r="790" spans="7:7" x14ac:dyDescent="0.25">
      <c r="G790" s="26"/>
    </row>
    <row r="791" spans="7:7" x14ac:dyDescent="0.25">
      <c r="G791" s="26"/>
    </row>
    <row r="792" spans="7:7" x14ac:dyDescent="0.25">
      <c r="G792" s="26"/>
    </row>
    <row r="793" spans="7:7" x14ac:dyDescent="0.25">
      <c r="G793" s="26"/>
    </row>
    <row r="794" spans="7:7" x14ac:dyDescent="0.25">
      <c r="G794" s="26"/>
    </row>
    <row r="795" spans="7:7" x14ac:dyDescent="0.25">
      <c r="G795" s="26"/>
    </row>
    <row r="796" spans="7:7" x14ac:dyDescent="0.25">
      <c r="G796" s="26"/>
    </row>
    <row r="797" spans="7:7" x14ac:dyDescent="0.25">
      <c r="G797" s="26"/>
    </row>
    <row r="798" spans="7:7" x14ac:dyDescent="0.25">
      <c r="G798" s="26"/>
    </row>
    <row r="799" spans="7:7" x14ac:dyDescent="0.25">
      <c r="G799" s="26"/>
    </row>
    <row r="800" spans="7:7" x14ac:dyDescent="0.25">
      <c r="G800" s="26"/>
    </row>
    <row r="801" spans="7:7" x14ac:dyDescent="0.25">
      <c r="G801" s="26"/>
    </row>
    <row r="802" spans="7:7" x14ac:dyDescent="0.25">
      <c r="G802" s="26"/>
    </row>
    <row r="803" spans="7:7" x14ac:dyDescent="0.25">
      <c r="G803" s="26"/>
    </row>
    <row r="804" spans="7:7" x14ac:dyDescent="0.25">
      <c r="G804" s="26"/>
    </row>
    <row r="805" spans="7:7" x14ac:dyDescent="0.25">
      <c r="G805" s="26"/>
    </row>
    <row r="806" spans="7:7" x14ac:dyDescent="0.25">
      <c r="G806" s="26"/>
    </row>
    <row r="807" spans="7:7" x14ac:dyDescent="0.25">
      <c r="G807" s="26"/>
    </row>
    <row r="808" spans="7:7" x14ac:dyDescent="0.25">
      <c r="G808" s="26"/>
    </row>
    <row r="809" spans="7:7" x14ac:dyDescent="0.25">
      <c r="G809" s="26"/>
    </row>
    <row r="810" spans="7:7" x14ac:dyDescent="0.25">
      <c r="G810" s="26"/>
    </row>
    <row r="811" spans="7:7" x14ac:dyDescent="0.25">
      <c r="G811" s="26"/>
    </row>
    <row r="812" spans="7:7" x14ac:dyDescent="0.25">
      <c r="G812" s="26"/>
    </row>
    <row r="813" spans="7:7" x14ac:dyDescent="0.25">
      <c r="G813" s="26"/>
    </row>
    <row r="814" spans="7:7" x14ac:dyDescent="0.25">
      <c r="G814" s="26"/>
    </row>
    <row r="815" spans="7:7" x14ac:dyDescent="0.25">
      <c r="G815" s="26"/>
    </row>
    <row r="816" spans="7:7" x14ac:dyDescent="0.25">
      <c r="G816" s="26"/>
    </row>
    <row r="817" spans="7:7" x14ac:dyDescent="0.25">
      <c r="G817" s="26"/>
    </row>
    <row r="818" spans="7:7" x14ac:dyDescent="0.25">
      <c r="G818" s="26"/>
    </row>
    <row r="819" spans="7:7" x14ac:dyDescent="0.25">
      <c r="G819" s="26"/>
    </row>
    <row r="820" spans="7:7" x14ac:dyDescent="0.25">
      <c r="G820" s="26"/>
    </row>
    <row r="821" spans="7:7" x14ac:dyDescent="0.25">
      <c r="G821" s="26"/>
    </row>
    <row r="822" spans="7:7" x14ac:dyDescent="0.25">
      <c r="G822" s="26"/>
    </row>
    <row r="823" spans="7:7" x14ac:dyDescent="0.25">
      <c r="G823" s="26"/>
    </row>
    <row r="824" spans="7:7" x14ac:dyDescent="0.25">
      <c r="G824" s="26"/>
    </row>
    <row r="825" spans="7:7" x14ac:dyDescent="0.25">
      <c r="G825" s="26"/>
    </row>
    <row r="826" spans="7:7" x14ac:dyDescent="0.25">
      <c r="G826" s="26"/>
    </row>
    <row r="827" spans="7:7" x14ac:dyDescent="0.25">
      <c r="G827" s="26"/>
    </row>
    <row r="828" spans="7:7" x14ac:dyDescent="0.25">
      <c r="G828" s="26"/>
    </row>
    <row r="829" spans="7:7" x14ac:dyDescent="0.25">
      <c r="G829" s="26"/>
    </row>
    <row r="830" spans="7:7" x14ac:dyDescent="0.25">
      <c r="G830" s="26"/>
    </row>
    <row r="831" spans="7:7" x14ac:dyDescent="0.25">
      <c r="G831" s="26"/>
    </row>
    <row r="832" spans="7:7" x14ac:dyDescent="0.25">
      <c r="G832" s="26"/>
    </row>
    <row r="833" spans="7:7" x14ac:dyDescent="0.25">
      <c r="G833" s="26"/>
    </row>
    <row r="834" spans="7:7" x14ac:dyDescent="0.25">
      <c r="G834" s="26"/>
    </row>
    <row r="835" spans="7:7" x14ac:dyDescent="0.25">
      <c r="G835" s="26"/>
    </row>
    <row r="836" spans="7:7" x14ac:dyDescent="0.25">
      <c r="G836" s="26"/>
    </row>
    <row r="837" spans="7:7" x14ac:dyDescent="0.25">
      <c r="G837" s="26"/>
    </row>
    <row r="838" spans="7:7" x14ac:dyDescent="0.25">
      <c r="G838" s="26"/>
    </row>
    <row r="839" spans="7:7" x14ac:dyDescent="0.25">
      <c r="G839" s="26"/>
    </row>
    <row r="840" spans="7:7" x14ac:dyDescent="0.25">
      <c r="G840" s="26"/>
    </row>
    <row r="841" spans="7:7" x14ac:dyDescent="0.25">
      <c r="G841" s="26"/>
    </row>
    <row r="842" spans="7:7" x14ac:dyDescent="0.25">
      <c r="G842" s="26"/>
    </row>
    <row r="843" spans="7:7" x14ac:dyDescent="0.25">
      <c r="G843" s="26"/>
    </row>
    <row r="844" spans="7:7" x14ac:dyDescent="0.25">
      <c r="G844" s="26"/>
    </row>
    <row r="845" spans="7:7" x14ac:dyDescent="0.25">
      <c r="G845" s="26"/>
    </row>
    <row r="846" spans="7:7" x14ac:dyDescent="0.25">
      <c r="G846" s="26"/>
    </row>
    <row r="847" spans="7:7" x14ac:dyDescent="0.25">
      <c r="G847" s="26"/>
    </row>
    <row r="848" spans="7:7" x14ac:dyDescent="0.25">
      <c r="G848" s="26"/>
    </row>
    <row r="849" spans="7:7" x14ac:dyDescent="0.25">
      <c r="G849" s="26"/>
    </row>
    <row r="850" spans="7:7" x14ac:dyDescent="0.25">
      <c r="G850" s="26"/>
    </row>
    <row r="851" spans="7:7" x14ac:dyDescent="0.25">
      <c r="G851" s="26"/>
    </row>
    <row r="852" spans="7:7" x14ac:dyDescent="0.25">
      <c r="G852" s="26"/>
    </row>
    <row r="853" spans="7:7" x14ac:dyDescent="0.25">
      <c r="G853" s="26"/>
    </row>
    <row r="854" spans="7:7" x14ac:dyDescent="0.25">
      <c r="G854" s="26"/>
    </row>
    <row r="855" spans="7:7" x14ac:dyDescent="0.25">
      <c r="G855" s="26"/>
    </row>
    <row r="856" spans="7:7" x14ac:dyDescent="0.25">
      <c r="G856" s="26"/>
    </row>
    <row r="857" spans="7:7" x14ac:dyDescent="0.25">
      <c r="G857" s="26"/>
    </row>
    <row r="858" spans="7:7" x14ac:dyDescent="0.25">
      <c r="G858" s="26"/>
    </row>
    <row r="859" spans="7:7" x14ac:dyDescent="0.25">
      <c r="G859" s="26"/>
    </row>
    <row r="860" spans="7:7" x14ac:dyDescent="0.25">
      <c r="G860" s="26"/>
    </row>
    <row r="861" spans="7:7" x14ac:dyDescent="0.25">
      <c r="G861" s="26"/>
    </row>
    <row r="862" spans="7:7" x14ac:dyDescent="0.25">
      <c r="G862" s="26"/>
    </row>
    <row r="863" spans="7:7" x14ac:dyDescent="0.25">
      <c r="G863" s="26"/>
    </row>
    <row r="864" spans="7:7" x14ac:dyDescent="0.25">
      <c r="G864" s="26"/>
    </row>
    <row r="865" spans="7:7" x14ac:dyDescent="0.25">
      <c r="G865" s="26"/>
    </row>
    <row r="866" spans="7:7" x14ac:dyDescent="0.25">
      <c r="G866" s="26"/>
    </row>
    <row r="867" spans="7:7" x14ac:dyDescent="0.25">
      <c r="G867" s="26"/>
    </row>
    <row r="868" spans="7:7" x14ac:dyDescent="0.25">
      <c r="G868" s="26"/>
    </row>
    <row r="869" spans="7:7" x14ac:dyDescent="0.25">
      <c r="G869" s="26"/>
    </row>
    <row r="870" spans="7:7" x14ac:dyDescent="0.25">
      <c r="G870" s="26"/>
    </row>
    <row r="871" spans="7:7" x14ac:dyDescent="0.25">
      <c r="G871" s="26"/>
    </row>
    <row r="872" spans="7:7" x14ac:dyDescent="0.25">
      <c r="G872" s="26"/>
    </row>
    <row r="873" spans="7:7" x14ac:dyDescent="0.25">
      <c r="G873" s="26"/>
    </row>
    <row r="874" spans="7:7" x14ac:dyDescent="0.25">
      <c r="G874" s="26"/>
    </row>
    <row r="875" spans="7:7" x14ac:dyDescent="0.25">
      <c r="G875" s="26"/>
    </row>
    <row r="876" spans="7:7" x14ac:dyDescent="0.25">
      <c r="G876" s="26"/>
    </row>
    <row r="877" spans="7:7" x14ac:dyDescent="0.25">
      <c r="G877" s="26"/>
    </row>
    <row r="878" spans="7:7" x14ac:dyDescent="0.25">
      <c r="G878" s="26"/>
    </row>
    <row r="879" spans="7:7" x14ac:dyDescent="0.25">
      <c r="G879" s="26"/>
    </row>
    <row r="880" spans="7:7" x14ac:dyDescent="0.25">
      <c r="G880" s="26"/>
    </row>
    <row r="881" spans="7:7" x14ac:dyDescent="0.25">
      <c r="G881" s="26"/>
    </row>
    <row r="882" spans="7:7" x14ac:dyDescent="0.25">
      <c r="G882" s="26"/>
    </row>
    <row r="883" spans="7:7" x14ac:dyDescent="0.25">
      <c r="G883" s="26"/>
    </row>
    <row r="884" spans="7:7" x14ac:dyDescent="0.25">
      <c r="G884" s="26"/>
    </row>
    <row r="885" spans="7:7" x14ac:dyDescent="0.25">
      <c r="G885" s="26"/>
    </row>
    <row r="886" spans="7:7" x14ac:dyDescent="0.25">
      <c r="G886" s="26"/>
    </row>
    <row r="887" spans="7:7" x14ac:dyDescent="0.25">
      <c r="G887" s="26"/>
    </row>
    <row r="888" spans="7:7" x14ac:dyDescent="0.25">
      <c r="G888" s="26"/>
    </row>
    <row r="889" spans="7:7" x14ac:dyDescent="0.25">
      <c r="G889" s="26"/>
    </row>
    <row r="890" spans="7:7" x14ac:dyDescent="0.25">
      <c r="G890" s="26"/>
    </row>
    <row r="891" spans="7:7" x14ac:dyDescent="0.25">
      <c r="G891" s="26"/>
    </row>
    <row r="892" spans="7:7" x14ac:dyDescent="0.25">
      <c r="G892" s="26"/>
    </row>
    <row r="893" spans="7:7" x14ac:dyDescent="0.25">
      <c r="G893" s="26"/>
    </row>
    <row r="894" spans="7:7" x14ac:dyDescent="0.25">
      <c r="G894" s="26"/>
    </row>
    <row r="895" spans="7:7" x14ac:dyDescent="0.25">
      <c r="G895" s="26"/>
    </row>
    <row r="896" spans="7:7" x14ac:dyDescent="0.25">
      <c r="G896" s="26"/>
    </row>
    <row r="897" spans="7:7" x14ac:dyDescent="0.25">
      <c r="G897" s="26"/>
    </row>
    <row r="898" spans="7:7" x14ac:dyDescent="0.25">
      <c r="G898" s="26"/>
    </row>
    <row r="899" spans="7:7" x14ac:dyDescent="0.25">
      <c r="G899" s="26"/>
    </row>
    <row r="900" spans="7:7" x14ac:dyDescent="0.25">
      <c r="G900" s="26"/>
    </row>
    <row r="901" spans="7:7" x14ac:dyDescent="0.25">
      <c r="G901" s="26"/>
    </row>
    <row r="902" spans="7:7" x14ac:dyDescent="0.25">
      <c r="G902" s="26"/>
    </row>
    <row r="903" spans="7:7" x14ac:dyDescent="0.25">
      <c r="G903" s="26"/>
    </row>
    <row r="904" spans="7:7" x14ac:dyDescent="0.25">
      <c r="G904" s="26"/>
    </row>
    <row r="905" spans="7:7" x14ac:dyDescent="0.25">
      <c r="G905" s="26"/>
    </row>
    <row r="906" spans="7:7" x14ac:dyDescent="0.25">
      <c r="G906" s="26"/>
    </row>
    <row r="907" spans="7:7" x14ac:dyDescent="0.25">
      <c r="G907" s="26"/>
    </row>
    <row r="908" spans="7:7" x14ac:dyDescent="0.25">
      <c r="G908" s="26"/>
    </row>
    <row r="909" spans="7:7" x14ac:dyDescent="0.25">
      <c r="G909" s="26"/>
    </row>
    <row r="910" spans="7:7" x14ac:dyDescent="0.25">
      <c r="G910" s="26"/>
    </row>
    <row r="911" spans="7:7" x14ac:dyDescent="0.25">
      <c r="G911" s="26"/>
    </row>
    <row r="912" spans="7:7" x14ac:dyDescent="0.25">
      <c r="G912" s="26"/>
    </row>
    <row r="913" spans="7:7" x14ac:dyDescent="0.25">
      <c r="G913" s="26"/>
    </row>
    <row r="914" spans="7:7" x14ac:dyDescent="0.25">
      <c r="G914" s="26"/>
    </row>
    <row r="915" spans="7:7" x14ac:dyDescent="0.25">
      <c r="G915" s="26"/>
    </row>
    <row r="916" spans="7:7" x14ac:dyDescent="0.25">
      <c r="G916" s="26"/>
    </row>
    <row r="917" spans="7:7" x14ac:dyDescent="0.25">
      <c r="G917" s="26"/>
    </row>
    <row r="918" spans="7:7" x14ac:dyDescent="0.25">
      <c r="G918" s="26"/>
    </row>
    <row r="919" spans="7:7" x14ac:dyDescent="0.25">
      <c r="G919" s="26"/>
    </row>
    <row r="920" spans="7:7" x14ac:dyDescent="0.25">
      <c r="G920" s="26"/>
    </row>
    <row r="921" spans="7:7" x14ac:dyDescent="0.25">
      <c r="G921" s="26"/>
    </row>
    <row r="922" spans="7:7" x14ac:dyDescent="0.25">
      <c r="G922" s="26"/>
    </row>
    <row r="923" spans="7:7" x14ac:dyDescent="0.25">
      <c r="G923" s="26"/>
    </row>
    <row r="924" spans="7:7" x14ac:dyDescent="0.25">
      <c r="G924" s="26"/>
    </row>
    <row r="925" spans="7:7" x14ac:dyDescent="0.25">
      <c r="G925" s="26"/>
    </row>
    <row r="926" spans="7:7" x14ac:dyDescent="0.25">
      <c r="G926" s="26"/>
    </row>
    <row r="927" spans="7:7" x14ac:dyDescent="0.25">
      <c r="G927" s="26"/>
    </row>
    <row r="928" spans="7:7" x14ac:dyDescent="0.25">
      <c r="G928" s="26"/>
    </row>
    <row r="929" spans="7:7" x14ac:dyDescent="0.25">
      <c r="G929" s="26"/>
    </row>
    <row r="930" spans="7:7" x14ac:dyDescent="0.25">
      <c r="G930" s="26"/>
    </row>
    <row r="931" spans="7:7" x14ac:dyDescent="0.25">
      <c r="G931" s="26"/>
    </row>
    <row r="932" spans="7:7" x14ac:dyDescent="0.25">
      <c r="G932" s="26"/>
    </row>
    <row r="933" spans="7:7" x14ac:dyDescent="0.25">
      <c r="G933" s="26"/>
    </row>
    <row r="934" spans="7:7" x14ac:dyDescent="0.25">
      <c r="G934" s="26"/>
    </row>
    <row r="935" spans="7:7" x14ac:dyDescent="0.25">
      <c r="G935" s="26"/>
    </row>
    <row r="936" spans="7:7" x14ac:dyDescent="0.25">
      <c r="G936" s="26"/>
    </row>
    <row r="937" spans="7:7" x14ac:dyDescent="0.25">
      <c r="G937" s="26"/>
    </row>
    <row r="938" spans="7:7" x14ac:dyDescent="0.25">
      <c r="G938" s="26"/>
    </row>
    <row r="939" spans="7:7" x14ac:dyDescent="0.25">
      <c r="G939" s="26"/>
    </row>
    <row r="940" spans="7:7" x14ac:dyDescent="0.25">
      <c r="G940" s="26"/>
    </row>
    <row r="941" spans="7:7" x14ac:dyDescent="0.25">
      <c r="G941" s="26"/>
    </row>
    <row r="942" spans="7:7" x14ac:dyDescent="0.25">
      <c r="G942" s="26"/>
    </row>
    <row r="943" spans="7:7" x14ac:dyDescent="0.25">
      <c r="G943" s="26"/>
    </row>
    <row r="944" spans="7:7" x14ac:dyDescent="0.25">
      <c r="G944" s="26"/>
    </row>
    <row r="945" spans="7:7" x14ac:dyDescent="0.25">
      <c r="G945" s="26"/>
    </row>
    <row r="946" spans="7:7" x14ac:dyDescent="0.25">
      <c r="G946" s="26"/>
    </row>
    <row r="947" spans="7:7" x14ac:dyDescent="0.25">
      <c r="G947" s="26"/>
    </row>
    <row r="948" spans="7:7" x14ac:dyDescent="0.25">
      <c r="G948" s="26"/>
    </row>
    <row r="949" spans="7:7" x14ac:dyDescent="0.25">
      <c r="G949" s="26"/>
    </row>
    <row r="950" spans="7:7" x14ac:dyDescent="0.25">
      <c r="G950" s="26"/>
    </row>
    <row r="951" spans="7:7" x14ac:dyDescent="0.25">
      <c r="G951" s="26"/>
    </row>
    <row r="952" spans="7:7" x14ac:dyDescent="0.25">
      <c r="G952" s="26"/>
    </row>
    <row r="953" spans="7:7" x14ac:dyDescent="0.25">
      <c r="G953" s="26"/>
    </row>
    <row r="954" spans="7:7" x14ac:dyDescent="0.25">
      <c r="G954" s="26"/>
    </row>
    <row r="955" spans="7:7" x14ac:dyDescent="0.25">
      <c r="G955" s="26"/>
    </row>
    <row r="956" spans="7:7" x14ac:dyDescent="0.25">
      <c r="G956" s="26"/>
    </row>
    <row r="957" spans="7:7" x14ac:dyDescent="0.25">
      <c r="G957" s="26"/>
    </row>
    <row r="958" spans="7:7" x14ac:dyDescent="0.25">
      <c r="G958" s="26"/>
    </row>
    <row r="959" spans="7:7" x14ac:dyDescent="0.25">
      <c r="G959" s="26"/>
    </row>
    <row r="960" spans="7:7" x14ac:dyDescent="0.25">
      <c r="G960" s="26"/>
    </row>
    <row r="961" spans="7:7" x14ac:dyDescent="0.25">
      <c r="G961" s="26"/>
    </row>
    <row r="962" spans="7:7" x14ac:dyDescent="0.25">
      <c r="G962" s="26"/>
    </row>
    <row r="963" spans="7:7" x14ac:dyDescent="0.25">
      <c r="G963" s="26"/>
    </row>
    <row r="964" spans="7:7" x14ac:dyDescent="0.25">
      <c r="G964" s="26"/>
    </row>
    <row r="965" spans="7:7" x14ac:dyDescent="0.25">
      <c r="G965" s="26"/>
    </row>
    <row r="966" spans="7:7" x14ac:dyDescent="0.25">
      <c r="G966" s="26"/>
    </row>
    <row r="967" spans="7:7" x14ac:dyDescent="0.25">
      <c r="G967" s="26"/>
    </row>
    <row r="968" spans="7:7" x14ac:dyDescent="0.25">
      <c r="G968" s="26"/>
    </row>
    <row r="969" spans="7:7" x14ac:dyDescent="0.25">
      <c r="G969" s="26"/>
    </row>
    <row r="970" spans="7:7" x14ac:dyDescent="0.25">
      <c r="G970" s="26"/>
    </row>
    <row r="971" spans="7:7" x14ac:dyDescent="0.25">
      <c r="G971" s="26"/>
    </row>
    <row r="972" spans="7:7" x14ac:dyDescent="0.25">
      <c r="G972" s="26"/>
    </row>
    <row r="973" spans="7:7" x14ac:dyDescent="0.25">
      <c r="G973" s="26"/>
    </row>
    <row r="974" spans="7:7" x14ac:dyDescent="0.25">
      <c r="G974" s="26"/>
    </row>
    <row r="975" spans="7:7" x14ac:dyDescent="0.25">
      <c r="G975" s="26"/>
    </row>
    <row r="976" spans="7:7" x14ac:dyDescent="0.25">
      <c r="G976" s="26"/>
    </row>
    <row r="977" spans="7:7" x14ac:dyDescent="0.25">
      <c r="G977" s="26"/>
    </row>
    <row r="978" spans="7:7" x14ac:dyDescent="0.25">
      <c r="G978" s="26"/>
    </row>
    <row r="979" spans="7:7" x14ac:dyDescent="0.25">
      <c r="G979" s="26"/>
    </row>
    <row r="980" spans="7:7" x14ac:dyDescent="0.25">
      <c r="G980" s="26"/>
    </row>
    <row r="981" spans="7:7" x14ac:dyDescent="0.25">
      <c r="G981" s="26"/>
    </row>
    <row r="982" spans="7:7" x14ac:dyDescent="0.25">
      <c r="G982" s="26"/>
    </row>
    <row r="983" spans="7:7" x14ac:dyDescent="0.25">
      <c r="G983" s="26"/>
    </row>
    <row r="984" spans="7:7" x14ac:dyDescent="0.25">
      <c r="G984" s="26"/>
    </row>
    <row r="985" spans="7:7" x14ac:dyDescent="0.25">
      <c r="G985" s="26"/>
    </row>
    <row r="986" spans="7:7" x14ac:dyDescent="0.25">
      <c r="G986" s="26"/>
    </row>
    <row r="987" spans="7:7" x14ac:dyDescent="0.25">
      <c r="G987" s="26"/>
    </row>
    <row r="988" spans="7:7" x14ac:dyDescent="0.25">
      <c r="G988" s="26"/>
    </row>
    <row r="989" spans="7:7" x14ac:dyDescent="0.25">
      <c r="G989" s="26"/>
    </row>
    <row r="990" spans="7:7" x14ac:dyDescent="0.25">
      <c r="G990" s="26"/>
    </row>
    <row r="991" spans="7:7" x14ac:dyDescent="0.25">
      <c r="G991" s="26"/>
    </row>
    <row r="992" spans="7:7" x14ac:dyDescent="0.25">
      <c r="G992" s="26"/>
    </row>
    <row r="993" spans="7:7" x14ac:dyDescent="0.25">
      <c r="G993" s="26"/>
    </row>
    <row r="994" spans="7:7" x14ac:dyDescent="0.25">
      <c r="G994" s="26"/>
    </row>
    <row r="995" spans="7:7" x14ac:dyDescent="0.25">
      <c r="G995" s="26"/>
    </row>
    <row r="996" spans="7:7" x14ac:dyDescent="0.25">
      <c r="G996" s="26"/>
    </row>
    <row r="997" spans="7:7" x14ac:dyDescent="0.25">
      <c r="G997" s="26"/>
    </row>
    <row r="998" spans="7:7" x14ac:dyDescent="0.25">
      <c r="G998" s="26"/>
    </row>
    <row r="999" spans="7:7" x14ac:dyDescent="0.25">
      <c r="G999" s="26"/>
    </row>
    <row r="1000" spans="7:7" x14ac:dyDescent="0.25">
      <c r="G1000" s="26"/>
    </row>
    <row r="1001" spans="7:7" x14ac:dyDescent="0.25">
      <c r="G1001" s="26"/>
    </row>
    <row r="1002" spans="7:7" x14ac:dyDescent="0.25">
      <c r="G1002" s="26"/>
    </row>
    <row r="1003" spans="7:7" x14ac:dyDescent="0.25">
      <c r="G1003" s="26"/>
    </row>
    <row r="1004" spans="7:7" x14ac:dyDescent="0.25">
      <c r="G1004" s="26"/>
    </row>
    <row r="1005" spans="7:7" x14ac:dyDescent="0.25">
      <c r="G1005" s="26"/>
    </row>
    <row r="1006" spans="7:7" x14ac:dyDescent="0.25">
      <c r="G1006" s="26"/>
    </row>
    <row r="1007" spans="7:7" x14ac:dyDescent="0.25">
      <c r="G1007" s="26"/>
    </row>
    <row r="1008" spans="7:7" x14ac:dyDescent="0.25">
      <c r="G1008" s="26"/>
    </row>
    <row r="1009" spans="7:7" x14ac:dyDescent="0.25">
      <c r="G1009" s="26"/>
    </row>
    <row r="1010" spans="7:7" x14ac:dyDescent="0.25">
      <c r="G1010" s="26"/>
    </row>
    <row r="1011" spans="7:7" x14ac:dyDescent="0.25">
      <c r="G1011" s="26"/>
    </row>
    <row r="1012" spans="7:7" x14ac:dyDescent="0.25">
      <c r="G1012" s="26"/>
    </row>
    <row r="1013" spans="7:7" x14ac:dyDescent="0.25">
      <c r="G1013" s="26"/>
    </row>
    <row r="1014" spans="7:7" x14ac:dyDescent="0.25">
      <c r="G1014" s="26"/>
    </row>
    <row r="1015" spans="7:7" x14ac:dyDescent="0.25">
      <c r="G1015" s="26"/>
    </row>
    <row r="1016" spans="7:7" x14ac:dyDescent="0.25">
      <c r="G1016" s="26"/>
    </row>
    <row r="1017" spans="7:7" x14ac:dyDescent="0.25">
      <c r="G1017" s="26"/>
    </row>
    <row r="1018" spans="7:7" x14ac:dyDescent="0.25">
      <c r="G1018" s="26"/>
    </row>
    <row r="1019" spans="7:7" x14ac:dyDescent="0.25">
      <c r="G1019" s="26"/>
    </row>
    <row r="1020" spans="7:7" x14ac:dyDescent="0.25">
      <c r="G1020" s="26"/>
    </row>
    <row r="1021" spans="7:7" x14ac:dyDescent="0.25">
      <c r="G1021" s="26"/>
    </row>
    <row r="1022" spans="7:7" x14ac:dyDescent="0.25">
      <c r="G1022" s="26"/>
    </row>
    <row r="1023" spans="7:7" x14ac:dyDescent="0.25">
      <c r="G1023" s="26"/>
    </row>
    <row r="1024" spans="7:7" x14ac:dyDescent="0.25">
      <c r="G1024" s="26"/>
    </row>
    <row r="1025" spans="7:7" x14ac:dyDescent="0.25">
      <c r="G1025" s="26"/>
    </row>
    <row r="1026" spans="7:7" x14ac:dyDescent="0.25">
      <c r="G1026" s="26"/>
    </row>
    <row r="1027" spans="7:7" x14ac:dyDescent="0.25">
      <c r="G1027" s="26"/>
    </row>
    <row r="1028" spans="7:7" x14ac:dyDescent="0.25">
      <c r="G1028" s="26"/>
    </row>
    <row r="1029" spans="7:7" x14ac:dyDescent="0.25">
      <c r="G1029" s="26"/>
    </row>
    <row r="1030" spans="7:7" x14ac:dyDescent="0.25">
      <c r="G1030" s="26"/>
    </row>
    <row r="1031" spans="7:7" x14ac:dyDescent="0.25">
      <c r="G1031" s="26"/>
    </row>
    <row r="1032" spans="7:7" x14ac:dyDescent="0.25">
      <c r="G1032" s="26"/>
    </row>
    <row r="1033" spans="7:7" x14ac:dyDescent="0.25">
      <c r="G1033" s="26"/>
    </row>
    <row r="1034" spans="7:7" x14ac:dyDescent="0.25">
      <c r="G1034" s="26"/>
    </row>
    <row r="1035" spans="7:7" x14ac:dyDescent="0.25">
      <c r="G1035" s="26"/>
    </row>
    <row r="1036" spans="7:7" x14ac:dyDescent="0.25">
      <c r="G1036" s="26"/>
    </row>
    <row r="1037" spans="7:7" x14ac:dyDescent="0.25">
      <c r="G1037" s="26"/>
    </row>
    <row r="1038" spans="7:7" x14ac:dyDescent="0.25">
      <c r="G1038" s="26"/>
    </row>
    <row r="1039" spans="7:7" x14ac:dyDescent="0.25">
      <c r="G1039" s="26"/>
    </row>
    <row r="1040" spans="7:7" x14ac:dyDescent="0.25">
      <c r="G1040" s="26"/>
    </row>
    <row r="1041" spans="7:7" x14ac:dyDescent="0.25">
      <c r="G1041" s="26"/>
    </row>
    <row r="1042" spans="7:7" x14ac:dyDescent="0.25">
      <c r="G1042" s="26"/>
    </row>
    <row r="1043" spans="7:7" x14ac:dyDescent="0.25">
      <c r="G1043" s="26"/>
    </row>
    <row r="1044" spans="7:7" x14ac:dyDescent="0.25">
      <c r="G1044" s="26"/>
    </row>
    <row r="1045" spans="7:7" x14ac:dyDescent="0.25">
      <c r="G1045" s="26"/>
    </row>
    <row r="1046" spans="7:7" x14ac:dyDescent="0.25">
      <c r="G1046" s="26"/>
    </row>
    <row r="1047" spans="7:7" x14ac:dyDescent="0.25">
      <c r="G1047" s="26"/>
    </row>
    <row r="1048" spans="7:7" x14ac:dyDescent="0.25">
      <c r="G1048" s="26"/>
    </row>
    <row r="1049" spans="7:7" x14ac:dyDescent="0.25">
      <c r="G1049" s="26"/>
    </row>
    <row r="1050" spans="7:7" x14ac:dyDescent="0.25">
      <c r="G1050" s="26"/>
    </row>
    <row r="1051" spans="7:7" x14ac:dyDescent="0.25">
      <c r="G1051" s="26"/>
    </row>
    <row r="1052" spans="7:7" x14ac:dyDescent="0.25">
      <c r="G1052" s="26"/>
    </row>
    <row r="1053" spans="7:7" x14ac:dyDescent="0.25">
      <c r="G1053" s="26"/>
    </row>
    <row r="1054" spans="7:7" x14ac:dyDescent="0.25">
      <c r="G1054" s="26"/>
    </row>
    <row r="1055" spans="7:7" x14ac:dyDescent="0.25">
      <c r="G1055" s="26"/>
    </row>
    <row r="1056" spans="7:7" x14ac:dyDescent="0.25">
      <c r="G1056" s="26"/>
    </row>
    <row r="1057" spans="7:7" x14ac:dyDescent="0.25">
      <c r="G1057" s="26"/>
    </row>
    <row r="1058" spans="7:7" x14ac:dyDescent="0.25">
      <c r="G1058" s="26"/>
    </row>
    <row r="1059" spans="7:7" x14ac:dyDescent="0.25">
      <c r="G1059" s="26"/>
    </row>
    <row r="1060" spans="7:7" x14ac:dyDescent="0.25">
      <c r="G1060" s="26"/>
    </row>
    <row r="1061" spans="7:7" x14ac:dyDescent="0.25">
      <c r="G1061" s="26"/>
    </row>
    <row r="1062" spans="7:7" x14ac:dyDescent="0.25">
      <c r="G1062" s="26"/>
    </row>
    <row r="1063" spans="7:7" x14ac:dyDescent="0.25">
      <c r="G1063" s="26"/>
    </row>
    <row r="1064" spans="7:7" x14ac:dyDescent="0.25">
      <c r="G1064" s="26"/>
    </row>
    <row r="1065" spans="7:7" x14ac:dyDescent="0.25">
      <c r="G1065" s="26"/>
    </row>
    <row r="1066" spans="7:7" x14ac:dyDescent="0.25">
      <c r="G1066" s="26"/>
    </row>
    <row r="1067" spans="7:7" x14ac:dyDescent="0.25">
      <c r="G1067" s="26"/>
    </row>
    <row r="1068" spans="7:7" x14ac:dyDescent="0.25">
      <c r="G1068" s="26"/>
    </row>
    <row r="1069" spans="7:7" x14ac:dyDescent="0.25">
      <c r="G1069" s="26"/>
    </row>
    <row r="1070" spans="7:7" x14ac:dyDescent="0.25">
      <c r="G1070" s="26"/>
    </row>
    <row r="1071" spans="7:7" x14ac:dyDescent="0.25">
      <c r="G1071" s="26"/>
    </row>
    <row r="1072" spans="7:7" x14ac:dyDescent="0.25">
      <c r="G1072" s="26"/>
    </row>
    <row r="1073" spans="7:7" x14ac:dyDescent="0.25">
      <c r="G1073" s="26"/>
    </row>
    <row r="1074" spans="7:7" x14ac:dyDescent="0.25">
      <c r="G1074" s="26"/>
    </row>
    <row r="1075" spans="7:7" x14ac:dyDescent="0.25">
      <c r="G1075" s="26"/>
    </row>
    <row r="1076" spans="7:7" x14ac:dyDescent="0.25">
      <c r="G1076" s="26"/>
    </row>
    <row r="1077" spans="7:7" x14ac:dyDescent="0.25">
      <c r="G1077" s="26"/>
    </row>
    <row r="1078" spans="7:7" x14ac:dyDescent="0.25">
      <c r="G1078" s="26"/>
    </row>
    <row r="1079" spans="7:7" x14ac:dyDescent="0.25">
      <c r="G1079" s="26"/>
    </row>
    <row r="1080" spans="7:7" x14ac:dyDescent="0.25">
      <c r="G1080" s="26"/>
    </row>
    <row r="1081" spans="7:7" x14ac:dyDescent="0.25">
      <c r="G1081" s="26"/>
    </row>
    <row r="1082" spans="7:7" x14ac:dyDescent="0.25">
      <c r="G1082" s="26"/>
    </row>
    <row r="1083" spans="7:7" x14ac:dyDescent="0.25">
      <c r="G1083" s="26"/>
    </row>
    <row r="1084" spans="7:7" x14ac:dyDescent="0.25">
      <c r="G1084" s="26"/>
    </row>
    <row r="1085" spans="7:7" x14ac:dyDescent="0.25">
      <c r="G1085" s="26"/>
    </row>
    <row r="1086" spans="7:7" x14ac:dyDescent="0.25">
      <c r="G1086" s="26"/>
    </row>
    <row r="1087" spans="7:7" x14ac:dyDescent="0.25">
      <c r="G1087" s="26"/>
    </row>
    <row r="1088" spans="7:7" x14ac:dyDescent="0.25">
      <c r="G1088" s="26"/>
    </row>
    <row r="1089" spans="7:7" x14ac:dyDescent="0.25">
      <c r="G1089" s="26"/>
    </row>
    <row r="1090" spans="7:7" x14ac:dyDescent="0.25">
      <c r="G1090" s="26"/>
    </row>
    <row r="1091" spans="7:7" x14ac:dyDescent="0.25">
      <c r="G1091" s="26"/>
    </row>
    <row r="1092" spans="7:7" x14ac:dyDescent="0.25">
      <c r="G1092" s="26"/>
    </row>
    <row r="1093" spans="7:7" x14ac:dyDescent="0.25">
      <c r="G1093" s="26"/>
    </row>
    <row r="1094" spans="7:7" x14ac:dyDescent="0.25">
      <c r="G1094" s="26"/>
    </row>
    <row r="1095" spans="7:7" x14ac:dyDescent="0.25">
      <c r="G1095" s="26"/>
    </row>
    <row r="1096" spans="7:7" x14ac:dyDescent="0.25">
      <c r="G1096" s="26"/>
    </row>
    <row r="1097" spans="7:7" x14ac:dyDescent="0.25">
      <c r="G1097" s="26"/>
    </row>
    <row r="1098" spans="7:7" x14ac:dyDescent="0.25">
      <c r="G1098" s="26"/>
    </row>
    <row r="1099" spans="7:7" x14ac:dyDescent="0.25">
      <c r="G1099" s="26"/>
    </row>
    <row r="1100" spans="7:7" x14ac:dyDescent="0.25">
      <c r="G1100" s="26"/>
    </row>
    <row r="1101" spans="7:7" x14ac:dyDescent="0.25">
      <c r="G1101" s="26"/>
    </row>
    <row r="1102" spans="7:7" x14ac:dyDescent="0.25">
      <c r="G1102" s="26"/>
    </row>
    <row r="1103" spans="7:7" x14ac:dyDescent="0.25">
      <c r="G1103" s="26"/>
    </row>
    <row r="1104" spans="7:7" x14ac:dyDescent="0.25">
      <c r="G1104" s="26"/>
    </row>
    <row r="1105" spans="7:7" x14ac:dyDescent="0.25">
      <c r="G1105" s="26"/>
    </row>
    <row r="1106" spans="7:7" x14ac:dyDescent="0.25">
      <c r="G1106" s="26"/>
    </row>
    <row r="1107" spans="7:7" x14ac:dyDescent="0.25">
      <c r="G1107" s="26"/>
    </row>
    <row r="1108" spans="7:7" x14ac:dyDescent="0.25">
      <c r="G1108" s="26"/>
    </row>
    <row r="1109" spans="7:7" x14ac:dyDescent="0.25">
      <c r="G1109" s="26"/>
    </row>
    <row r="1110" spans="7:7" x14ac:dyDescent="0.25">
      <c r="G1110" s="26"/>
    </row>
    <row r="1111" spans="7:7" x14ac:dyDescent="0.25">
      <c r="G1111" s="26"/>
    </row>
    <row r="1112" spans="7:7" x14ac:dyDescent="0.25">
      <c r="G1112" s="26"/>
    </row>
    <row r="1113" spans="7:7" x14ac:dyDescent="0.25">
      <c r="G1113" s="26"/>
    </row>
    <row r="1114" spans="7:7" x14ac:dyDescent="0.25">
      <c r="G1114" s="26"/>
    </row>
    <row r="1115" spans="7:7" x14ac:dyDescent="0.25">
      <c r="G1115" s="26"/>
    </row>
    <row r="1116" spans="7:7" x14ac:dyDescent="0.25">
      <c r="G1116" s="26"/>
    </row>
    <row r="1117" spans="7:7" x14ac:dyDescent="0.25">
      <c r="G1117" s="26"/>
    </row>
    <row r="1118" spans="7:7" x14ac:dyDescent="0.25">
      <c r="G1118" s="26"/>
    </row>
    <row r="1119" spans="7:7" x14ac:dyDescent="0.25">
      <c r="G1119" s="26"/>
    </row>
    <row r="1120" spans="7:7" x14ac:dyDescent="0.25">
      <c r="G1120" s="26"/>
    </row>
    <row r="1121" spans="7:7" x14ac:dyDescent="0.25">
      <c r="G1121" s="26"/>
    </row>
    <row r="1122" spans="7:7" x14ac:dyDescent="0.25">
      <c r="G1122" s="26"/>
    </row>
    <row r="1123" spans="7:7" x14ac:dyDescent="0.25">
      <c r="G1123" s="26"/>
    </row>
    <row r="1124" spans="7:7" x14ac:dyDescent="0.25">
      <c r="G1124" s="26"/>
    </row>
    <row r="1125" spans="7:7" x14ac:dyDescent="0.25">
      <c r="G1125" s="26"/>
    </row>
    <row r="1126" spans="7:7" x14ac:dyDescent="0.25">
      <c r="G1126" s="26"/>
    </row>
    <row r="1127" spans="7:7" x14ac:dyDescent="0.25">
      <c r="G1127" s="26"/>
    </row>
    <row r="1128" spans="7:7" x14ac:dyDescent="0.25">
      <c r="G1128" s="26"/>
    </row>
    <row r="1129" spans="7:7" x14ac:dyDescent="0.25">
      <c r="G1129" s="26"/>
    </row>
    <row r="1130" spans="7:7" x14ac:dyDescent="0.25">
      <c r="G1130" s="26"/>
    </row>
    <row r="1131" spans="7:7" x14ac:dyDescent="0.25">
      <c r="G1131" s="26"/>
    </row>
    <row r="1132" spans="7:7" x14ac:dyDescent="0.25">
      <c r="G1132" s="26"/>
    </row>
    <row r="1133" spans="7:7" x14ac:dyDescent="0.25">
      <c r="G1133" s="26"/>
    </row>
    <row r="1134" spans="7:7" x14ac:dyDescent="0.25">
      <c r="G1134" s="26"/>
    </row>
    <row r="1135" spans="7:7" x14ac:dyDescent="0.25">
      <c r="G1135" s="26"/>
    </row>
    <row r="1136" spans="7:7" x14ac:dyDescent="0.25">
      <c r="G1136" s="26"/>
    </row>
    <row r="1137" spans="7:7" x14ac:dyDescent="0.25">
      <c r="G1137" s="26"/>
    </row>
    <row r="1138" spans="7:7" x14ac:dyDescent="0.25">
      <c r="G1138" s="26"/>
    </row>
    <row r="1139" spans="7:7" x14ac:dyDescent="0.25">
      <c r="G1139" s="26"/>
    </row>
    <row r="1140" spans="7:7" x14ac:dyDescent="0.25">
      <c r="G1140" s="26"/>
    </row>
    <row r="1141" spans="7:7" x14ac:dyDescent="0.25">
      <c r="G1141" s="26"/>
    </row>
    <row r="1142" spans="7:7" x14ac:dyDescent="0.25">
      <c r="G1142" s="26"/>
    </row>
    <row r="1143" spans="7:7" x14ac:dyDescent="0.25">
      <c r="G1143" s="26"/>
    </row>
    <row r="1144" spans="7:7" x14ac:dyDescent="0.25">
      <c r="G1144" s="26"/>
    </row>
    <row r="1145" spans="7:7" x14ac:dyDescent="0.25">
      <c r="G1145" s="26"/>
    </row>
    <row r="1146" spans="7:7" x14ac:dyDescent="0.25">
      <c r="G1146" s="26"/>
    </row>
    <row r="1147" spans="7:7" x14ac:dyDescent="0.25">
      <c r="G1147" s="26"/>
    </row>
    <row r="1148" spans="7:7" x14ac:dyDescent="0.25">
      <c r="G1148" s="26"/>
    </row>
    <row r="1149" spans="7:7" x14ac:dyDescent="0.25">
      <c r="G1149" s="26"/>
    </row>
    <row r="1150" spans="7:7" x14ac:dyDescent="0.25">
      <c r="G1150" s="26"/>
    </row>
    <row r="1151" spans="7:7" x14ac:dyDescent="0.25">
      <c r="G1151" s="26"/>
    </row>
    <row r="1152" spans="7:7" x14ac:dyDescent="0.25">
      <c r="G1152" s="26"/>
    </row>
    <row r="1153" spans="7:7" x14ac:dyDescent="0.25">
      <c r="G1153" s="26"/>
    </row>
    <row r="1154" spans="7:7" x14ac:dyDescent="0.25">
      <c r="G1154" s="26"/>
    </row>
    <row r="1155" spans="7:7" x14ac:dyDescent="0.25">
      <c r="G1155" s="26"/>
    </row>
    <row r="1156" spans="7:7" x14ac:dyDescent="0.25">
      <c r="G1156" s="26"/>
    </row>
    <row r="1157" spans="7:7" x14ac:dyDescent="0.25">
      <c r="G1157" s="26"/>
    </row>
    <row r="1158" spans="7:7" x14ac:dyDescent="0.25">
      <c r="G1158" s="26"/>
    </row>
    <row r="1159" spans="7:7" x14ac:dyDescent="0.25">
      <c r="G1159" s="26"/>
    </row>
    <row r="1160" spans="7:7" x14ac:dyDescent="0.25">
      <c r="G1160" s="26"/>
    </row>
    <row r="1161" spans="7:7" x14ac:dyDescent="0.25">
      <c r="G1161" s="26"/>
    </row>
    <row r="1162" spans="7:7" x14ac:dyDescent="0.25">
      <c r="G1162" s="26"/>
    </row>
    <row r="1163" spans="7:7" x14ac:dyDescent="0.25">
      <c r="G1163" s="26"/>
    </row>
    <row r="1164" spans="7:7" x14ac:dyDescent="0.25">
      <c r="G1164" s="26"/>
    </row>
    <row r="1165" spans="7:7" x14ac:dyDescent="0.25">
      <c r="G1165" s="26"/>
    </row>
    <row r="1166" spans="7:7" x14ac:dyDescent="0.25">
      <c r="G1166" s="26"/>
    </row>
    <row r="1167" spans="7:7" x14ac:dyDescent="0.25">
      <c r="G1167" s="26"/>
    </row>
    <row r="1168" spans="7:7" x14ac:dyDescent="0.25">
      <c r="G1168" s="26"/>
    </row>
    <row r="1169" spans="7:7" x14ac:dyDescent="0.25">
      <c r="G1169" s="26"/>
    </row>
    <row r="1170" spans="7:7" x14ac:dyDescent="0.25">
      <c r="G1170" s="26"/>
    </row>
    <row r="1171" spans="7:7" x14ac:dyDescent="0.25">
      <c r="G1171" s="26"/>
    </row>
    <row r="1172" spans="7:7" x14ac:dyDescent="0.25">
      <c r="G1172" s="26"/>
    </row>
    <row r="1173" spans="7:7" x14ac:dyDescent="0.25">
      <c r="G1173" s="26"/>
    </row>
    <row r="1174" spans="7:7" x14ac:dyDescent="0.25">
      <c r="G1174" s="26"/>
    </row>
    <row r="1175" spans="7:7" x14ac:dyDescent="0.25">
      <c r="G1175" s="26"/>
    </row>
    <row r="1176" spans="7:7" x14ac:dyDescent="0.25">
      <c r="G1176" s="26"/>
    </row>
    <row r="1177" spans="7:7" x14ac:dyDescent="0.25">
      <c r="G1177" s="26"/>
    </row>
    <row r="1178" spans="7:7" x14ac:dyDescent="0.25">
      <c r="G1178" s="26"/>
    </row>
    <row r="1179" spans="7:7" x14ac:dyDescent="0.25">
      <c r="G1179" s="26"/>
    </row>
    <row r="1180" spans="7:7" x14ac:dyDescent="0.25">
      <c r="G1180" s="26"/>
    </row>
    <row r="1181" spans="7:7" x14ac:dyDescent="0.25">
      <c r="G1181" s="26"/>
    </row>
    <row r="1182" spans="7:7" x14ac:dyDescent="0.25">
      <c r="G1182" s="26"/>
    </row>
    <row r="1183" spans="7:7" x14ac:dyDescent="0.25">
      <c r="G1183" s="26"/>
    </row>
    <row r="1184" spans="7:7" x14ac:dyDescent="0.25">
      <c r="G1184" s="26"/>
    </row>
    <row r="1185" spans="7:7" x14ac:dyDescent="0.25">
      <c r="G1185" s="26"/>
    </row>
    <row r="1186" spans="7:7" x14ac:dyDescent="0.25">
      <c r="G1186" s="26"/>
    </row>
    <row r="1187" spans="7:7" x14ac:dyDescent="0.25">
      <c r="G1187" s="26"/>
    </row>
    <row r="1188" spans="7:7" x14ac:dyDescent="0.25">
      <c r="G1188" s="26"/>
    </row>
    <row r="1189" spans="7:7" x14ac:dyDescent="0.25">
      <c r="G1189" s="26"/>
    </row>
    <row r="1190" spans="7:7" x14ac:dyDescent="0.25">
      <c r="G1190" s="26"/>
    </row>
    <row r="1191" spans="7:7" x14ac:dyDescent="0.25">
      <c r="G1191" s="26"/>
    </row>
    <row r="1192" spans="7:7" x14ac:dyDescent="0.25">
      <c r="G1192" s="26"/>
    </row>
    <row r="1193" spans="7:7" x14ac:dyDescent="0.25">
      <c r="G1193" s="26"/>
    </row>
    <row r="1194" spans="7:7" x14ac:dyDescent="0.25">
      <c r="G1194" s="26"/>
    </row>
    <row r="1195" spans="7:7" x14ac:dyDescent="0.25">
      <c r="G1195" s="26"/>
    </row>
    <row r="1196" spans="7:7" x14ac:dyDescent="0.25">
      <c r="G1196" s="26"/>
    </row>
    <row r="1197" spans="7:7" x14ac:dyDescent="0.25">
      <c r="G1197" s="26"/>
    </row>
    <row r="1198" spans="7:7" x14ac:dyDescent="0.25">
      <c r="G1198" s="26"/>
    </row>
    <row r="1199" spans="7:7" x14ac:dyDescent="0.25">
      <c r="G1199" s="26"/>
    </row>
    <row r="1200" spans="7:7" x14ac:dyDescent="0.25">
      <c r="G1200" s="26"/>
    </row>
    <row r="1201" spans="7:7" x14ac:dyDescent="0.25">
      <c r="G1201" s="26"/>
    </row>
    <row r="1202" spans="7:7" x14ac:dyDescent="0.25">
      <c r="G1202" s="26"/>
    </row>
    <row r="1203" spans="7:7" x14ac:dyDescent="0.25">
      <c r="G1203" s="26"/>
    </row>
    <row r="1204" spans="7:7" x14ac:dyDescent="0.25">
      <c r="G1204" s="26"/>
    </row>
    <row r="1205" spans="7:7" x14ac:dyDescent="0.25">
      <c r="G1205" s="26"/>
    </row>
    <row r="1206" spans="7:7" x14ac:dyDescent="0.25">
      <c r="G1206" s="26"/>
    </row>
    <row r="1207" spans="7:7" x14ac:dyDescent="0.25">
      <c r="G1207" s="26"/>
    </row>
    <row r="1208" spans="7:7" x14ac:dyDescent="0.25">
      <c r="G1208" s="26"/>
    </row>
    <row r="1209" spans="7:7" x14ac:dyDescent="0.25">
      <c r="G1209" s="26"/>
    </row>
    <row r="1210" spans="7:7" x14ac:dyDescent="0.25">
      <c r="G1210" s="26"/>
    </row>
    <row r="1211" spans="7:7" x14ac:dyDescent="0.25">
      <c r="G1211" s="26"/>
    </row>
    <row r="1212" spans="7:7" x14ac:dyDescent="0.25">
      <c r="G1212" s="26"/>
    </row>
    <row r="1213" spans="7:7" x14ac:dyDescent="0.25">
      <c r="G1213" s="26"/>
    </row>
    <row r="1214" spans="7:7" x14ac:dyDescent="0.25">
      <c r="G1214" s="26"/>
    </row>
    <row r="1215" spans="7:7" x14ac:dyDescent="0.25">
      <c r="G1215" s="26"/>
    </row>
    <row r="1216" spans="7:7" x14ac:dyDescent="0.25">
      <c r="G1216" s="26"/>
    </row>
    <row r="1217" spans="7:7" x14ac:dyDescent="0.25">
      <c r="G1217" s="26"/>
    </row>
    <row r="1218" spans="7:7" x14ac:dyDescent="0.25">
      <c r="G1218" s="26"/>
    </row>
    <row r="1219" spans="7:7" x14ac:dyDescent="0.25">
      <c r="G1219" s="26"/>
    </row>
    <row r="1220" spans="7:7" x14ac:dyDescent="0.25">
      <c r="G1220" s="26"/>
    </row>
    <row r="1221" spans="7:7" x14ac:dyDescent="0.25">
      <c r="G1221" s="26"/>
    </row>
    <row r="1222" spans="7:7" x14ac:dyDescent="0.25">
      <c r="G1222" s="26"/>
    </row>
    <row r="1223" spans="7:7" x14ac:dyDescent="0.25">
      <c r="G1223" s="26"/>
    </row>
    <row r="1224" spans="7:7" x14ac:dyDescent="0.25">
      <c r="G1224" s="26"/>
    </row>
    <row r="1225" spans="7:7" x14ac:dyDescent="0.25">
      <c r="G1225" s="26"/>
    </row>
    <row r="1226" spans="7:7" x14ac:dyDescent="0.25">
      <c r="G1226" s="26"/>
    </row>
    <row r="1227" spans="7:7" x14ac:dyDescent="0.25">
      <c r="G1227" s="26"/>
    </row>
    <row r="1228" spans="7:7" x14ac:dyDescent="0.25">
      <c r="G1228" s="26"/>
    </row>
    <row r="1229" spans="7:7" x14ac:dyDescent="0.25">
      <c r="G1229" s="26"/>
    </row>
    <row r="1230" spans="7:7" x14ac:dyDescent="0.25">
      <c r="G1230" s="26"/>
    </row>
    <row r="1231" spans="7:7" x14ac:dyDescent="0.25">
      <c r="G1231" s="26"/>
    </row>
    <row r="1232" spans="7:7" x14ac:dyDescent="0.25">
      <c r="G1232" s="26"/>
    </row>
    <row r="1233" spans="7:7" x14ac:dyDescent="0.25">
      <c r="G1233" s="26"/>
    </row>
    <row r="1234" spans="7:7" x14ac:dyDescent="0.25">
      <c r="G1234" s="26"/>
    </row>
    <row r="1235" spans="7:7" x14ac:dyDescent="0.25">
      <c r="G1235" s="26"/>
    </row>
    <row r="1236" spans="7:7" x14ac:dyDescent="0.25">
      <c r="G1236" s="26"/>
    </row>
    <row r="1237" spans="7:7" x14ac:dyDescent="0.25">
      <c r="G1237" s="26"/>
    </row>
    <row r="1238" spans="7:7" x14ac:dyDescent="0.25">
      <c r="G1238" s="26"/>
    </row>
    <row r="1239" spans="7:7" x14ac:dyDescent="0.25">
      <c r="G1239" s="26"/>
    </row>
    <row r="1240" spans="7:7" x14ac:dyDescent="0.25">
      <c r="G1240" s="26"/>
    </row>
    <row r="1241" spans="7:7" x14ac:dyDescent="0.25">
      <c r="G1241" s="26"/>
    </row>
    <row r="1242" spans="7:7" x14ac:dyDescent="0.25">
      <c r="G1242" s="26"/>
    </row>
    <row r="1243" spans="7:7" x14ac:dyDescent="0.25">
      <c r="G1243" s="26"/>
    </row>
    <row r="1244" spans="7:7" x14ac:dyDescent="0.25">
      <c r="G1244" s="26"/>
    </row>
    <row r="1245" spans="7:7" x14ac:dyDescent="0.25">
      <c r="G1245" s="26"/>
    </row>
    <row r="1246" spans="7:7" x14ac:dyDescent="0.25">
      <c r="G1246" s="26"/>
    </row>
    <row r="1247" spans="7:7" x14ac:dyDescent="0.25">
      <c r="G1247" s="26"/>
    </row>
    <row r="1248" spans="7:7" x14ac:dyDescent="0.25">
      <c r="G1248" s="26"/>
    </row>
    <row r="1249" spans="7:7" x14ac:dyDescent="0.25">
      <c r="G1249" s="26"/>
    </row>
    <row r="1250" spans="7:7" x14ac:dyDescent="0.25">
      <c r="G1250" s="26"/>
    </row>
    <row r="1251" spans="7:7" x14ac:dyDescent="0.25">
      <c r="G1251" s="26"/>
    </row>
    <row r="1252" spans="7:7" x14ac:dyDescent="0.25">
      <c r="G1252" s="26"/>
    </row>
    <row r="1253" spans="7:7" x14ac:dyDescent="0.25">
      <c r="G1253" s="26"/>
    </row>
    <row r="1254" spans="7:7" x14ac:dyDescent="0.25">
      <c r="G1254" s="26"/>
    </row>
    <row r="1255" spans="7:7" x14ac:dyDescent="0.25">
      <c r="G1255" s="26"/>
    </row>
    <row r="1256" spans="7:7" x14ac:dyDescent="0.25">
      <c r="G1256" s="26"/>
    </row>
    <row r="1257" spans="7:7" x14ac:dyDescent="0.25">
      <c r="G1257" s="26"/>
    </row>
    <row r="1258" spans="7:7" x14ac:dyDescent="0.25">
      <c r="G1258" s="26"/>
    </row>
    <row r="1259" spans="7:7" x14ac:dyDescent="0.25">
      <c r="G1259" s="26"/>
    </row>
    <row r="1260" spans="7:7" x14ac:dyDescent="0.25">
      <c r="G1260" s="26"/>
    </row>
    <row r="1261" spans="7:7" x14ac:dyDescent="0.25">
      <c r="G1261" s="26"/>
    </row>
    <row r="1262" spans="7:7" x14ac:dyDescent="0.25">
      <c r="G1262" s="26"/>
    </row>
    <row r="1263" spans="7:7" x14ac:dyDescent="0.25">
      <c r="G1263" s="26"/>
    </row>
    <row r="1264" spans="7:7" x14ac:dyDescent="0.25">
      <c r="G1264" s="26"/>
    </row>
    <row r="1265" spans="7:7" x14ac:dyDescent="0.25">
      <c r="G1265" s="26"/>
    </row>
    <row r="1266" spans="7:7" x14ac:dyDescent="0.25">
      <c r="G1266" s="26"/>
    </row>
    <row r="1267" spans="7:7" x14ac:dyDescent="0.25">
      <c r="G1267" s="26"/>
    </row>
    <row r="1268" spans="7:7" x14ac:dyDescent="0.25">
      <c r="G1268" s="26"/>
    </row>
    <row r="1269" spans="7:7" x14ac:dyDescent="0.25">
      <c r="G1269" s="26"/>
    </row>
    <row r="1270" spans="7:7" x14ac:dyDescent="0.25">
      <c r="G1270" s="26"/>
    </row>
    <row r="1271" spans="7:7" x14ac:dyDescent="0.25">
      <c r="G1271" s="26"/>
    </row>
    <row r="1272" spans="7:7" x14ac:dyDescent="0.25">
      <c r="G1272" s="26"/>
    </row>
    <row r="1273" spans="7:7" x14ac:dyDescent="0.25">
      <c r="G1273" s="26"/>
    </row>
    <row r="1274" spans="7:7" x14ac:dyDescent="0.25">
      <c r="G1274" s="26"/>
    </row>
    <row r="1275" spans="7:7" x14ac:dyDescent="0.25">
      <c r="G1275" s="26"/>
    </row>
    <row r="1276" spans="7:7" x14ac:dyDescent="0.25">
      <c r="G1276" s="26"/>
    </row>
    <row r="1277" spans="7:7" x14ac:dyDescent="0.25">
      <c r="G1277" s="26"/>
    </row>
    <row r="1278" spans="7:7" x14ac:dyDescent="0.25">
      <c r="G1278" s="26"/>
    </row>
    <row r="1279" spans="7:7" x14ac:dyDescent="0.25">
      <c r="G1279" s="26"/>
    </row>
    <row r="1280" spans="7:7" x14ac:dyDescent="0.25">
      <c r="G1280" s="26"/>
    </row>
    <row r="1281" spans="7:7" x14ac:dyDescent="0.25">
      <c r="G1281" s="26"/>
    </row>
    <row r="1282" spans="7:7" x14ac:dyDescent="0.25">
      <c r="G1282" s="26"/>
    </row>
    <row r="1283" spans="7:7" x14ac:dyDescent="0.25">
      <c r="G1283" s="26"/>
    </row>
    <row r="1284" spans="7:7" x14ac:dyDescent="0.25">
      <c r="G1284" s="26"/>
    </row>
    <row r="1285" spans="7:7" x14ac:dyDescent="0.25">
      <c r="G1285" s="26"/>
    </row>
    <row r="1286" spans="7:7" x14ac:dyDescent="0.25">
      <c r="G1286" s="26"/>
    </row>
    <row r="1287" spans="7:7" x14ac:dyDescent="0.25">
      <c r="G1287" s="26"/>
    </row>
    <row r="1288" spans="7:7" x14ac:dyDescent="0.25">
      <c r="G1288" s="26"/>
    </row>
    <row r="1289" spans="7:7" x14ac:dyDescent="0.25">
      <c r="G1289" s="26"/>
    </row>
    <row r="1290" spans="7:7" x14ac:dyDescent="0.25">
      <c r="G1290" s="26"/>
    </row>
    <row r="1291" spans="7:7" x14ac:dyDescent="0.25">
      <c r="G1291" s="26"/>
    </row>
    <row r="1292" spans="7:7" x14ac:dyDescent="0.25">
      <c r="G1292" s="26"/>
    </row>
    <row r="1293" spans="7:7" x14ac:dyDescent="0.25">
      <c r="G1293" s="26"/>
    </row>
    <row r="1294" spans="7:7" x14ac:dyDescent="0.25">
      <c r="G1294" s="26"/>
    </row>
    <row r="1295" spans="7:7" x14ac:dyDescent="0.25">
      <c r="G1295" s="26"/>
    </row>
    <row r="1296" spans="7:7" x14ac:dyDescent="0.25">
      <c r="G1296" s="26"/>
    </row>
    <row r="1297" spans="7:7" x14ac:dyDescent="0.25">
      <c r="G1297" s="26"/>
    </row>
    <row r="1298" spans="7:7" x14ac:dyDescent="0.25">
      <c r="G1298" s="26"/>
    </row>
    <row r="1299" spans="7:7" x14ac:dyDescent="0.25">
      <c r="G1299" s="26"/>
    </row>
    <row r="1300" spans="7:7" x14ac:dyDescent="0.25">
      <c r="G1300" s="26"/>
    </row>
    <row r="1301" spans="7:7" x14ac:dyDescent="0.25">
      <c r="G1301" s="26"/>
    </row>
    <row r="1302" spans="7:7" x14ac:dyDescent="0.25">
      <c r="G1302" s="26"/>
    </row>
    <row r="1303" spans="7:7" x14ac:dyDescent="0.25">
      <c r="G1303" s="26"/>
    </row>
    <row r="1304" spans="7:7" x14ac:dyDescent="0.25">
      <c r="G1304" s="26"/>
    </row>
    <row r="1305" spans="7:7" x14ac:dyDescent="0.25">
      <c r="G1305" s="26"/>
    </row>
    <row r="1306" spans="7:7" x14ac:dyDescent="0.25">
      <c r="G1306" s="26"/>
    </row>
    <row r="1307" spans="7:7" x14ac:dyDescent="0.25">
      <c r="G1307" s="26"/>
    </row>
    <row r="1308" spans="7:7" x14ac:dyDescent="0.25">
      <c r="G1308" s="26"/>
    </row>
    <row r="1309" spans="7:7" x14ac:dyDescent="0.25">
      <c r="G1309" s="26"/>
    </row>
    <row r="1310" spans="7:7" x14ac:dyDescent="0.25">
      <c r="G1310" s="26"/>
    </row>
    <row r="1311" spans="7:7" x14ac:dyDescent="0.25">
      <c r="G1311" s="26"/>
    </row>
    <row r="1312" spans="7:7" x14ac:dyDescent="0.25">
      <c r="G1312" s="26"/>
    </row>
    <row r="1313" spans="7:7" x14ac:dyDescent="0.25">
      <c r="G1313" s="26"/>
    </row>
    <row r="1314" spans="7:7" x14ac:dyDescent="0.25">
      <c r="G1314" s="26"/>
    </row>
    <row r="1315" spans="7:7" x14ac:dyDescent="0.25">
      <c r="G1315" s="26"/>
    </row>
    <row r="1316" spans="7:7" x14ac:dyDescent="0.25">
      <c r="G1316" s="26"/>
    </row>
    <row r="1317" spans="7:7" x14ac:dyDescent="0.25">
      <c r="G1317" s="26"/>
    </row>
    <row r="1318" spans="7:7" x14ac:dyDescent="0.25">
      <c r="G1318" s="26"/>
    </row>
    <row r="1319" spans="7:7" x14ac:dyDescent="0.25">
      <c r="G1319" s="26"/>
    </row>
    <row r="1320" spans="7:7" x14ac:dyDescent="0.25">
      <c r="G1320" s="26"/>
    </row>
    <row r="1321" spans="7:7" x14ac:dyDescent="0.25">
      <c r="G1321" s="26"/>
    </row>
    <row r="1322" spans="7:7" x14ac:dyDescent="0.25">
      <c r="G1322" s="26"/>
    </row>
    <row r="1323" spans="7:7" x14ac:dyDescent="0.25">
      <c r="G1323" s="26"/>
    </row>
    <row r="1324" spans="7:7" x14ac:dyDescent="0.25">
      <c r="G1324" s="26"/>
    </row>
    <row r="1325" spans="7:7" x14ac:dyDescent="0.25">
      <c r="G1325" s="26"/>
    </row>
    <row r="1326" spans="7:7" x14ac:dyDescent="0.25">
      <c r="G1326" s="26"/>
    </row>
    <row r="1327" spans="7:7" x14ac:dyDescent="0.25">
      <c r="G1327" s="26"/>
    </row>
    <row r="1328" spans="7:7" x14ac:dyDescent="0.25">
      <c r="G1328" s="26"/>
    </row>
    <row r="1329" spans="7:7" x14ac:dyDescent="0.25">
      <c r="G1329" s="26"/>
    </row>
    <row r="1330" spans="7:7" x14ac:dyDescent="0.25">
      <c r="G1330" s="26"/>
    </row>
    <row r="1331" spans="7:7" x14ac:dyDescent="0.25">
      <c r="G1331" s="26"/>
    </row>
    <row r="1332" spans="7:7" x14ac:dyDescent="0.25">
      <c r="G1332" s="26"/>
    </row>
    <row r="1333" spans="7:7" x14ac:dyDescent="0.25">
      <c r="G1333" s="26"/>
    </row>
    <row r="1334" spans="7:7" x14ac:dyDescent="0.25">
      <c r="G1334" s="26"/>
    </row>
    <row r="1335" spans="7:7" x14ac:dyDescent="0.25">
      <c r="G1335" s="26"/>
    </row>
    <row r="1336" spans="7:7" x14ac:dyDescent="0.25">
      <c r="G1336" s="26"/>
    </row>
    <row r="1337" spans="7:7" x14ac:dyDescent="0.25">
      <c r="G1337" s="26"/>
    </row>
    <row r="1338" spans="7:7" x14ac:dyDescent="0.25">
      <c r="G1338" s="26"/>
    </row>
    <row r="1339" spans="7:7" x14ac:dyDescent="0.25">
      <c r="G1339" s="26"/>
    </row>
    <row r="1340" spans="7:7" x14ac:dyDescent="0.25">
      <c r="G1340" s="26"/>
    </row>
    <row r="1341" spans="7:7" x14ac:dyDescent="0.25">
      <c r="G1341" s="26"/>
    </row>
    <row r="1342" spans="7:7" x14ac:dyDescent="0.25">
      <c r="G1342" s="26"/>
    </row>
    <row r="1343" spans="7:7" x14ac:dyDescent="0.25">
      <c r="G1343" s="26"/>
    </row>
    <row r="1344" spans="7:7" x14ac:dyDescent="0.25">
      <c r="G1344" s="26"/>
    </row>
    <row r="1345" spans="7:7" x14ac:dyDescent="0.25">
      <c r="G1345" s="26"/>
    </row>
    <row r="1346" spans="7:7" x14ac:dyDescent="0.25">
      <c r="G1346" s="26"/>
    </row>
    <row r="1347" spans="7:7" x14ac:dyDescent="0.25">
      <c r="G1347" s="26"/>
    </row>
    <row r="1348" spans="7:7" x14ac:dyDescent="0.25">
      <c r="G1348" s="26"/>
    </row>
    <row r="1349" spans="7:7" x14ac:dyDescent="0.25">
      <c r="G1349" s="26"/>
    </row>
    <row r="1350" spans="7:7" x14ac:dyDescent="0.25">
      <c r="G1350" s="26"/>
    </row>
    <row r="1351" spans="7:7" x14ac:dyDescent="0.25">
      <c r="G1351" s="26"/>
    </row>
    <row r="1352" spans="7:7" x14ac:dyDescent="0.25">
      <c r="G1352" s="26"/>
    </row>
    <row r="1353" spans="7:7" x14ac:dyDescent="0.25">
      <c r="G1353" s="26"/>
    </row>
    <row r="1354" spans="7:7" x14ac:dyDescent="0.25">
      <c r="G1354" s="26"/>
    </row>
    <row r="1355" spans="7:7" x14ac:dyDescent="0.25">
      <c r="G1355" s="26"/>
    </row>
    <row r="1356" spans="7:7" x14ac:dyDescent="0.25">
      <c r="G1356" s="26"/>
    </row>
    <row r="1357" spans="7:7" x14ac:dyDescent="0.25">
      <c r="G1357" s="26"/>
    </row>
    <row r="1358" spans="7:7" x14ac:dyDescent="0.25">
      <c r="G1358" s="26"/>
    </row>
    <row r="1359" spans="7:7" x14ac:dyDescent="0.25">
      <c r="G1359" s="26"/>
    </row>
    <row r="1360" spans="7:7" x14ac:dyDescent="0.25">
      <c r="G1360" s="26"/>
    </row>
    <row r="1361" spans="7:7" x14ac:dyDescent="0.25">
      <c r="G1361" s="26"/>
    </row>
    <row r="1362" spans="7:7" x14ac:dyDescent="0.25">
      <c r="G1362" s="26"/>
    </row>
    <row r="1363" spans="7:7" x14ac:dyDescent="0.25">
      <c r="G1363" s="26"/>
    </row>
    <row r="1364" spans="7:7" x14ac:dyDescent="0.25">
      <c r="G1364" s="26"/>
    </row>
    <row r="1365" spans="7:7" x14ac:dyDescent="0.25">
      <c r="G1365" s="26"/>
    </row>
    <row r="1366" spans="7:7" x14ac:dyDescent="0.25">
      <c r="G1366" s="26"/>
    </row>
    <row r="1367" spans="7:7" x14ac:dyDescent="0.25">
      <c r="G1367" s="26"/>
    </row>
    <row r="1368" spans="7:7" x14ac:dyDescent="0.25">
      <c r="G1368" s="26"/>
    </row>
    <row r="1369" spans="7:7" x14ac:dyDescent="0.25">
      <c r="G1369" s="26"/>
    </row>
    <row r="1370" spans="7:7" x14ac:dyDescent="0.25">
      <c r="G1370" s="26"/>
    </row>
    <row r="1371" spans="7:7" x14ac:dyDescent="0.25">
      <c r="G1371" s="26"/>
    </row>
    <row r="1372" spans="7:7" x14ac:dyDescent="0.25">
      <c r="G1372" s="26"/>
    </row>
    <row r="1373" spans="7:7" x14ac:dyDescent="0.25">
      <c r="G1373" s="26"/>
    </row>
    <row r="1374" spans="7:7" x14ac:dyDescent="0.25">
      <c r="G1374" s="26"/>
    </row>
    <row r="1375" spans="7:7" x14ac:dyDescent="0.25">
      <c r="G1375" s="26"/>
    </row>
    <row r="1376" spans="7:7" x14ac:dyDescent="0.25">
      <c r="G1376" s="26"/>
    </row>
    <row r="1377" spans="7:7" x14ac:dyDescent="0.25">
      <c r="G1377" s="26"/>
    </row>
    <row r="1378" spans="7:7" x14ac:dyDescent="0.25">
      <c r="G1378" s="26"/>
    </row>
    <row r="1379" spans="7:7" x14ac:dyDescent="0.25">
      <c r="G1379" s="26"/>
    </row>
    <row r="1380" spans="7:7" x14ac:dyDescent="0.25">
      <c r="G1380" s="26"/>
    </row>
    <row r="1381" spans="7:7" x14ac:dyDescent="0.25">
      <c r="G1381" s="26"/>
    </row>
    <row r="1382" spans="7:7" x14ac:dyDescent="0.25">
      <c r="G1382" s="26"/>
    </row>
    <row r="1383" spans="7:7" x14ac:dyDescent="0.25">
      <c r="G1383" s="26"/>
    </row>
    <row r="1384" spans="7:7" x14ac:dyDescent="0.25">
      <c r="G1384" s="26"/>
    </row>
    <row r="1385" spans="7:7" x14ac:dyDescent="0.25">
      <c r="G1385" s="26"/>
    </row>
    <row r="1386" spans="7:7" x14ac:dyDescent="0.25">
      <c r="G1386" s="26"/>
    </row>
    <row r="1387" spans="7:7" x14ac:dyDescent="0.25">
      <c r="G1387" s="26"/>
    </row>
    <row r="1388" spans="7:7" x14ac:dyDescent="0.25">
      <c r="G1388" s="26"/>
    </row>
    <row r="1389" spans="7:7" x14ac:dyDescent="0.25">
      <c r="G1389" s="26"/>
    </row>
    <row r="1390" spans="7:7" x14ac:dyDescent="0.25">
      <c r="G1390" s="26"/>
    </row>
    <row r="1391" spans="7:7" x14ac:dyDescent="0.25">
      <c r="G1391" s="26"/>
    </row>
    <row r="1392" spans="7:7" x14ac:dyDescent="0.25">
      <c r="G1392" s="26"/>
    </row>
    <row r="1393" spans="7:7" x14ac:dyDescent="0.25">
      <c r="G1393" s="26"/>
    </row>
    <row r="1394" spans="7:7" x14ac:dyDescent="0.25">
      <c r="G1394" s="26"/>
    </row>
    <row r="1395" spans="7:7" x14ac:dyDescent="0.25">
      <c r="G1395" s="26"/>
    </row>
    <row r="1396" spans="7:7" x14ac:dyDescent="0.25">
      <c r="G1396" s="26"/>
    </row>
    <row r="1397" spans="7:7" x14ac:dyDescent="0.25">
      <c r="G1397" s="26"/>
    </row>
    <row r="1398" spans="7:7" x14ac:dyDescent="0.25">
      <c r="G1398" s="26"/>
    </row>
    <row r="1399" spans="7:7" x14ac:dyDescent="0.25">
      <c r="G1399" s="26"/>
    </row>
    <row r="1400" spans="7:7" x14ac:dyDescent="0.25">
      <c r="G1400" s="26"/>
    </row>
    <row r="1401" spans="7:7" x14ac:dyDescent="0.25">
      <c r="G1401" s="26"/>
    </row>
    <row r="1402" spans="7:7" x14ac:dyDescent="0.25">
      <c r="G1402" s="26"/>
    </row>
    <row r="1403" spans="7:7" x14ac:dyDescent="0.25">
      <c r="G1403" s="26"/>
    </row>
    <row r="1404" spans="7:7" x14ac:dyDescent="0.25">
      <c r="G1404" s="26"/>
    </row>
    <row r="1405" spans="7:7" x14ac:dyDescent="0.25">
      <c r="G1405" s="26"/>
    </row>
    <row r="1406" spans="7:7" x14ac:dyDescent="0.25">
      <c r="G1406" s="26"/>
    </row>
    <row r="1407" spans="7:7" x14ac:dyDescent="0.25">
      <c r="G1407" s="26"/>
    </row>
    <row r="1408" spans="7:7" x14ac:dyDescent="0.25">
      <c r="G1408" s="26"/>
    </row>
    <row r="1409" spans="7:7" x14ac:dyDescent="0.25">
      <c r="G1409" s="26"/>
    </row>
    <row r="1410" spans="7:7" x14ac:dyDescent="0.25">
      <c r="G1410" s="26"/>
    </row>
    <row r="1411" spans="7:7" x14ac:dyDescent="0.25">
      <c r="G1411" s="26"/>
    </row>
    <row r="1412" spans="7:7" x14ac:dyDescent="0.25">
      <c r="G1412" s="26"/>
    </row>
    <row r="1413" spans="7:7" x14ac:dyDescent="0.25">
      <c r="G1413" s="26"/>
    </row>
    <row r="1414" spans="7:7" x14ac:dyDescent="0.25">
      <c r="G1414" s="26"/>
    </row>
    <row r="1415" spans="7:7" x14ac:dyDescent="0.25">
      <c r="G1415" s="26"/>
    </row>
    <row r="1416" spans="7:7" x14ac:dyDescent="0.25">
      <c r="G1416" s="26"/>
    </row>
    <row r="1417" spans="7:7" x14ac:dyDescent="0.25">
      <c r="G1417" s="26"/>
    </row>
    <row r="1418" spans="7:7" x14ac:dyDescent="0.25">
      <c r="G1418" s="26"/>
    </row>
    <row r="1419" spans="7:7" x14ac:dyDescent="0.25">
      <c r="G1419" s="26"/>
    </row>
    <row r="1420" spans="7:7" x14ac:dyDescent="0.25">
      <c r="G1420" s="26"/>
    </row>
    <row r="1421" spans="7:7" x14ac:dyDescent="0.25">
      <c r="G1421" s="26"/>
    </row>
    <row r="1422" spans="7:7" x14ac:dyDescent="0.25">
      <c r="G1422" s="26"/>
    </row>
    <row r="1423" spans="7:7" x14ac:dyDescent="0.25">
      <c r="G1423" s="26"/>
    </row>
    <row r="1424" spans="7:7" x14ac:dyDescent="0.25">
      <c r="G1424" s="26"/>
    </row>
    <row r="1425" spans="7:7" x14ac:dyDescent="0.25">
      <c r="G1425" s="26"/>
    </row>
    <row r="1426" spans="7:7" x14ac:dyDescent="0.25">
      <c r="G1426" s="26"/>
    </row>
    <row r="1427" spans="7:7" x14ac:dyDescent="0.25">
      <c r="G1427" s="26"/>
    </row>
    <row r="1428" spans="7:7" x14ac:dyDescent="0.25">
      <c r="G1428" s="26"/>
    </row>
    <row r="1429" spans="7:7" x14ac:dyDescent="0.25">
      <c r="G1429" s="26"/>
    </row>
    <row r="1430" spans="7:7" x14ac:dyDescent="0.25">
      <c r="G1430" s="26"/>
    </row>
    <row r="1431" spans="7:7" x14ac:dyDescent="0.25">
      <c r="G1431" s="26"/>
    </row>
    <row r="1432" spans="7:7" x14ac:dyDescent="0.25">
      <c r="G1432" s="26"/>
    </row>
    <row r="1433" spans="7:7" x14ac:dyDescent="0.25">
      <c r="G1433" s="26"/>
    </row>
    <row r="1434" spans="7:7" x14ac:dyDescent="0.25">
      <c r="G1434" s="26"/>
    </row>
    <row r="1435" spans="7:7" x14ac:dyDescent="0.25">
      <c r="G1435" s="26"/>
    </row>
    <row r="1436" spans="7:7" x14ac:dyDescent="0.25">
      <c r="G1436" s="26"/>
    </row>
    <row r="1437" spans="7:7" x14ac:dyDescent="0.25">
      <c r="G1437" s="26"/>
    </row>
    <row r="1438" spans="7:7" x14ac:dyDescent="0.25">
      <c r="G1438" s="26"/>
    </row>
    <row r="1439" spans="7:7" x14ac:dyDescent="0.25">
      <c r="G1439" s="26"/>
    </row>
    <row r="1440" spans="7:7" x14ac:dyDescent="0.25">
      <c r="G1440" s="26"/>
    </row>
    <row r="1441" spans="7:7" x14ac:dyDescent="0.25">
      <c r="G1441" s="26"/>
    </row>
    <row r="1442" spans="7:7" x14ac:dyDescent="0.25">
      <c r="G1442" s="26"/>
    </row>
    <row r="1443" spans="7:7" x14ac:dyDescent="0.25">
      <c r="G1443" s="26"/>
    </row>
    <row r="1444" spans="7:7" x14ac:dyDescent="0.25">
      <c r="G1444" s="26"/>
    </row>
    <row r="1445" spans="7:7" x14ac:dyDescent="0.25">
      <c r="G1445" s="26"/>
    </row>
    <row r="1446" spans="7:7" x14ac:dyDescent="0.25">
      <c r="G1446" s="26"/>
    </row>
    <row r="1447" spans="7:7" x14ac:dyDescent="0.25">
      <c r="G1447" s="26"/>
    </row>
    <row r="1448" spans="7:7" x14ac:dyDescent="0.25">
      <c r="G1448" s="26"/>
    </row>
    <row r="1449" spans="7:7" x14ac:dyDescent="0.25">
      <c r="G1449" s="26"/>
    </row>
    <row r="1450" spans="7:7" x14ac:dyDescent="0.25">
      <c r="G1450" s="26"/>
    </row>
    <row r="1451" spans="7:7" x14ac:dyDescent="0.25">
      <c r="G1451" s="26"/>
    </row>
    <row r="1452" spans="7:7" x14ac:dyDescent="0.25">
      <c r="G1452" s="26"/>
    </row>
    <row r="1453" spans="7:7" x14ac:dyDescent="0.25">
      <c r="G1453" s="26"/>
    </row>
    <row r="1454" spans="7:7" x14ac:dyDescent="0.25">
      <c r="G1454" s="26"/>
    </row>
    <row r="1455" spans="7:7" x14ac:dyDescent="0.25">
      <c r="G1455" s="26"/>
    </row>
    <row r="1456" spans="7:7" x14ac:dyDescent="0.25">
      <c r="G1456" s="26"/>
    </row>
    <row r="1457" spans="7:7" x14ac:dyDescent="0.25">
      <c r="G1457" s="26"/>
    </row>
    <row r="1458" spans="7:7" x14ac:dyDescent="0.25">
      <c r="G1458" s="26"/>
    </row>
    <row r="1459" spans="7:7" x14ac:dyDescent="0.25">
      <c r="G1459" s="26"/>
    </row>
    <row r="1460" spans="7:7" x14ac:dyDescent="0.25">
      <c r="G1460" s="26"/>
    </row>
    <row r="1461" spans="7:7" x14ac:dyDescent="0.25">
      <c r="G1461" s="26"/>
    </row>
    <row r="1462" spans="7:7" x14ac:dyDescent="0.25">
      <c r="G1462" s="26"/>
    </row>
    <row r="1463" spans="7:7" x14ac:dyDescent="0.25">
      <c r="G1463" s="26"/>
    </row>
    <row r="1464" spans="7:7" x14ac:dyDescent="0.25">
      <c r="G1464" s="26"/>
    </row>
    <row r="1465" spans="7:7" x14ac:dyDescent="0.25">
      <c r="G1465" s="26"/>
    </row>
    <row r="1466" spans="7:7" x14ac:dyDescent="0.25">
      <c r="G1466" s="26"/>
    </row>
    <row r="1467" spans="7:7" x14ac:dyDescent="0.25">
      <c r="G1467" s="26"/>
    </row>
    <row r="1468" spans="7:7" x14ac:dyDescent="0.25">
      <c r="G1468" s="26"/>
    </row>
    <row r="1469" spans="7:7" x14ac:dyDescent="0.25">
      <c r="G1469" s="26"/>
    </row>
    <row r="1470" spans="7:7" x14ac:dyDescent="0.25">
      <c r="G1470" s="26"/>
    </row>
    <row r="1471" spans="7:7" x14ac:dyDescent="0.25">
      <c r="G1471" s="26"/>
    </row>
    <row r="1472" spans="7:7" x14ac:dyDescent="0.25">
      <c r="G1472" s="26"/>
    </row>
    <row r="1473" spans="7:7" x14ac:dyDescent="0.25">
      <c r="G1473" s="26"/>
    </row>
    <row r="1474" spans="7:7" x14ac:dyDescent="0.25">
      <c r="G1474" s="26"/>
    </row>
    <row r="1475" spans="7:7" x14ac:dyDescent="0.25">
      <c r="G1475" s="26"/>
    </row>
    <row r="1476" spans="7:7" x14ac:dyDescent="0.25">
      <c r="G1476" s="26"/>
    </row>
    <row r="1477" spans="7:7" x14ac:dyDescent="0.25">
      <c r="G1477" s="26"/>
    </row>
    <row r="1478" spans="7:7" x14ac:dyDescent="0.25">
      <c r="G1478" s="26"/>
    </row>
    <row r="1479" spans="7:7" x14ac:dyDescent="0.25">
      <c r="G1479" s="26"/>
    </row>
    <row r="1480" spans="7:7" x14ac:dyDescent="0.25">
      <c r="G1480" s="26"/>
    </row>
    <row r="1481" spans="7:7" x14ac:dyDescent="0.25">
      <c r="G1481" s="26"/>
    </row>
    <row r="1482" spans="7:7" x14ac:dyDescent="0.25">
      <c r="G1482" s="26"/>
    </row>
    <row r="1483" spans="7:7" x14ac:dyDescent="0.25">
      <c r="G1483" s="26"/>
    </row>
    <row r="1484" spans="7:7" x14ac:dyDescent="0.25">
      <c r="G1484" s="26"/>
    </row>
    <row r="1485" spans="7:7" x14ac:dyDescent="0.25">
      <c r="G1485" s="26"/>
    </row>
    <row r="1486" spans="7:7" x14ac:dyDescent="0.25">
      <c r="G1486" s="26"/>
    </row>
    <row r="1487" spans="7:7" x14ac:dyDescent="0.25">
      <c r="G1487" s="26"/>
    </row>
    <row r="1488" spans="7:7" x14ac:dyDescent="0.25">
      <c r="G1488" s="26"/>
    </row>
    <row r="1489" spans="7:7" x14ac:dyDescent="0.25">
      <c r="G1489" s="26"/>
    </row>
    <row r="1490" spans="7:7" x14ac:dyDescent="0.25">
      <c r="G1490" s="26"/>
    </row>
    <row r="1491" spans="7:7" x14ac:dyDescent="0.25">
      <c r="G1491" s="26"/>
    </row>
    <row r="1492" spans="7:7" x14ac:dyDescent="0.25">
      <c r="G1492" s="26"/>
    </row>
    <row r="1493" spans="7:7" x14ac:dyDescent="0.25">
      <c r="G1493" s="26"/>
    </row>
    <row r="1494" spans="7:7" x14ac:dyDescent="0.25">
      <c r="G1494" s="26"/>
    </row>
    <row r="1495" spans="7:7" x14ac:dyDescent="0.25">
      <c r="G1495" s="26"/>
    </row>
    <row r="1496" spans="7:7" x14ac:dyDescent="0.25">
      <c r="G1496" s="26"/>
    </row>
    <row r="1497" spans="7:7" x14ac:dyDescent="0.25">
      <c r="G1497" s="26"/>
    </row>
    <row r="1498" spans="7:7" x14ac:dyDescent="0.25">
      <c r="G1498" s="26"/>
    </row>
    <row r="1499" spans="7:7" x14ac:dyDescent="0.25">
      <c r="G1499" s="26"/>
    </row>
    <row r="1500" spans="7:7" x14ac:dyDescent="0.25">
      <c r="G1500" s="26"/>
    </row>
    <row r="1501" spans="7:7" x14ac:dyDescent="0.25">
      <c r="G1501" s="26"/>
    </row>
    <row r="1502" spans="7:7" x14ac:dyDescent="0.25">
      <c r="G1502" s="26"/>
    </row>
    <row r="1503" spans="7:7" x14ac:dyDescent="0.25">
      <c r="G1503" s="26"/>
    </row>
    <row r="1504" spans="7:7" x14ac:dyDescent="0.25">
      <c r="G1504" s="26"/>
    </row>
    <row r="1505" spans="7:7" x14ac:dyDescent="0.25">
      <c r="G1505" s="26"/>
    </row>
    <row r="1506" spans="7:7" x14ac:dyDescent="0.25">
      <c r="G1506" s="26"/>
    </row>
    <row r="1507" spans="7:7" x14ac:dyDescent="0.25">
      <c r="G1507" s="26"/>
    </row>
    <row r="1508" spans="7:7" x14ac:dyDescent="0.25">
      <c r="G1508" s="26"/>
    </row>
    <row r="1509" spans="7:7" x14ac:dyDescent="0.25">
      <c r="G1509" s="26"/>
    </row>
    <row r="1510" spans="7:7" x14ac:dyDescent="0.25">
      <c r="G1510" s="26"/>
    </row>
    <row r="1511" spans="7:7" x14ac:dyDescent="0.25">
      <c r="G1511" s="26"/>
    </row>
    <row r="1512" spans="7:7" x14ac:dyDescent="0.25">
      <c r="G1512" s="26"/>
    </row>
    <row r="1513" spans="7:7" x14ac:dyDescent="0.25">
      <c r="G1513" s="26"/>
    </row>
    <row r="1514" spans="7:7" x14ac:dyDescent="0.25">
      <c r="G1514" s="26"/>
    </row>
    <row r="1515" spans="7:7" x14ac:dyDescent="0.25">
      <c r="G1515" s="26"/>
    </row>
    <row r="1516" spans="7:7" x14ac:dyDescent="0.25">
      <c r="G1516" s="26"/>
    </row>
    <row r="1517" spans="7:7" x14ac:dyDescent="0.25">
      <c r="G1517" s="26"/>
    </row>
    <row r="1518" spans="7:7" x14ac:dyDescent="0.25">
      <c r="G1518" s="26"/>
    </row>
    <row r="1519" spans="7:7" x14ac:dyDescent="0.25">
      <c r="G1519" s="26"/>
    </row>
    <row r="1520" spans="7:7" x14ac:dyDescent="0.25">
      <c r="G1520" s="26"/>
    </row>
    <row r="1521" spans="7:7" x14ac:dyDescent="0.25">
      <c r="G1521" s="26"/>
    </row>
    <row r="1522" spans="7:7" x14ac:dyDescent="0.25">
      <c r="G1522" s="26"/>
    </row>
    <row r="1523" spans="7:7" x14ac:dyDescent="0.25">
      <c r="G1523" s="26"/>
    </row>
    <row r="1524" spans="7:7" x14ac:dyDescent="0.25">
      <c r="G1524" s="26"/>
    </row>
    <row r="1525" spans="7:7" x14ac:dyDescent="0.25">
      <c r="G1525" s="26"/>
    </row>
    <row r="1526" spans="7:7" x14ac:dyDescent="0.25">
      <c r="G1526" s="26"/>
    </row>
    <row r="1527" spans="7:7" x14ac:dyDescent="0.25">
      <c r="G1527" s="26"/>
    </row>
    <row r="1528" spans="7:7" x14ac:dyDescent="0.25">
      <c r="G1528" s="26"/>
    </row>
    <row r="1529" spans="7:7" x14ac:dyDescent="0.25">
      <c r="G1529" s="26"/>
    </row>
    <row r="1530" spans="7:7" x14ac:dyDescent="0.25">
      <c r="G1530" s="26"/>
    </row>
    <row r="1531" spans="7:7" x14ac:dyDescent="0.25">
      <c r="G1531" s="26"/>
    </row>
    <row r="1532" spans="7:7" x14ac:dyDescent="0.25">
      <c r="G1532" s="26"/>
    </row>
    <row r="1533" spans="7:7" x14ac:dyDescent="0.25">
      <c r="G1533" s="26"/>
    </row>
    <row r="1534" spans="7:7" x14ac:dyDescent="0.25">
      <c r="G1534" s="26"/>
    </row>
    <row r="1535" spans="7:7" x14ac:dyDescent="0.25">
      <c r="G1535" s="26"/>
    </row>
    <row r="1536" spans="7:7" x14ac:dyDescent="0.25">
      <c r="G1536" s="26"/>
    </row>
    <row r="1537" spans="7:7" x14ac:dyDescent="0.25">
      <c r="G1537" s="26"/>
    </row>
    <row r="1538" spans="7:7" x14ac:dyDescent="0.25">
      <c r="G1538" s="26"/>
    </row>
    <row r="1539" spans="7:7" x14ac:dyDescent="0.25">
      <c r="G1539" s="26"/>
    </row>
    <row r="1540" spans="7:7" x14ac:dyDescent="0.25">
      <c r="G1540" s="26"/>
    </row>
    <row r="1541" spans="7:7" x14ac:dyDescent="0.25">
      <c r="G1541" s="26"/>
    </row>
    <row r="1542" spans="7:7" x14ac:dyDescent="0.25">
      <c r="G1542" s="26"/>
    </row>
    <row r="1543" spans="7:7" x14ac:dyDescent="0.25">
      <c r="G1543" s="26"/>
    </row>
    <row r="1544" spans="7:7" x14ac:dyDescent="0.25">
      <c r="G1544" s="26"/>
    </row>
    <row r="1545" spans="7:7" x14ac:dyDescent="0.25">
      <c r="G1545" s="26"/>
    </row>
    <row r="1546" spans="7:7" x14ac:dyDescent="0.25">
      <c r="G1546" s="26"/>
    </row>
    <row r="1547" spans="7:7" x14ac:dyDescent="0.25">
      <c r="G1547" s="26"/>
    </row>
    <row r="1548" spans="7:7" x14ac:dyDescent="0.25">
      <c r="G1548" s="26"/>
    </row>
    <row r="1549" spans="7:7" x14ac:dyDescent="0.25">
      <c r="G1549" s="26"/>
    </row>
    <row r="1550" spans="7:7" x14ac:dyDescent="0.25">
      <c r="G1550" s="26"/>
    </row>
    <row r="1551" spans="7:7" x14ac:dyDescent="0.25">
      <c r="G1551" s="26"/>
    </row>
    <row r="1552" spans="7:7" x14ac:dyDescent="0.25">
      <c r="G1552" s="26"/>
    </row>
    <row r="1553" spans="7:7" x14ac:dyDescent="0.25">
      <c r="G1553" s="26"/>
    </row>
    <row r="1554" spans="7:7" x14ac:dyDescent="0.25">
      <c r="G1554" s="26"/>
    </row>
    <row r="1555" spans="7:7" x14ac:dyDescent="0.25">
      <c r="G1555" s="26"/>
    </row>
    <row r="1556" spans="7:7" x14ac:dyDescent="0.25">
      <c r="G1556" s="26"/>
    </row>
    <row r="1557" spans="7:7" x14ac:dyDescent="0.25">
      <c r="G1557" s="26"/>
    </row>
    <row r="1558" spans="7:7" x14ac:dyDescent="0.25">
      <c r="G1558" s="26"/>
    </row>
    <row r="1559" spans="7:7" x14ac:dyDescent="0.25">
      <c r="G1559" s="26"/>
    </row>
    <row r="1560" spans="7:7" x14ac:dyDescent="0.25">
      <c r="G1560" s="26"/>
    </row>
    <row r="1561" spans="7:7" x14ac:dyDescent="0.25">
      <c r="G1561" s="26"/>
    </row>
    <row r="1562" spans="7:7" x14ac:dyDescent="0.25">
      <c r="G1562" s="26"/>
    </row>
    <row r="1563" spans="7:7" x14ac:dyDescent="0.25">
      <c r="G1563" s="26"/>
    </row>
    <row r="1564" spans="7:7" x14ac:dyDescent="0.25">
      <c r="G1564" s="26"/>
    </row>
    <row r="1565" spans="7:7" x14ac:dyDescent="0.25">
      <c r="G1565" s="26"/>
    </row>
    <row r="1566" spans="7:7" x14ac:dyDescent="0.25">
      <c r="G1566" s="26"/>
    </row>
    <row r="1567" spans="7:7" x14ac:dyDescent="0.25">
      <c r="G1567" s="26"/>
    </row>
    <row r="1568" spans="7:7" x14ac:dyDescent="0.25">
      <c r="G1568" s="26"/>
    </row>
    <row r="1569" spans="7:7" x14ac:dyDescent="0.25">
      <c r="G1569" s="26"/>
    </row>
    <row r="1570" spans="7:7" x14ac:dyDescent="0.25">
      <c r="G1570" s="26"/>
    </row>
    <row r="1571" spans="7:7" x14ac:dyDescent="0.25">
      <c r="G1571" s="26"/>
    </row>
    <row r="1572" spans="7:7" x14ac:dyDescent="0.25">
      <c r="G1572" s="26"/>
    </row>
    <row r="1573" spans="7:7" x14ac:dyDescent="0.25">
      <c r="G1573" s="26"/>
    </row>
    <row r="1574" spans="7:7" x14ac:dyDescent="0.25">
      <c r="G1574" s="26"/>
    </row>
    <row r="1575" spans="7:7" x14ac:dyDescent="0.25">
      <c r="G1575" s="26"/>
    </row>
    <row r="1576" spans="7:7" x14ac:dyDescent="0.25">
      <c r="G1576" s="26"/>
    </row>
    <row r="1577" spans="7:7" x14ac:dyDescent="0.25">
      <c r="G1577" s="26"/>
    </row>
    <row r="1578" spans="7:7" x14ac:dyDescent="0.25">
      <c r="G1578" s="26"/>
    </row>
    <row r="1579" spans="7:7" x14ac:dyDescent="0.25">
      <c r="G1579" s="26"/>
    </row>
    <row r="1580" spans="7:7" x14ac:dyDescent="0.25">
      <c r="G1580" s="26"/>
    </row>
    <row r="1581" spans="7:7" x14ac:dyDescent="0.25">
      <c r="G1581" s="26"/>
    </row>
    <row r="1582" spans="7:7" x14ac:dyDescent="0.25">
      <c r="G1582" s="26"/>
    </row>
    <row r="1583" spans="7:7" x14ac:dyDescent="0.25">
      <c r="G1583" s="26"/>
    </row>
    <row r="1584" spans="7:7" x14ac:dyDescent="0.25">
      <c r="G1584" s="26"/>
    </row>
    <row r="1585" spans="7:7" x14ac:dyDescent="0.25">
      <c r="G1585" s="26"/>
    </row>
    <row r="1586" spans="7:7" x14ac:dyDescent="0.25">
      <c r="G1586" s="26"/>
    </row>
    <row r="1587" spans="7:7" x14ac:dyDescent="0.25">
      <c r="G1587" s="26"/>
    </row>
    <row r="1588" spans="7:7" x14ac:dyDescent="0.25">
      <c r="G1588" s="26"/>
    </row>
    <row r="1589" spans="7:7" x14ac:dyDescent="0.25">
      <c r="G1589" s="26"/>
    </row>
    <row r="1590" spans="7:7" x14ac:dyDescent="0.25">
      <c r="G1590" s="26"/>
    </row>
    <row r="1591" spans="7:7" x14ac:dyDescent="0.25">
      <c r="G1591" s="26"/>
    </row>
    <row r="1592" spans="7:7" x14ac:dyDescent="0.25">
      <c r="G1592" s="26"/>
    </row>
    <row r="1593" spans="7:7" x14ac:dyDescent="0.25">
      <c r="G1593" s="26"/>
    </row>
    <row r="1594" spans="7:7" x14ac:dyDescent="0.25">
      <c r="G1594" s="26"/>
    </row>
    <row r="1595" spans="7:7" x14ac:dyDescent="0.25">
      <c r="G1595" s="26"/>
    </row>
    <row r="1596" spans="7:7" x14ac:dyDescent="0.25">
      <c r="G1596" s="26"/>
    </row>
    <row r="1597" spans="7:7" x14ac:dyDescent="0.25">
      <c r="G1597" s="26"/>
    </row>
    <row r="1598" spans="7:7" x14ac:dyDescent="0.25">
      <c r="G1598" s="26"/>
    </row>
    <row r="1599" spans="7:7" x14ac:dyDescent="0.25">
      <c r="G1599" s="26"/>
    </row>
    <row r="1600" spans="7:7" x14ac:dyDescent="0.25">
      <c r="G1600" s="26"/>
    </row>
    <row r="1601" spans="7:7" x14ac:dyDescent="0.25">
      <c r="G1601" s="26"/>
    </row>
    <row r="1602" spans="7:7" x14ac:dyDescent="0.25">
      <c r="G1602" s="26"/>
    </row>
    <row r="1603" spans="7:7" x14ac:dyDescent="0.25">
      <c r="G1603" s="26"/>
    </row>
    <row r="1604" spans="7:7" x14ac:dyDescent="0.25">
      <c r="G1604" s="26"/>
    </row>
    <row r="1605" spans="7:7" x14ac:dyDescent="0.25">
      <c r="G1605" s="26"/>
    </row>
    <row r="1606" spans="7:7" x14ac:dyDescent="0.25">
      <c r="G1606" s="26"/>
    </row>
    <row r="1607" spans="7:7" x14ac:dyDescent="0.25">
      <c r="G1607" s="26"/>
    </row>
    <row r="1608" spans="7:7" x14ac:dyDescent="0.25">
      <c r="G1608" s="26"/>
    </row>
    <row r="1609" spans="7:7" x14ac:dyDescent="0.25">
      <c r="G1609" s="26"/>
    </row>
    <row r="1610" spans="7:7" x14ac:dyDescent="0.25">
      <c r="G1610" s="26"/>
    </row>
    <row r="1611" spans="7:7" x14ac:dyDescent="0.25">
      <c r="G1611" s="26"/>
    </row>
    <row r="1612" spans="7:7" x14ac:dyDescent="0.25">
      <c r="G1612" s="26"/>
    </row>
    <row r="1613" spans="7:7" x14ac:dyDescent="0.25">
      <c r="G1613" s="26"/>
    </row>
    <row r="1614" spans="7:7" x14ac:dyDescent="0.25">
      <c r="G1614" s="26"/>
    </row>
    <row r="1615" spans="7:7" x14ac:dyDescent="0.25">
      <c r="G1615" s="26"/>
    </row>
    <row r="1616" spans="7:7" x14ac:dyDescent="0.25">
      <c r="G1616" s="26"/>
    </row>
    <row r="1617" spans="7:7" x14ac:dyDescent="0.25">
      <c r="G1617" s="26"/>
    </row>
    <row r="1618" spans="7:7" x14ac:dyDescent="0.25">
      <c r="G1618" s="26"/>
    </row>
    <row r="1619" spans="7:7" x14ac:dyDescent="0.25">
      <c r="G1619" s="26"/>
    </row>
    <row r="1620" spans="7:7" x14ac:dyDescent="0.25">
      <c r="G1620" s="26"/>
    </row>
    <row r="1621" spans="7:7" x14ac:dyDescent="0.25">
      <c r="G1621" s="26"/>
    </row>
    <row r="1622" spans="7:7" x14ac:dyDescent="0.25">
      <c r="G1622" s="26"/>
    </row>
    <row r="1623" spans="7:7" x14ac:dyDescent="0.25">
      <c r="G1623" s="26"/>
    </row>
    <row r="1624" spans="7:7" x14ac:dyDescent="0.25">
      <c r="G1624" s="26"/>
    </row>
    <row r="1625" spans="7:7" x14ac:dyDescent="0.25">
      <c r="G1625" s="26"/>
    </row>
    <row r="1626" spans="7:7" x14ac:dyDescent="0.25">
      <c r="G1626" s="26"/>
    </row>
    <row r="1627" spans="7:7" x14ac:dyDescent="0.25">
      <c r="G1627" s="26"/>
    </row>
    <row r="1628" spans="7:7" x14ac:dyDescent="0.25">
      <c r="G1628" s="26"/>
    </row>
    <row r="1629" spans="7:7" x14ac:dyDescent="0.25">
      <c r="G1629" s="26"/>
    </row>
    <row r="1630" spans="7:7" x14ac:dyDescent="0.25">
      <c r="G1630" s="26"/>
    </row>
    <row r="1631" spans="7:7" x14ac:dyDescent="0.25">
      <c r="G1631" s="26"/>
    </row>
    <row r="1632" spans="7:7" x14ac:dyDescent="0.25">
      <c r="G1632" s="26"/>
    </row>
    <row r="1633" spans="7:7" x14ac:dyDescent="0.25">
      <c r="G1633" s="26"/>
    </row>
    <row r="1634" spans="7:7" x14ac:dyDescent="0.25">
      <c r="G1634" s="26"/>
    </row>
    <row r="1635" spans="7:7" x14ac:dyDescent="0.25">
      <c r="G1635" s="26"/>
    </row>
    <row r="1636" spans="7:7" x14ac:dyDescent="0.25">
      <c r="G1636" s="26"/>
    </row>
    <row r="1637" spans="7:7" x14ac:dyDescent="0.25">
      <c r="G1637" s="26"/>
    </row>
    <row r="1638" spans="7:7" x14ac:dyDescent="0.25">
      <c r="G1638" s="26"/>
    </row>
    <row r="1639" spans="7:7" x14ac:dyDescent="0.25">
      <c r="G1639" s="26"/>
    </row>
    <row r="1640" spans="7:7" x14ac:dyDescent="0.25">
      <c r="G1640" s="26"/>
    </row>
    <row r="1641" spans="7:7" x14ac:dyDescent="0.25">
      <c r="G1641" s="26"/>
    </row>
    <row r="1642" spans="7:7" x14ac:dyDescent="0.25">
      <c r="G1642" s="26"/>
    </row>
    <row r="1643" spans="7:7" x14ac:dyDescent="0.25">
      <c r="G1643" s="26"/>
    </row>
    <row r="1644" spans="7:7" x14ac:dyDescent="0.25">
      <c r="G1644" s="26"/>
    </row>
    <row r="1645" spans="7:7" x14ac:dyDescent="0.25">
      <c r="G1645" s="26"/>
    </row>
    <row r="1646" spans="7:7" x14ac:dyDescent="0.25">
      <c r="G1646" s="26"/>
    </row>
    <row r="1647" spans="7:7" x14ac:dyDescent="0.25">
      <c r="G1647" s="26"/>
    </row>
    <row r="1648" spans="7:7" x14ac:dyDescent="0.25">
      <c r="G1648" s="26"/>
    </row>
    <row r="1649" spans="7:7" x14ac:dyDescent="0.25">
      <c r="G1649" s="26"/>
    </row>
    <row r="1650" spans="7:7" x14ac:dyDescent="0.25">
      <c r="G1650" s="26"/>
    </row>
    <row r="1651" spans="7:7" x14ac:dyDescent="0.25">
      <c r="G1651" s="26"/>
    </row>
    <row r="1652" spans="7:7" x14ac:dyDescent="0.25">
      <c r="G1652" s="26"/>
    </row>
    <row r="1653" spans="7:7" x14ac:dyDescent="0.25">
      <c r="G1653" s="26"/>
    </row>
    <row r="1654" spans="7:7" x14ac:dyDescent="0.25">
      <c r="G1654" s="26"/>
    </row>
    <row r="1655" spans="7:7" x14ac:dyDescent="0.25">
      <c r="G1655" s="26"/>
    </row>
    <row r="1656" spans="7:7" x14ac:dyDescent="0.25">
      <c r="G1656" s="26"/>
    </row>
    <row r="1657" spans="7:7" x14ac:dyDescent="0.25">
      <c r="G1657" s="26"/>
    </row>
    <row r="1658" spans="7:7" x14ac:dyDescent="0.25">
      <c r="G1658" s="26"/>
    </row>
    <row r="1659" spans="7:7" x14ac:dyDescent="0.25">
      <c r="G1659" s="26"/>
    </row>
    <row r="1660" spans="7:7" x14ac:dyDescent="0.25">
      <c r="G1660" s="26"/>
    </row>
    <row r="1661" spans="7:7" x14ac:dyDescent="0.25">
      <c r="G1661" s="26"/>
    </row>
    <row r="1662" spans="7:7" x14ac:dyDescent="0.25">
      <c r="G1662" s="26"/>
    </row>
    <row r="1663" spans="7:7" x14ac:dyDescent="0.25">
      <c r="G1663" s="26"/>
    </row>
    <row r="1664" spans="7:7" x14ac:dyDescent="0.25">
      <c r="G1664" s="26"/>
    </row>
    <row r="1665" spans="7:7" x14ac:dyDescent="0.25">
      <c r="G1665" s="26"/>
    </row>
    <row r="1666" spans="7:7" x14ac:dyDescent="0.25">
      <c r="G1666" s="26"/>
    </row>
    <row r="1667" spans="7:7" x14ac:dyDescent="0.25">
      <c r="G1667" s="26"/>
    </row>
    <row r="1668" spans="7:7" x14ac:dyDescent="0.25">
      <c r="G1668" s="26"/>
    </row>
    <row r="1669" spans="7:7" x14ac:dyDescent="0.25">
      <c r="G1669" s="26"/>
    </row>
    <row r="1670" spans="7:7" x14ac:dyDescent="0.25">
      <c r="G1670" s="26"/>
    </row>
    <row r="1671" spans="7:7" x14ac:dyDescent="0.25">
      <c r="G1671" s="26"/>
    </row>
    <row r="1672" spans="7:7" x14ac:dyDescent="0.25">
      <c r="G1672" s="26"/>
    </row>
    <row r="1673" spans="7:7" x14ac:dyDescent="0.25">
      <c r="G1673" s="26"/>
    </row>
    <row r="1674" spans="7:7" x14ac:dyDescent="0.25">
      <c r="G1674" s="26"/>
    </row>
    <row r="1675" spans="7:7" x14ac:dyDescent="0.25">
      <c r="G1675" s="26"/>
    </row>
    <row r="1676" spans="7:7" x14ac:dyDescent="0.25">
      <c r="G1676" s="26"/>
    </row>
    <row r="1677" spans="7:7" x14ac:dyDescent="0.25">
      <c r="G1677" s="26"/>
    </row>
    <row r="1678" spans="7:7" x14ac:dyDescent="0.25">
      <c r="G1678" s="26"/>
    </row>
    <row r="1679" spans="7:7" x14ac:dyDescent="0.25">
      <c r="G1679" s="26"/>
    </row>
    <row r="1680" spans="7:7" x14ac:dyDescent="0.25">
      <c r="G1680" s="26"/>
    </row>
    <row r="1681" spans="7:7" x14ac:dyDescent="0.25">
      <c r="G1681" s="26"/>
    </row>
    <row r="1682" spans="7:7" x14ac:dyDescent="0.25">
      <c r="G1682" s="26"/>
    </row>
    <row r="1683" spans="7:7" x14ac:dyDescent="0.25">
      <c r="G1683" s="26"/>
    </row>
    <row r="1684" spans="7:7" x14ac:dyDescent="0.25">
      <c r="G1684" s="26"/>
    </row>
    <row r="1685" spans="7:7" x14ac:dyDescent="0.25">
      <c r="G1685" s="26"/>
    </row>
    <row r="1686" spans="7:7" x14ac:dyDescent="0.25">
      <c r="G1686" s="26"/>
    </row>
    <row r="1687" spans="7:7" x14ac:dyDescent="0.25">
      <c r="G1687" s="26"/>
    </row>
    <row r="1688" spans="7:7" x14ac:dyDescent="0.25">
      <c r="G1688" s="26"/>
    </row>
    <row r="1689" spans="7:7" x14ac:dyDescent="0.25">
      <c r="G1689" s="26"/>
    </row>
    <row r="1690" spans="7:7" x14ac:dyDescent="0.25">
      <c r="G1690" s="26"/>
    </row>
    <row r="1691" spans="7:7" x14ac:dyDescent="0.25">
      <c r="G1691" s="26"/>
    </row>
    <row r="1692" spans="7:7" x14ac:dyDescent="0.25">
      <c r="G1692" s="26"/>
    </row>
    <row r="1693" spans="7:7" x14ac:dyDescent="0.25">
      <c r="G1693" s="26"/>
    </row>
    <row r="1694" spans="7:7" x14ac:dyDescent="0.25">
      <c r="G1694" s="26"/>
    </row>
    <row r="1695" spans="7:7" x14ac:dyDescent="0.25">
      <c r="G1695" s="26"/>
    </row>
    <row r="1696" spans="7:7" x14ac:dyDescent="0.25">
      <c r="G1696" s="26"/>
    </row>
    <row r="1697" spans="7:7" x14ac:dyDescent="0.25">
      <c r="G1697" s="26"/>
    </row>
    <row r="1698" spans="7:7" x14ac:dyDescent="0.25">
      <c r="G1698" s="26"/>
    </row>
    <row r="1699" spans="7:7" x14ac:dyDescent="0.25">
      <c r="G1699" s="26"/>
    </row>
    <row r="1700" spans="7:7" x14ac:dyDescent="0.25">
      <c r="G1700" s="26"/>
    </row>
    <row r="1701" spans="7:7" x14ac:dyDescent="0.25">
      <c r="G1701" s="26"/>
    </row>
    <row r="1702" spans="7:7" x14ac:dyDescent="0.25">
      <c r="G1702" s="26"/>
    </row>
    <row r="1703" spans="7:7" x14ac:dyDescent="0.25">
      <c r="G1703" s="26"/>
    </row>
    <row r="1704" spans="7:7" x14ac:dyDescent="0.25">
      <c r="G1704" s="26"/>
    </row>
  </sheetData>
  <autoFilter ref="B2:H134"/>
  <mergeCells count="2">
    <mergeCell ref="H7:H8"/>
    <mergeCell ref="C1:H1"/>
  </mergeCells>
  <hyperlinks>
    <hyperlink ref="H3" r:id="rId1"/>
    <hyperlink ref="H4" r:id="rId2"/>
    <hyperlink ref="H5" r:id="rId3"/>
    <hyperlink ref="H6" r:id="rId4"/>
    <hyperlink ref="H7:H8" r:id="rId5" display="DACION EN PAGO POR SEGURO E INVERSIONES S.A /2017"/>
    <hyperlink ref="H9" r:id="rId6"/>
    <hyperlink ref="H10" r:id="rId7"/>
    <hyperlink ref="H80" r:id="rId8"/>
    <hyperlink ref="H11" r:id="rId9"/>
    <hyperlink ref="H12" r:id="rId10"/>
    <hyperlink ref="H13" r:id="rId11"/>
    <hyperlink ref="H14" r:id="rId12"/>
    <hyperlink ref="H15" r:id="rId13"/>
    <hyperlink ref="H16" r:id="rId14"/>
    <hyperlink ref="H17" r:id="rId15"/>
    <hyperlink ref="H18" r:id="rId16"/>
    <hyperlink ref="H19" r:id="rId17"/>
    <hyperlink ref="H20" r:id="rId18"/>
    <hyperlink ref="H21" r:id="rId19"/>
    <hyperlink ref="H22" r:id="rId20"/>
    <hyperlink ref="H23" r:id="rId21"/>
    <hyperlink ref="H24" r:id="rId22"/>
    <hyperlink ref="H25" r:id="rId23"/>
    <hyperlink ref="H26" r:id="rId24"/>
    <hyperlink ref="H27" r:id="rId25"/>
    <hyperlink ref="H28" r:id="rId26"/>
    <hyperlink ref="H29" r:id="rId27"/>
    <hyperlink ref="H30" r:id="rId28"/>
    <hyperlink ref="H31" r:id="rId29"/>
    <hyperlink ref="H32" r:id="rId30"/>
    <hyperlink ref="H33" r:id="rId31"/>
    <hyperlink ref="H34" r:id="rId32"/>
    <hyperlink ref="H35" r:id="rId33"/>
    <hyperlink ref="H36" r:id="rId34"/>
    <hyperlink ref="H37" r:id="rId35"/>
    <hyperlink ref="H38" r:id="rId36"/>
    <hyperlink ref="H39" r:id="rId37"/>
    <hyperlink ref="H40" r:id="rId38"/>
    <hyperlink ref="H41" r:id="rId39"/>
    <hyperlink ref="H42" r:id="rId40"/>
    <hyperlink ref="H43" r:id="rId41"/>
    <hyperlink ref="H44" r:id="rId42"/>
    <hyperlink ref="H45" r:id="rId43"/>
    <hyperlink ref="H46" r:id="rId44"/>
    <hyperlink ref="H47" r:id="rId45"/>
    <hyperlink ref="H48" r:id="rId46"/>
    <hyperlink ref="H49" r:id="rId47"/>
    <hyperlink ref="H50" r:id="rId48"/>
    <hyperlink ref="H51" r:id="rId49"/>
    <hyperlink ref="H52" r:id="rId50"/>
    <hyperlink ref="H53" r:id="rId51"/>
    <hyperlink ref="H54" r:id="rId52"/>
    <hyperlink ref="H56" r:id="rId53"/>
    <hyperlink ref="H55" r:id="rId54"/>
    <hyperlink ref="H57" r:id="rId55"/>
    <hyperlink ref="H58" r:id="rId56"/>
    <hyperlink ref="H59" r:id="rId57"/>
    <hyperlink ref="H60" r:id="rId58"/>
    <hyperlink ref="H61" r:id="rId59"/>
    <hyperlink ref="H62" r:id="rId60"/>
    <hyperlink ref="H63" r:id="rId61"/>
    <hyperlink ref="H64" r:id="rId62"/>
    <hyperlink ref="H65" r:id="rId63"/>
    <hyperlink ref="H66" r:id="rId64"/>
    <hyperlink ref="H67" r:id="rId65"/>
    <hyperlink ref="H68" r:id="rId66"/>
    <hyperlink ref="H69" r:id="rId67"/>
    <hyperlink ref="H70" r:id="rId68"/>
    <hyperlink ref="H71" r:id="rId69"/>
    <hyperlink ref="H72" r:id="rId70"/>
    <hyperlink ref="H73" r:id="rId71"/>
    <hyperlink ref="H74" r:id="rId72"/>
    <hyperlink ref="H75" r:id="rId73"/>
    <hyperlink ref="H76" r:id="rId74"/>
    <hyperlink ref="H77" r:id="rId75"/>
    <hyperlink ref="H78" r:id="rId76"/>
    <hyperlink ref="H79" r:id="rId77"/>
    <hyperlink ref="H81" r:id="rId78"/>
    <hyperlink ref="H101" r:id="rId79"/>
    <hyperlink ref="H109" r:id="rId80"/>
    <hyperlink ref="H112" r:id="rId81"/>
    <hyperlink ref="H118" r:id="rId82"/>
    <hyperlink ref="H82" r:id="rId83"/>
    <hyperlink ref="H119" r:id="rId84"/>
    <hyperlink ref="H120" r:id="rId85"/>
    <hyperlink ref="H117" r:id="rId86"/>
    <hyperlink ref="H116" r:id="rId87"/>
    <hyperlink ref="H84" r:id="rId88"/>
    <hyperlink ref="H85" r:id="rId89"/>
    <hyperlink ref="H88" r:id="rId90"/>
    <hyperlink ref="H89" r:id="rId91"/>
    <hyperlink ref="H90" r:id="rId92"/>
    <hyperlink ref="H93" r:id="rId93"/>
    <hyperlink ref="H95" r:id="rId94"/>
    <hyperlink ref="H96" r:id="rId95"/>
    <hyperlink ref="H98" r:id="rId96"/>
    <hyperlink ref="H99" r:id="rId97"/>
    <hyperlink ref="H100" r:id="rId98"/>
    <hyperlink ref="H105" r:id="rId99"/>
    <hyperlink ref="H108" r:id="rId100"/>
    <hyperlink ref="H110" r:id="rId101"/>
    <hyperlink ref="H113" r:id="rId102"/>
    <hyperlink ref="H114" r:id="rId103"/>
    <hyperlink ref="H115" r:id="rId104"/>
    <hyperlink ref="H102" r:id="rId105"/>
    <hyperlink ref="H103" r:id="rId106"/>
    <hyperlink ref="H104" r:id="rId107"/>
    <hyperlink ref="H106" r:id="rId108"/>
    <hyperlink ref="H107" r:id="rId109"/>
    <hyperlink ref="H94" r:id="rId110"/>
    <hyperlink ref="H97" r:id="rId111"/>
    <hyperlink ref="H91" r:id="rId112"/>
    <hyperlink ref="H92" r:id="rId113"/>
    <hyperlink ref="H86" r:id="rId114"/>
    <hyperlink ref="H87" r:id="rId115"/>
    <hyperlink ref="H83" r:id="rId116"/>
    <hyperlink ref="H111" r:id="rId117"/>
    <hyperlink ref="H121" r:id="rId118"/>
    <hyperlink ref="H122" r:id="rId119"/>
    <hyperlink ref="H123" r:id="rId120"/>
    <hyperlink ref="H133" r:id="rId121"/>
    <hyperlink ref="H132" r:id="rId122"/>
    <hyperlink ref="H125" r:id="rId123"/>
    <hyperlink ref="H124" r:id="rId124"/>
    <hyperlink ref="H126" r:id="rId125"/>
    <hyperlink ref="H127" r:id="rId126"/>
    <hyperlink ref="H128" r:id="rId127"/>
    <hyperlink ref="H129" r:id="rId128"/>
    <hyperlink ref="H130" r:id="rId129"/>
    <hyperlink ref="H131" r:id="rId130"/>
  </hyperlinks>
  <pageMargins left="0.7" right="0.7" top="0.75" bottom="0.75" header="0.3" footer="0.3"/>
  <pageSetup paperSize="9" orientation="portrait" r:id="rId131"/>
  <legacyDrawing r:id="rId13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9D11AE8A736745AC27DA9C166CB811" ma:contentTypeVersion="7" ma:contentTypeDescription="Crear nuevo documento." ma:contentTypeScope="" ma:versionID="a1ad7b504e8fa9b3877acca093b7d46b">
  <xsd:schema xmlns:xsd="http://www.w3.org/2001/XMLSchema" xmlns:xs="http://www.w3.org/2001/XMLSchema" xmlns:p="http://schemas.microsoft.com/office/2006/metadata/properties" xmlns:ns3="8a85f433-3c66-4178-9a1d-24a2a92dcb48" targetNamespace="http://schemas.microsoft.com/office/2006/metadata/properties" ma:root="true" ma:fieldsID="fc2a309128f9276cbdff7d699c1efbde" ns3:_="">
    <xsd:import namespace="8a85f433-3c66-4178-9a1d-24a2a92dcb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5f433-3c66-4178-9a1d-24a2a92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A39B88-0CEA-4912-B026-3F55D23BE4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930AB-A453-421B-8C6C-9B4007694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5f433-3c66-4178-9a1d-24a2a92dcb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DA0233-FE4E-4F8D-A328-B5A6E0AB735F}">
  <ds:schemaRefs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a85f433-3c66-4178-9a1d-24a2a92dcb4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GENERAL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Perez</dc:creator>
  <cp:lastModifiedBy>Marta Arevalo</cp:lastModifiedBy>
  <dcterms:created xsi:type="dcterms:W3CDTF">2018-05-25T21:45:26Z</dcterms:created>
  <dcterms:modified xsi:type="dcterms:W3CDTF">2021-02-17T15:31:19Z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0x010100329D11AE8A736745AC27DA9C166CB811</vt:lpwstr>
  </property>
</Properties>
</file>