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artaarevalo\OneDrive - Fosalud\Escritorio\MARTITA CUARTO TRIMESTRE 2020\"/>
    </mc:Choice>
  </mc:AlternateContent>
  <bookViews>
    <workbookView xWindow="-15" yWindow="75" windowWidth="14430" windowHeight="12840" tabRatio="564" firstSheet="2" activeTab="6"/>
  </bookViews>
  <sheets>
    <sheet name="LIBRE GESTIÓN" sheetId="18" r:id="rId1"/>
    <sheet name="LICITACIONES" sheetId="14" r:id="rId2"/>
    <sheet name="PRORROGAS" sheetId="19" r:id="rId3"/>
    <sheet name="AMPLIACIONES" sheetId="15" r:id="rId4"/>
    <sheet name="MODIFICATIVAS" sheetId="17" r:id="rId5"/>
    <sheet name="BOLPROS" sheetId="16" r:id="rId6"/>
    <sheet name="ADENDUM BOLPROS" sheetId="20" r:id="rId7"/>
  </sheets>
  <definedNames>
    <definedName name="_xlnm._FilterDatabase" localSheetId="0" hidden="1">'LIBRE GESTIÓN'!$B$2:$L$5</definedName>
    <definedName name="_xlnm.Print_Titles" localSheetId="5">BOLPROS!$A:$K,BOLPROS!$1:$2</definedName>
    <definedName name="_xlnm.Print_Titles" localSheetId="0">'LIBRE GESTIÓN'!$2:$2</definedName>
    <definedName name="_xlnm.Print_Titles" localSheetId="1">LICITACIONES!$A:$K,LICITACIONES!$1:$2</definedName>
    <definedName name="Z_0247B58E_2114_447D_94B5_F9344B604091_.wvu.FilterData" localSheetId="0" hidden="1">'LIBRE GESTIÓN'!#REF!</definedName>
    <definedName name="Z_083615CD_5F4B_4DE7_A53E_B349B7F5242F_.wvu.FilterData" localSheetId="0" hidden="1">'LIBRE GESTIÓN'!$B$2:$L$18</definedName>
    <definedName name="Z_17040B6B_AF53_4845_B97F_8F808C5969BA_.wvu.Rows" localSheetId="0" hidden="1">'LIBRE GESTIÓN'!#REF!</definedName>
    <definedName name="Z_19597B43_CE6D_4183_B3A1_64D5BB496C6C_.wvu.FilterData" localSheetId="0" hidden="1">'LIBRE GESTIÓN'!$B$2:$L$18</definedName>
    <definedName name="Z_1B83EEC4_C8DE_405B_8CD2_C8A4A57E5769_.wvu.FilterData" localSheetId="0" hidden="1">'LIBRE GESTIÓN'!$B$2:$L$18</definedName>
    <definedName name="Z_21A4C580_001B_4C34_835A_FD887BC6724B_.wvu.FilterData" localSheetId="0" hidden="1">'LIBRE GESTIÓN'!$B$2:$L$18</definedName>
    <definedName name="Z_26558E58_EBA8_4293_BC07_FBE79FC6E8AD_.wvu.FilterData" localSheetId="0" hidden="1">'LIBRE GESTIÓN'!$B$2:$L$18</definedName>
    <definedName name="Z_2963F568_2B4C_4333_B89D_4681AA312748_.wvu.Cols" localSheetId="0" hidden="1">'LIBRE GESTIÓN'!#REF!,'LIBRE GESTIÓN'!#REF!</definedName>
    <definedName name="Z_2963F568_2B4C_4333_B89D_4681AA312748_.wvu.Rows" localSheetId="0" hidden="1">'LIBRE GESTIÓN'!#REF!</definedName>
    <definedName name="Z_30019A21_10E6_4897_9F96_3B5949425778_.wvu.Cols" localSheetId="0" hidden="1">'LIBRE GESTIÓN'!#REF!</definedName>
    <definedName name="Z_30019A21_10E6_4897_9F96_3B5949425778_.wvu.FilterData" localSheetId="0" hidden="1">'LIBRE GESTIÓN'!$B$2:$L$18</definedName>
    <definedName name="Z_30019A21_10E6_4897_9F96_3B5949425778_.wvu.Rows" localSheetId="0" hidden="1">'LIBRE GESTIÓN'!#REF!</definedName>
    <definedName name="Z_31232BF4_FC99_457B_A81A_664416A98496_.wvu.FilterData" localSheetId="0" hidden="1">'LIBRE GESTIÓN'!$B$2:$L$18</definedName>
    <definedName name="Z_33B402E5_61B1_4E1E_982F_A1C01D6DE8E0_.wvu.FilterData" localSheetId="0" hidden="1">'LIBRE GESTIÓN'!$B$2:$L$18</definedName>
    <definedName name="Z_33B402E5_61B1_4E1E_982F_A1C01D6DE8E0_.wvu.Rows" localSheetId="0" hidden="1">'LIBRE GESTIÓN'!#REF!</definedName>
    <definedName name="Z_362887D9_3552_4303_A1F0_B8A6436FAF60_.wvu.Cols" localSheetId="0" hidden="1">'LIBRE GESTIÓN'!#REF!</definedName>
    <definedName name="Z_362887D9_3552_4303_A1F0_B8A6436FAF60_.wvu.FilterData" localSheetId="0" hidden="1">'LIBRE GESTIÓN'!$B$2:$L$18</definedName>
    <definedName name="Z_362887D9_3552_4303_A1F0_B8A6436FAF60_.wvu.Rows" localSheetId="0" hidden="1">'LIBRE GESTIÓN'!#REF!</definedName>
    <definedName name="Z_36E2F1FB_FC47_4C6F_9ADC_2C2D3FEDDEC8_.wvu.FilterData" localSheetId="0" hidden="1">'LIBRE GESTIÓN'!$B$2:$L$2</definedName>
    <definedName name="Z_395B80D6_F0FA_4A0B_90E8_73F998E49319_.wvu.FilterData" localSheetId="0" hidden="1">'LIBRE GESTIÓN'!$B$2:$L$18</definedName>
    <definedName name="Z_4192F853_A302_4A0E_83B1_22E32F6A811A_.wvu.FilterData" localSheetId="0" hidden="1">'LIBRE GESTIÓN'!$B$2:$L$18</definedName>
    <definedName name="Z_4192F853_A302_4A0E_83B1_22E32F6A811A_.wvu.Rows" localSheetId="0" hidden="1">'LIBRE GESTIÓN'!#REF!</definedName>
    <definedName name="Z_49264120_79F7_4225_955E_49923440AC95_.wvu.FilterData" localSheetId="0" hidden="1">'LIBRE GESTIÓN'!$B$2:$L$18</definedName>
    <definedName name="Z_49264120_79F7_4225_955E_49923440AC95_.wvu.Rows" localSheetId="0" hidden="1">'LIBRE GESTIÓN'!#REF!</definedName>
    <definedName name="Z_49433BBA_768A_4659_BF6C_565EC7F03C87_.wvu.Rows" localSheetId="0" hidden="1">'LIBRE GESTIÓN'!#REF!</definedName>
    <definedName name="Z_4AEC0515_24A3_4F47_9DA9_9C067D4EC07A_.wvu.FilterData" localSheetId="0" hidden="1">'LIBRE GESTIÓN'!$B$2:$L$18</definedName>
    <definedName name="Z_4C9BA03B_3E35_4D82_BC63_4534FB1FE1A1_.wvu.FilterData" localSheetId="0" hidden="1">'LIBRE GESTIÓN'!$B$2:$L$2</definedName>
    <definedName name="Z_4C9BA03B_3E35_4D82_BC63_4534FB1FE1A1_.wvu.Rows" localSheetId="0" hidden="1">'LIBRE GESTIÓN'!#REF!</definedName>
    <definedName name="Z_4E47AA87_6FEE_41B2_9BBF_05D4F7C79A42_.wvu.FilterData" localSheetId="0" hidden="1">'LIBRE GESTIÓN'!$B$2:$L$2</definedName>
    <definedName name="Z_5001A581_EE8C_4385_A688_527E3B009E33_.wvu.Cols" localSheetId="0" hidden="1">'LIBRE GESTIÓN'!#REF!,'LIBRE GESTIÓN'!#REF!</definedName>
    <definedName name="Z_5001A581_EE8C_4385_A688_527E3B009E33_.wvu.FilterData" localSheetId="0" hidden="1">'LIBRE GESTIÓN'!$B$2:$L$18</definedName>
    <definedName name="Z_5001A581_EE8C_4385_A688_527E3B009E33_.wvu.Rows" localSheetId="0" hidden="1">'LIBRE GESTIÓN'!#REF!</definedName>
    <definedName name="Z_5DF4C926_F06A_4278_9D6D_84378F9B43CD_.wvu.Cols" localSheetId="0" hidden="1">'LIBRE GESTIÓN'!#REF!,'LIBRE GESTIÓN'!#REF!</definedName>
    <definedName name="Z_5DF4C926_F06A_4278_9D6D_84378F9B43CD_.wvu.Rows" localSheetId="0" hidden="1">'LIBRE GESTIÓN'!#REF!</definedName>
    <definedName name="Z_6015B4F4_07BD_4CE9_A083_93FD9219B2F5_.wvu.Rows" localSheetId="0" hidden="1">'LIBRE GESTIÓN'!#REF!</definedName>
    <definedName name="Z_6BC1D2E4_91E1_4065_8782_556A98D93CD8_.wvu.FilterData" localSheetId="0" hidden="1">'LIBRE GESTIÓN'!$B$2:$L$2</definedName>
    <definedName name="Z_71B316EF_3263_47B6_A50F_6E312E1A1703_.wvu.FilterData" localSheetId="0" hidden="1">'LIBRE GESTIÓN'!$B$2:$L$18</definedName>
    <definedName name="Z_8BE14915_7997_4BBB_8C3E_A015B2CB637A_.wvu.FilterData" localSheetId="0" hidden="1">'LIBRE GESTIÓN'!$B$2:$L$18</definedName>
    <definedName name="Z_8C63FCD1_06AD_4A6A_97FC_A66607FF2CDC_.wvu.FilterData" localSheetId="0" hidden="1">'LIBRE GESTIÓN'!$B$2:$L$18</definedName>
    <definedName name="Z_8FFD6264_322D_4FAD_822B_DFBEB4E8E51A_.wvu.FilterData" localSheetId="0" hidden="1">'LIBRE GESTIÓN'!$B$2:$L$18</definedName>
    <definedName name="Z_8FFD6264_322D_4FAD_822B_DFBEB4E8E51A_.wvu.Rows" localSheetId="0" hidden="1">'LIBRE GESTIÓN'!#REF!</definedName>
    <definedName name="Z_95A4BCAC_FF01_475E_B645_94B53C0E9B68_.wvu.FilterData" localSheetId="0" hidden="1">'LIBRE GESTIÓN'!$B$2:$L$2</definedName>
    <definedName name="Z_B135DCB1_A02B_44F9_8DE2_1850BBF1A41C_.wvu.FilterData" localSheetId="0" hidden="1">'LIBRE GESTIÓN'!$B$2:$L$18</definedName>
    <definedName name="Z_B44F731A_0438_4C83_9C8B_7FE7D4DBC5D6_.wvu.FilterData" localSheetId="0" hidden="1">'LIBRE GESTIÓN'!$B$2:$L$18</definedName>
    <definedName name="Z_B7056256_BB40_4CDD_B864_282357C3A6CB_.wvu.FilterData" localSheetId="0" hidden="1">'LIBRE GESTIÓN'!$B$2:$L$18</definedName>
    <definedName name="Z_B7056256_BB40_4CDD_B864_282357C3A6CB_.wvu.Rows" localSheetId="0" hidden="1">'LIBRE GESTIÓN'!#REF!</definedName>
    <definedName name="Z_BDA308BF_9148_4BC4_8C0F_18D8D416674F_.wvu.FilterData" localSheetId="0" hidden="1">'LIBRE GESTIÓN'!$B$2:$L$18</definedName>
    <definedName name="Z_BDA308BF_9148_4BC4_8C0F_18D8D416674F_.wvu.Rows" localSheetId="0" hidden="1">'LIBRE GESTIÓN'!#REF!</definedName>
    <definedName name="Z_D05EA86B_64B7_4B5D_B64F_42881219160A_.wvu.FilterData" localSheetId="0" hidden="1">'LIBRE GESTIÓN'!$B$2:$L$18</definedName>
    <definedName name="Z_D0AA2B85_ED54_4D1E_8EE8_5A8C4571FD8E_.wvu.FilterData" localSheetId="0" hidden="1">'LIBRE GESTIÓN'!$B$2:$L$18</definedName>
    <definedName name="Z_D0AA2B85_ED54_4D1E_8EE8_5A8C4571FD8E_.wvu.Rows" localSheetId="0" hidden="1">'LIBRE GESTIÓN'!#REF!</definedName>
    <definedName name="Z_D2682F37_50DA_460E_A3E3_6AE1A107AD38_.wvu.FilterData" localSheetId="0" hidden="1">'LIBRE GESTIÓN'!$B$2:$L$18</definedName>
    <definedName name="Z_D2682F37_50DA_460E_A3E3_6AE1A107AD38_.wvu.Rows" localSheetId="0" hidden="1">'LIBRE GESTIÓN'!#REF!</definedName>
    <definedName name="Z_D5F02049_347C_491C_9C4B_ADB7B4D97042_.wvu.FilterData" localSheetId="0" hidden="1">'LIBRE GESTIÓN'!$B$2:$L$18</definedName>
    <definedName name="Z_D5F02049_347C_491C_9C4B_ADB7B4D97042_.wvu.Rows" localSheetId="0" hidden="1">'LIBRE GESTIÓN'!#REF!</definedName>
    <definedName name="Z_DD6F9026_F3B0_493B_8AB3_B0E6001CF7A3_.wvu.FilterData" localSheetId="0" hidden="1">'LIBRE GESTIÓN'!#REF!</definedName>
    <definedName name="Z_DDF22894_C9F1_4C40_AA13_D593F2ACE7BA_.wvu.FilterData" localSheetId="0" hidden="1">'LIBRE GESTIÓN'!$B$2:$L$18</definedName>
    <definedName name="Z_ED3896FD_6A99_4DCF_9B7B_0C51F9F9EAC5_.wvu.FilterData" localSheetId="0" hidden="1">'LIBRE GESTIÓN'!$B$2:$L$18</definedName>
  </definedNames>
  <calcPr calcId="162913"/>
</workbook>
</file>

<file path=xl/calcChain.xml><?xml version="1.0" encoding="utf-8"?>
<calcChain xmlns="http://schemas.openxmlformats.org/spreadsheetml/2006/main">
  <c r="D10" i="19" l="1"/>
</calcChain>
</file>

<file path=xl/sharedStrings.xml><?xml version="1.0" encoding="utf-8"?>
<sst xmlns="http://schemas.openxmlformats.org/spreadsheetml/2006/main" count="432" uniqueCount="282">
  <si>
    <t>No.</t>
  </si>
  <si>
    <t>OBJETO DE LA COMPRA</t>
  </si>
  <si>
    <t xml:space="preserve">MONTO </t>
  </si>
  <si>
    <t>NOMBRE DE LA CONTRAPARTE</t>
  </si>
  <si>
    <t>CARACTERISTICA DE LA CONTRAPARTE</t>
  </si>
  <si>
    <t>CARACTERÍSTICA DE LA CONTRAPARTE</t>
  </si>
  <si>
    <t>ÁREA INSTITUCIONAL</t>
  </si>
  <si>
    <t>PLAZOS DE CUMPLIMIENTO</t>
  </si>
  <si>
    <t>FECHA DE CONTRATO/ORDEN DE COMPRA</t>
  </si>
  <si>
    <t>CÓDIGO DE CONTRATO/ORDEN DE COMPRA</t>
  </si>
  <si>
    <t>TIPO DE CONTRATACIÓN</t>
  </si>
  <si>
    <t>FECHA DE CONTRATO</t>
  </si>
  <si>
    <t>DETALLE DEL PROCESO DE ADJUDICACIÓN</t>
  </si>
  <si>
    <t>CÓDIGO DE RESOLUCIÓN</t>
  </si>
  <si>
    <t>CONTRATACIONES Y ADQUISICIONES EN FIRME DE RESOLUCIONES MODIFICATIVAS DE AMPLIACIÓN DE CONTRATOS/2020</t>
  </si>
  <si>
    <t>CONTRATACIONES Y ADQUISICIONES EN FIRME EN BOLPROS/2020</t>
  </si>
  <si>
    <t>UNIDAD DE TECNOLOGÍAS DE INFORMACIÓN</t>
  </si>
  <si>
    <t>UNIDAD DE GESTIÓN DE MEDICAMENTOS Y TECNOLOGÍAS MÉDICAS</t>
  </si>
  <si>
    <t>JURIDICA</t>
  </si>
  <si>
    <t>INICIANDO CON LA SC EL 22/06/2020 HASTA SU CONTRATACIÓN EL 06/07/2020</t>
  </si>
  <si>
    <t>VIGENCIA DESDE LA DISTRIBUCIÓN DE LA  RESOLUCIÓN MODIFICATIVA DE AMPLIACIÓN Y PERMANECERÁ VIGENTE HASTA EL 31 DE DICIEMBRE DE DOS MIL VEINTE O SE TERMINE EL VALOR</t>
  </si>
  <si>
    <t>INICIANDO CON LA SC EL 13/03/2020 HASTA SU CONTRATACIÓN EL 17/08/2020</t>
  </si>
  <si>
    <t>RESOLUCIÓN MODIFICATIVA DE AMPLIACIÓN No. 04/2020</t>
  </si>
  <si>
    <t>QUIMEX, S.A. DE C.V.</t>
  </si>
  <si>
    <t>CONTRATACIONES Y ADQUISICIONES EN FIRME EN LICITACIONES PÚBLICAS/2020 TERCER TRIMESTRE</t>
  </si>
  <si>
    <t>CONTRATACIONES Y ADQUISICIONES EN FIRME DE RESOLUCIONES MODIFICATIVAS DE CONTRATOS/2020</t>
  </si>
  <si>
    <t xml:space="preserve">ADQUISICIÓN DE INSUMOS MÉDICOS Y EQUIPO DE PROTECCIÓN PARA UNIDADES COMUNITARIAS DE SALUD FAMILIAR QUE CUENTAN CON SERVICIO FOSALUD AÑO 2020” </t>
  </si>
  <si>
    <t>LICITACIÓN PUBLICA No. 09/2020</t>
  </si>
  <si>
    <t>CTO 59/2020  LP 09-2020</t>
  </si>
  <si>
    <t>INICIANDO CON LA SC EL 20/7/2020 HASTA SU CONTRATACIÓN EL 05/11/2020</t>
  </si>
  <si>
    <t>SURTIMEDIC, S.A. DE C.V.</t>
  </si>
  <si>
    <t>CTO 60/2020  LP 09-2020</t>
  </si>
  <si>
    <t>Personería Jurídica</t>
  </si>
  <si>
    <t>Período de cumplimpimiento de obligaciones contractuales: 18/11/2020 AL 17/12/2020</t>
  </si>
  <si>
    <t>Período de cumplimpimiento de obligaciones contractuales: 19/11/2020 al 18/12/2020</t>
  </si>
  <si>
    <t>CTO 61/2020  LP 09-2020</t>
  </si>
  <si>
    <t>LABORATORIO D.B., S.A. DE C.V.</t>
  </si>
  <si>
    <t>PROQUIR, S.A. DE C.V</t>
  </si>
  <si>
    <t>INFRA DE EL SALVADOR, S.A. DE C.V</t>
  </si>
  <si>
    <t>CTO 62/2020  LP 09-2020</t>
  </si>
  <si>
    <t>CTO 63/2020  LP 09-2020</t>
  </si>
  <si>
    <t>CTO 64/2020  LP 09-2020</t>
  </si>
  <si>
    <t>Período de cumplimpimiento de obligaciones contractuales:19/11/2020 al 18/12/2020</t>
  </si>
  <si>
    <t>JMTELCOM, S.A DE C.V.</t>
  </si>
  <si>
    <t>LG 43/2020</t>
  </si>
  <si>
    <t>RADIOCOM, S.A DE C.V.</t>
  </si>
  <si>
    <t xml:space="preserve">
“CONTRATACIÓN DE SERVICIOS DE TRASLADO DE CENTRO DE DATOS, CABLEADO ESTRUCTURADO DE OFICINAS ANEXO II Y ADQUISICIÓN E IMPLEMENTACIÓN DE PLANTA TELEFÓNICA IP, AÑO 2020”
</t>
  </si>
  <si>
    <t>“ADQUISICIÓN E INSTALACIÓN DE LECTORES DE ASISTENCIA DE RECONOCIMIENTO FACIAL PARA PERSONAL DE UNIDADES DE SALUD Y ALMACENES DEL FOSALUD 2020”</t>
  </si>
  <si>
    <t>GENERAL SECURITY (EL SALVADOR), S.A. DE C.V.</t>
  </si>
  <si>
    <t>$43,855.00</t>
  </si>
  <si>
    <t>Entrega del sum.      21-11-2020. Instalacion                   6-12-2020</t>
  </si>
  <si>
    <t>Entrega del sum.      05-12-2020. Instalacion                   25-12-2020</t>
  </si>
  <si>
    <t>LG 55/2020</t>
  </si>
  <si>
    <t>“SERVICIO DE DISPOSICIÓN FINAL DE SUMINISTROS MÉDICOS VENCIDOS Y AVERIADOS PROPIEDAD DEL FOSALUD 2020.”</t>
  </si>
  <si>
    <t>CORPORACION HR, S.A. DE C.V</t>
  </si>
  <si>
    <t>$5,250.00</t>
  </si>
  <si>
    <t>CTO 58/2020 LG 43/2020</t>
  </si>
  <si>
    <t>CTO 65/2020 LG 46/2020</t>
  </si>
  <si>
    <t>CTO 66/2020 LG 55/2020</t>
  </si>
  <si>
    <t xml:space="preserve"> LG 46/2020</t>
  </si>
  <si>
    <t>UNIDAD DE COMPENSACIONES</t>
  </si>
  <si>
    <t>INICIANDO CON LA SC EL 28/8/2020 HASTA SU CONTRATACIÓN EL 3/11/2020</t>
  </si>
  <si>
    <t>INICIANDO CON LA SC EL18/9/2020 HASTA SU CONTRATACIÓN EL 17/11/2021</t>
  </si>
  <si>
    <t>“ADQUISICION DE MOBILIARIO Y EQUIPO, PARA ASIGNACIÓN EN UNIDADES COMUNITARIAS DE SALUD FAMILIAR, SEDE ADMINISTRATIVA Y DEMÁS DEPENDENCIAS DEL FOSALUD 2020”</t>
  </si>
  <si>
    <t>JULIO CESAR ORTEGA ROQUE/OFFICE 503</t>
  </si>
  <si>
    <t>PROCESOS METÁLICOS, S.A. DE C.V.</t>
  </si>
  <si>
    <t>D’ OFFICE, S.A DE C.V.</t>
  </si>
  <si>
    <t>INTERVISION DE EL SALVADOR, S.A. DE C.V.</t>
  </si>
  <si>
    <t>$  34,231.00</t>
  </si>
  <si>
    <t>$  20,370.00</t>
  </si>
  <si>
    <t>$  9,760.00</t>
  </si>
  <si>
    <t>$  6,509.00</t>
  </si>
  <si>
    <t>LG33/2020</t>
  </si>
  <si>
    <t>Persona Natural</t>
  </si>
  <si>
    <t>INICIANDO CON LA SC EL 14/10 /2020 HASTA SU CONTRATACIÓN EL 21/11/2022</t>
  </si>
  <si>
    <t>UNIDAD DE SERVICIOS GENERALES/ACTIVO FIJO</t>
  </si>
  <si>
    <t>COMPRA DE PLATINUM CLIENT WORKSTATIÓN Y LICENCIAS PARA MONITOREO Y ADMINISTRACIÓN  DE DISPOSITIVOS DE SEGURIDAD ELECTRONICA PARA FOSALUD 2020”</t>
  </si>
  <si>
    <t>LG 53/2020</t>
  </si>
  <si>
    <t>“ADQUISICIÓN DE EQUIPO PARA CENTROS INTEGRALES DE ESTIMULACIÓN TEMPRANA PARA ATENCIÓN A PRIMERA INFANCIA, AÑO 2020”.</t>
  </si>
  <si>
    <t>ALMACENES RABELT, S.A. DE C.V.</t>
  </si>
  <si>
    <t>LG 40/2020</t>
  </si>
  <si>
    <t>“II PROCESO PARA LA ADQUISICIÓN DE CAJAS RECTANGULARES DE CARTÓN TROQUELADO PARA EL FOSALUD, AÑO 2020”</t>
  </si>
  <si>
    <t>CESAR AUGUSTO ESCALANTE HERNANDEZ/ LA ECONOMICA</t>
  </si>
  <si>
    <t>LG 47/2020</t>
  </si>
  <si>
    <t>“ADQUISICIÓN DE SUMINISTROS DE OFICINA PARA EL FOSALUD 2020, SEGUNDO PROCESO”</t>
  </si>
  <si>
    <t>OLG SERVICE, S.A. DE C.V.</t>
  </si>
  <si>
    <t>LG 48/2020</t>
  </si>
  <si>
    <t>NOE ALBERTO GUILLEN/LIBRERÍA Y PAPELERIA LA NUEVA SAN SALVADOR</t>
  </si>
  <si>
    <t>CTO 47/2020 LG 48/2020</t>
  </si>
  <si>
    <t>“ADQUISICION DE GABACHONES ANTIFLUIDOS PARA USO DEL PERSONAL DE ODONTOLOGÍA DEL FOSALUD, AÑO 2020”</t>
  </si>
  <si>
    <t>DISPROSAL, S.A DE C.V.</t>
  </si>
  <si>
    <t>23/11/202</t>
  </si>
  <si>
    <t>LG 52/2020</t>
  </si>
  <si>
    <t>“SUMINISTRO E INSTALACION DE MÓDULOS DE TRABAJOS Y MUEBLES DE RECEPCIÓN PARA OFICINAS FOSALUD 2020”</t>
  </si>
  <si>
    <t>JESSICA ZULEIMA OLMEDO DE CASTRO/ CORPORACION LINE</t>
  </si>
  <si>
    <t>LG 54/2020</t>
  </si>
  <si>
    <t>“COMPRA DE UNIFORMES PARA EL PERSONAL INTERINO DEL FOSALUD”</t>
  </si>
  <si>
    <t>INDUSTRÍAS GAMEZ, S.A. DE C.V.</t>
  </si>
  <si>
    <t>45 dias calendarios a partir del dia habil siguiente de la fecha que la Administradora entregue el detalle  de las tallas a confeccionar (7/12/2020)</t>
  </si>
  <si>
    <t>LG 45/2020</t>
  </si>
  <si>
    <t>ATC INTERNACIONAL DE C.A., S.A. DE C.V.</t>
  </si>
  <si>
    <t>Item 16 y 17. no mayor de 30 dias calendario. Item 2,3,8,11,12,13 y 15 45 dias calendarios a partir del dia habil siguiente de la fecha que la Administradora entregue el detalle  de las tallas a confeccionar (3/12/2020)</t>
  </si>
  <si>
    <t>Item 16 y 17: 04/01/2021, items: 2,3,8,11,12,13 y 15, 16/01/2021</t>
  </si>
  <si>
    <t>UNIFORMES GABRIELA, S.A. DE C.V.</t>
  </si>
  <si>
    <t>45 dias calendarios a partir del dia habil siguiente de la fecha que la Administradora entregue el detalle de las tallas a confeccionar (7/12/2020)</t>
  </si>
  <si>
    <t>TEXVASA. S.A DE C.V.</t>
  </si>
  <si>
    <t>HASGAL, S.A. DE C.V.</t>
  </si>
  <si>
    <t>JULIO NEFTALI CAÑAS ZELAYA/FERRETERIA Y PINTURAS TECNICOLOR</t>
  </si>
  <si>
    <t>“COMPRA DE MATERIALES Y HERRAMIENTAS PARA LA SECCION DE MANTENIMIENTO DE INSTALACIONES E INFRAESTRUCTURAS DE FOSALUD 2020”</t>
  </si>
  <si>
    <t>LG 51/2020</t>
  </si>
  <si>
    <t>ADQUISICION DE CONSUMIBLES Y SUMINISTROS INFORMÁTICOS 2020</t>
  </si>
  <si>
    <t>DPG, S.A. DE C.V.</t>
  </si>
  <si>
    <t>LIBRE GESTION 08/2020</t>
  </si>
  <si>
    <t>INICIANDO CON LA SC EL 18/9/2020 HASTA SU CONTRATACIÓN EL 10/11/2020</t>
  </si>
  <si>
    <t>INICIANDO CON LA SC EL 20/7/2020 HASTA SU CONTRATACIÓN EL 6/11/2020</t>
  </si>
  <si>
    <t>INICIANDO CON LA SC EL 13/8/2020 HASTA SU CONTRATACIÓN EL 12/11/2020</t>
  </si>
  <si>
    <t>INICIANDO CON LA SC EL 14/9/2020 HASTA SU CONTRATACIÓN EL 12/11/2020</t>
  </si>
  <si>
    <t>INICIANDO CON LA SC EL 09/9/2020 HASTA SU CONTRATACIÓN EL 13/11/2020</t>
  </si>
  <si>
    <t>INICIANDO CON LA SC EL 11/9/2020 HASTA SU CONTRATACIÓN EL 23/11/2020</t>
  </si>
  <si>
    <t>INICIANDO CON LA SC EL 05/11/2020 HASTA SU CONTRATACIÓN EL 24/11/2020</t>
  </si>
  <si>
    <t>INICIANDO CON LA SC EL 10/09/2020 HASTA SU CONTRATACIÓN EL 26/11/2020</t>
  </si>
  <si>
    <t>INICIANDO CON LA SC EL 23/07/2020 HASTA SU CONTRATACIÓN EL 7/12/2020</t>
  </si>
  <si>
    <t>GERENCIA TÉCNICA</t>
  </si>
  <si>
    <t>GERENCIA ADMINISTRATIVA/UNIDAD DE ARCHIVO INSTITUCIONAL</t>
  </si>
  <si>
    <t>GERENCIA ADMINISTRATIVA/UNIDAD DE SERVICIOS GENERALES</t>
  </si>
  <si>
    <t>GERENCIA DE TALENTO HUMANO/UNIDAD DE COMPENSACIONES</t>
  </si>
  <si>
    <t xml:space="preserve">ADQUISICIÓN DE MOBILIARIO Y EQUIPO PARA ASIGNACIÓN EN UNIDADES COMUNITARIOS DE SALUD FAMILIAR, SEDE ADMINISTRATIVA Y MAS DEPENDENCIAS DEL FOSALUD 2020 </t>
  </si>
  <si>
    <t>JULIO CESAR ORTEGA/OFFICE 503</t>
  </si>
  <si>
    <t>RESOLUCIÓN MODIFICATIVA No. 07/2020</t>
  </si>
  <si>
    <t>INICIANDO CON LA SC EL 20/07/2020 HASTA SU CONTRATACIÓN EL 6/11/2020</t>
  </si>
  <si>
    <t>ADQUISICIÓN DE EQUIPO DE PROTECCIÓN PERSONAL PARA FOSALUD 2020</t>
  </si>
  <si>
    <t>UNIDAD DE MEDIO AMBIENTE, SEGURIDAD Y SALUD OCUPACIONAL</t>
  </si>
  <si>
    <t>ITEMS INDUSTRIALES S.A. DE C.V.</t>
  </si>
  <si>
    <t>OFERTA DE COMPRA N° 267/2020</t>
  </si>
  <si>
    <t>CONTRATO No. 27510/2020</t>
  </si>
  <si>
    <t>LA ENTREGA SERA TOTAL Y SE REALIZARA PREVIA COORDINACION CON EL ADMINISTRADOR DE CONTRATO. PARA ITEM 1 Y 17 QUINCE DÍAS CALENDARIOS DESPUES DE HABER REALIZADO LA TOMA DE MEDIDAS DELAS TALLAS A SUMINISTRAR. PARA EL ITEM 4 UNA SOLA ENTREGA DIEZ DIAS CALENDARIOS DESPUES DE DISTRIBUIDO CONTRATO U ORDEN DE COMPRA</t>
  </si>
  <si>
    <t>CONTRATACIÓN DE SEGURO COLECTIVO DE VIDA PARA TODO EL PERSONAL DEL FOSALUD 2021</t>
  </si>
  <si>
    <t>FEDECREDITO VIDA, S.A. SEGUROS DE PERSONAS</t>
  </si>
  <si>
    <t>CTO 01/2021 LP 01-2021</t>
  </si>
  <si>
    <t>Período de cumplimpimiento de obligaciones contractuales:1/1/2021 al 31/12/2021</t>
  </si>
  <si>
    <t>ADRIANA SOFIA FIGUEROA REYES-</t>
  </si>
  <si>
    <t xml:space="preserve"> items 1,2 y 3:  marzo 2021                                                 item 4: desde la primera solicitud de servicio de soporte tecnico</t>
  </si>
  <si>
    <t>LG 02/2021</t>
  </si>
  <si>
    <t>CTO 02/2021 LG 02/2021</t>
  </si>
  <si>
    <t>SERVICIO DE SUSCRIPCIÓN DE LICENCIAS OFFICE 365 PARA FOSALUD AÑO 2021</t>
  </si>
  <si>
    <t>CTE TELECOM PERSONAL, S.A. DE C.V.</t>
  </si>
  <si>
    <t>LG 01/2021</t>
  </si>
  <si>
    <t>OC 39/2020 LG 33/2020</t>
  </si>
  <si>
    <t>OC 40/2020 LG 33/2020</t>
  </si>
  <si>
    <t>OC 41/2020 LG 33/2020</t>
  </si>
  <si>
    <t>OC 42/2020 LG 33/2020</t>
  </si>
  <si>
    <t>OC 43/2020 LG 53/2020</t>
  </si>
  <si>
    <t>OC 44/2020 LG 40/2020</t>
  </si>
  <si>
    <t>OC 45/2020 LG 47/2020</t>
  </si>
  <si>
    <t>OC 46/2020 LG 48/2020</t>
  </si>
  <si>
    <t>OC 48/2020 LG 52/2020</t>
  </si>
  <si>
    <t>OC 49/2020 LG 54/2020</t>
  </si>
  <si>
    <t>OC 50/2020 LG 45/2020</t>
  </si>
  <si>
    <t>OC 51/2020 LG 45/2020</t>
  </si>
  <si>
    <t>OC 52/2020 LG 45/2020</t>
  </si>
  <si>
    <t>OC 53/2020 LG 45/2020</t>
  </si>
  <si>
    <t>OC 54/2020 LG 45/2020</t>
  </si>
  <si>
    <t>OC 55/2020 LG 51/2020</t>
  </si>
  <si>
    <t>Resolución Modificativa, se amplia el plazo por 15 días hábiles adicionales, a partir del
día siguiente a la fecha de la distribución de la presente modificativa, para la entrega
de los suministros.</t>
  </si>
  <si>
    <t>SERVICIOS GENERALES</t>
  </si>
  <si>
    <t>CONTRATACIÓN DE SERVICIOS DE INTERNET, ENLACES DIGITALES E IP PÚBLICAS PARA EL FOSALUD EN EL AÑO 2020</t>
  </si>
  <si>
    <t>CONTRATACIÓN DEL SERVICIO DE SEGURIDAD PRIVADA PARA EL FOSALUD 2020</t>
  </si>
  <si>
    <t>CONTRATACIÓN DEL SERVICIO DE SERVICIO DE MONITOREO A TRAVÉS DE SISTEMA DE POSICIONAMIENTO GLOBAL PARA LA FLOTA VEHICULAR PARA EL FOSALUD 2020 SEGUNDO PROCESO</t>
  </si>
  <si>
    <t>SUMINISTROS DE CILINDROS, MANOMETRO, RECARGA DE GAS OXIGENO PARA USO MEDICO, PRUEBAS DE CALIDAD PARA CILINDROS DE OXIGENO. AÑO 2020</t>
  </si>
  <si>
    <t>“CONTRATACIÓN DEL SERVICIO DE SEGUROS DE FIANZAS DE FIDELIDAD PARA PERSONAL FOSALUD PERIODO DE 01 DE ABRIL A 31 DE DICIEMBRE DE 2020”</t>
  </si>
  <si>
    <t>ADQUISICIÓN DE SUMINISTRO DE FOTOCOPIAS PARA LA REPRODUCCIÓN DE DOCUMENTOS INSTITUCIONALES DE FOSALUD, AÑO 2020, SEGUNDO PROCESO</t>
  </si>
  <si>
    <t>"Servicio de telefonía móvil para personal administrativo de FOSALUD, año 2020"</t>
  </si>
  <si>
    <t>EL SALVADOR NETWORK S.A.</t>
  </si>
  <si>
    <t>CTE TELECOM PERSONAL S.A.DE C.V.</t>
  </si>
  <si>
    <t>COSASE, S.A. DE C.V.</t>
  </si>
  <si>
    <t>SISECOR, S.A. DE C.V.</t>
  </si>
  <si>
    <t>INFRA DE EL SALVADOR, S.A DE C.V.</t>
  </si>
  <si>
    <t>LA CENTRAL DE SEGUROS Y FIANZAS, S.A.</t>
  </si>
  <si>
    <t>RICOH EL SALVADOR, S.A. DE C.V.</t>
  </si>
  <si>
    <t xml:space="preserve"> TELEMOVIL EL SALVADOR, S.A. DE C.V</t>
  </si>
  <si>
    <t>27/2020</t>
  </si>
  <si>
    <t>28/2020</t>
  </si>
  <si>
    <t>30/2020</t>
  </si>
  <si>
    <t>005/2020</t>
  </si>
  <si>
    <t>32/2020</t>
  </si>
  <si>
    <t>42/2020</t>
  </si>
  <si>
    <t>33/2020</t>
  </si>
  <si>
    <t>FECHA DE PRORROGA</t>
  </si>
  <si>
    <t>001/2020</t>
  </si>
  <si>
    <t>Período de cumplimiento de prorroga: 01/01/2021 al 31/03/2021</t>
  </si>
  <si>
    <t>Período de cumplimiento de prorroga: 01/01/2021 al 31/10/2021</t>
  </si>
  <si>
    <t>Período de cumplimiento de prorroga: 01/01/2021 al 28/2/2021</t>
  </si>
  <si>
    <t>Período de cumplimiento de prorroga: 01/01/2021 al 30/09/2021</t>
  </si>
  <si>
    <t>Período de cumplimiento de prorroga: 01/01/2021 al 31/07/2021</t>
  </si>
  <si>
    <t>Período de cumplimiento de prorroga: 01/01/2021 al 30/06/2021</t>
  </si>
  <si>
    <t>Período de cumplimiento de prorroga: 01/01/2021 al 30/11/2021</t>
  </si>
  <si>
    <t>LG 15/2020</t>
  </si>
  <si>
    <t>LP 04/2020</t>
  </si>
  <si>
    <t>LG 19/2020</t>
  </si>
  <si>
    <t>LG 22/2020</t>
  </si>
  <si>
    <t>LG 21/2020</t>
  </si>
  <si>
    <t>LG 01/2020</t>
  </si>
  <si>
    <t>GENERAL SECURITY, S.A. DE C.V.</t>
  </si>
  <si>
    <t>LG 46/2020</t>
  </si>
  <si>
    <t>LG 33/2020</t>
  </si>
  <si>
    <t>RESOLUCIÓN MODIFICATIVA No. 07-A/2020</t>
  </si>
  <si>
    <t>Resolución Modificativa se sustituye 179 unidades de UPS marca orbitec de capacidad de 600VA por 179 unidades de UPS marca Forza de capacidad 1000VA; de mejor capacidad y la entrega del equipo será de manera inmediata una vez recibida la resolución modificativa.</t>
  </si>
  <si>
    <t>INICIANDO CON LA SC EL 18/9/2020 HASTA SU CONTRATACIÓN EL 17/11/2020</t>
  </si>
  <si>
    <t>UNIDAD DE SEGURIDAD INSTITUCIONAL</t>
  </si>
  <si>
    <t>GERENCIA DE TALENTO HUMANO/UNIDAD DE SELECCIÓN DE PERSONAL</t>
  </si>
  <si>
    <t>UNIDAD DE SERVICIOS GENERALES/SUMINISTROS GENERALES Y LIMPIEZA</t>
  </si>
  <si>
    <t>LG 20/2020</t>
  </si>
  <si>
    <t>INICIANDO CON LA SC EL 20/11/2020 HASTA SU CONTRATACIÓN 11/12/2020</t>
  </si>
  <si>
    <t>INICIANDO CON LA SC EL 20/11/2020 HASTA SU CONTRATACIÓN 21/12/2020</t>
  </si>
  <si>
    <t>OC 01/2021 LG 01/2021</t>
  </si>
  <si>
    <t>MONTOS DE PRORROGAS</t>
  </si>
  <si>
    <t>ACTIVO FIJO Y UNIDAD DE GESTIÓN DE ALMACEN</t>
  </si>
  <si>
    <t>SEGUROS FEDECREDITO, S.A.</t>
  </si>
  <si>
    <t>1/1/2021 al 31/8/2021</t>
  </si>
  <si>
    <t>FECHA DE ADENDUM</t>
  </si>
  <si>
    <t>Adquisición de polizas de seguros de veh.  Incremento corresponde de 8 meses del 1 de enero hasta 31 de agosto 2021</t>
  </si>
  <si>
    <t>UNIDAD DE SERVICIOS GENERALES/TRANSPORTE</t>
  </si>
  <si>
    <t>QUALITAS COMPAÑIAS DE SEGUROS, S.A.</t>
  </si>
  <si>
    <t>Seguro de equipos informáticos e electronicos movie del fosalud</t>
  </si>
  <si>
    <t>1/1/2021 al 30/6/2021</t>
  </si>
  <si>
    <t>contratación del servicio de mantenimiento preventivo y correctivopara equipo odontologico y medico de Fosalud 2020. incremento corresponde a 6 meses del 1 de enero al 30 de junio 2021</t>
  </si>
  <si>
    <t>HOSPITALAR, S.A. DE C.V.</t>
  </si>
  <si>
    <t xml:space="preserve">1/1/2021 al 30/6/2021 </t>
  </si>
  <si>
    <t>sevicio de transporte privado para el personal operativo de Fosalud. Periodo de ejecución de 1 al 30 de septiembre 2021</t>
  </si>
  <si>
    <t>UNIDAD DE SERVICIOS GENERALES/MANTENIMIENTO</t>
  </si>
  <si>
    <t>TRANSPORTES EJECUTIVOS SHALOM, S.A. DE C.V.</t>
  </si>
  <si>
    <t xml:space="preserve">1/1/2021 al 30/9/2021 </t>
  </si>
  <si>
    <t xml:space="preserve">Servicio de mantenimiento preventivo y correctivo pra vehículos, camiones y ambulancias del Fosalud </t>
  </si>
  <si>
    <t>SERVICIO DE MANTENIMIENTO AUTOMOTRIZ PARA COMPAÑIAS S.A. DE C.V./SEMAC, S.A. DE C.V., HERBERT OUVER LOBOS/AUTOMOTRIZ LOBOS, COMPAÑÍA DISTRIBUIDORA REGIONAL DE EQUIPOS E INSUMOS INDUSTRIALES SANDOVAL ALBERTO, S.A. DE C.V//CODREISA, S.A. DE C.V.</t>
  </si>
  <si>
    <t>01/01/20201 al 28/2/2021</t>
  </si>
  <si>
    <t>contratación del servicio de mantenimiento preventivo y correctivo de equipos de aire acondicionado ubicados en oficinas, almacenes generales, unidades moviles y otros establecimientos de salud con apoyo de fosalud.  El incremento corresponde a 4 meses desde 01 de enero hasta 30 de abril 2021</t>
  </si>
  <si>
    <t>INESERMA, S.A. DE C.V.</t>
  </si>
  <si>
    <t>1/1/2021 al 30/4/2021</t>
  </si>
  <si>
    <t>UGEMT</t>
  </si>
  <si>
    <t>ADENDUM No 1 de contrato 26976</t>
  </si>
  <si>
    <t>Adquisición e instalación de llantas para flota vehicular del Fosalud 2020 (30 llantas para ambulancias Toyota Land Cruiser y Camión Isuzu)</t>
  </si>
  <si>
    <t>Adquisición e instalación de llantas para flota vehicular del Fosalud 2020(32 llantas para ambulancias mercedes benz sprinter e Iveco)</t>
  </si>
  <si>
    <t>Servicios Generles/transporte</t>
  </si>
  <si>
    <t>contratación del servicio de mantenimiento preventivo y correctivo para equipo odontologico y medico del fosalud 2020</t>
  </si>
  <si>
    <t>CONTINENTAL AUTOPARTS, S.A. DE C.V.</t>
  </si>
  <si>
    <t>DISTRIBUIDORA PAREDES VELA S.A. DE C.V.</t>
  </si>
  <si>
    <t>MB-013/2020</t>
  </si>
  <si>
    <t>Seguro contra todo riesgo para todos los bienes asigandos en sede administrativa y otros item 3 y Seguro contra todo riesgo para las exigencias en resguardo en almacenes de fosalud,almacenes de medicamentos, almacen de suministros generales y almacen de insumos médicos item 4</t>
  </si>
  <si>
    <t xml:space="preserve"> 2 MB-002/2020</t>
  </si>
  <si>
    <t>MB-002/2020</t>
  </si>
  <si>
    <t>2 MB-002/2020</t>
  </si>
  <si>
    <t xml:space="preserve"> MB-003/2020</t>
  </si>
  <si>
    <t>MB-004/2020</t>
  </si>
  <si>
    <t>MB-009/2020</t>
  </si>
  <si>
    <t xml:space="preserve"> MB-011/2020</t>
  </si>
  <si>
    <t xml:space="preserve">INICIANDO CON LA SOLICITUD DE LA UNIDAD SOLICITANTE HASTA SU CONTRATACIÓN EL 29/12/2020 </t>
  </si>
  <si>
    <t xml:space="preserve">INICIANDO CON LA SOLICITUD DE LA UNIDAD SOLICITANTE HASTA SU CONTRATACIÓN EL 12/11/2020 </t>
  </si>
  <si>
    <t xml:space="preserve">INICIANDO CON LA SOLICITUD DE LA UNIDAD SOLICITANTE HASTA SU CONTRATACIÓN EL 11/11/2020 </t>
  </si>
  <si>
    <t xml:space="preserve">INICIANDO CON LA SOLICITUD DE LA UNIDAD SOLICITANTE  HASTA SU CONTRATACIÓN EL 18/12/2020 </t>
  </si>
  <si>
    <t>INICIANDO CON LA SOLICITUD DE LA UNIDAD SOLICITANTE  HASTA SU CONTRATACIÓN EL 29/12/2020</t>
  </si>
  <si>
    <t>INICIANDO CON LA SOLICITUD DE LA UNIDAD SOLICITANTE  HASTA SU CONTRATACIÓN EL 19/12/2020</t>
  </si>
  <si>
    <t>INICIANDO CON LA SOLICITUD DE LA UNIDAD SOLICITANTE  HASTA SU CONTRATACIÓN EL 17/12/2020</t>
  </si>
  <si>
    <t>INICIANDO CON LA SOLICITUD DE LA UNIDAD SOLICITANTE  HASTA SU CONTRATACIÓN EL 23/12/2021</t>
  </si>
  <si>
    <t>INICIANDO CON LA SC EL 10/11/2020 HASTA SU CONTRATACIÓN EL 25/1/2020</t>
  </si>
  <si>
    <t>INICIANDO CON LA SC EL 10/11/2020 HASTA SU CONTRATACIÓN EL 23/12/2020</t>
  </si>
  <si>
    <t>LICITACIÓN PUBLICA No. 01/2021</t>
  </si>
  <si>
    <t>INICIANDO CON LA SC EL 10/11/2020 HASTA SU CONTRATACIÓN EL 20/1/2021</t>
  </si>
  <si>
    <t>MONTO DE CONTRATO CON 1% DE COMISIÓN</t>
  </si>
  <si>
    <t>ADENDUM No 1 de CT 27197-2020 OF 154</t>
  </si>
  <si>
    <t>ADENDUM No 1 de CT 27199-2020 OF 154</t>
  </si>
  <si>
    <t>ADENDUM No 2 de CT.26952-2020 OF 64</t>
  </si>
  <si>
    <t>ADENDUM No 1 de CT.26953-2020 OF 64</t>
  </si>
  <si>
    <t xml:space="preserve">ADENDUM No 2 de CT.26980-2020 OF 64 </t>
  </si>
  <si>
    <t>ADENDUM 1 de CT.26973-2020 OF 67</t>
  </si>
  <si>
    <t>ADENDUM 2 de CT.26976-2020 OF 66</t>
  </si>
  <si>
    <t>ADENDUM 1 de CT.27004-2020 OF 80; CT 27005-2020 OF 80; CT 27006-2020 OF 80</t>
  </si>
  <si>
    <t>ADENDUM 2 CT.27194-2020 OF 152</t>
  </si>
  <si>
    <t>MONTO DE CONTRATO + 1% DE COMISIÓN</t>
  </si>
  <si>
    <t>CONTRATACIONES Y ADQUISICIONES EN FIRME IV TRIMESTRE 2020</t>
  </si>
  <si>
    <t>SERVICIO DE MANTENIMIENTO PREVENTIVO Y CORRECTIVO PARA EL EQUIPO INFORMATICO DEL FOSALUD PARA EL AÑO 2021</t>
  </si>
  <si>
    <t>SUMINISTROS HOSPITALARIO, S.A. DE C.V</t>
  </si>
  <si>
    <t>Según adenda todos los términos del contrato quedan sin alteración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</si>
</sst>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8" formatCode="&quot;$&quot;#,##0.00;[Red]\-&quot;$&quot;#,##0.00"/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&quot;$&quot;#,##0.00"/>
  </numFmts>
  <fonts count="20" x14ac:knownFonts="1">
    <font>
      <sz val="11"/>
      <color theme="1"/>
      <name val="Calibri"/>
      <family val="2"/>
      <scheme val="minor"/>
    </font>
    <font>
      <b/>
      <u val="double"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name val="Calibri"/>
      <family val="2"/>
      <scheme val="minor"/>
    </font>
    <font>
      <sz val="10"/>
      <name val="Calibri"/>
      <family val="2"/>
    </font>
    <font>
      <sz val="9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theme="1"/>
      <name val="Museo Sans 100"/>
      <family val="3"/>
    </font>
    <font>
      <sz val="8"/>
      <name val="Calibri"/>
      <family val="2"/>
      <scheme val="minor"/>
    </font>
    <font>
      <sz val="11"/>
      <color theme="1"/>
      <name val="Gill Sans MT"/>
      <family val="2"/>
    </font>
    <font>
      <b/>
      <sz val="8"/>
      <color theme="1"/>
      <name val="Century Gothic"/>
      <family val="2"/>
    </font>
  </fonts>
  <fills count="7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3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164" fontId="5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7" fillId="0" borderId="0"/>
    <xf numFmtId="0" fontId="9" fillId="0" borderId="0" applyNumberFormat="0" applyFill="0" applyBorder="0" applyAlignment="0" applyProtection="0"/>
    <xf numFmtId="44" fontId="5" fillId="0" borderId="0" applyFont="0" applyFill="0" applyBorder="0" applyAlignment="0" applyProtection="0"/>
  </cellStyleXfs>
  <cellXfs count="172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8" fillId="0" borderId="1" xfId="11" applyFont="1" applyFill="1" applyBorder="1" applyAlignment="1" applyProtection="1">
      <alignment horizontal="center" vertical="center" wrapText="1"/>
    </xf>
    <xf numFmtId="15" fontId="2" fillId="0" borderId="1" xfId="0" applyNumberFormat="1" applyFont="1" applyFill="1" applyBorder="1" applyAlignment="1">
      <alignment horizontal="center" vertical="center" wrapText="1"/>
    </xf>
    <xf numFmtId="14" fontId="10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4" fontId="8" fillId="0" borderId="1" xfId="0" applyNumberFormat="1" applyFont="1" applyFill="1" applyBorder="1" applyAlignment="1">
      <alignment horizontal="center" vertical="center" wrapText="1"/>
    </xf>
    <xf numFmtId="165" fontId="2" fillId="0" borderId="1" xfId="0" applyNumberFormat="1" applyFont="1" applyFill="1" applyBorder="1" applyAlignment="1">
      <alignment horizontal="center" vertical="center" wrapText="1"/>
    </xf>
    <xf numFmtId="14" fontId="12" fillId="0" borderId="1" xfId="0" applyNumberFormat="1" applyFont="1" applyFill="1" applyBorder="1" applyAlignment="1">
      <alignment horizontal="center" vertical="center" wrapText="1"/>
    </xf>
    <xf numFmtId="49" fontId="10" fillId="0" borderId="4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2" fillId="0" borderId="1" xfId="0" applyFont="1" applyFill="1" applyBorder="1" applyAlignment="1">
      <alignment horizontal="center" vertical="center" wrapText="1"/>
    </xf>
    <xf numFmtId="165" fontId="12" fillId="0" borderId="1" xfId="0" applyNumberFormat="1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14" fontId="10" fillId="4" borderId="1" xfId="0" applyNumberFormat="1" applyFont="1" applyFill="1" applyBorder="1" applyAlignment="1">
      <alignment horizontal="center" vertical="center" wrapText="1"/>
    </xf>
    <xf numFmtId="0" fontId="2" fillId="4" borderId="0" xfId="0" applyFont="1" applyFill="1" applyAlignment="1">
      <alignment vertical="center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wrapText="1"/>
    </xf>
    <xf numFmtId="14" fontId="2" fillId="0" borderId="1" xfId="0" applyNumberFormat="1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vertical="center"/>
    </xf>
    <xf numFmtId="0" fontId="16" fillId="4" borderId="0" xfId="0" applyFont="1" applyFill="1" applyAlignment="1">
      <alignment vertical="center"/>
    </xf>
    <xf numFmtId="0" fontId="16" fillId="4" borderId="5" xfId="0" applyFont="1" applyFill="1" applyBorder="1" applyAlignment="1">
      <alignment horizontal="center" vertical="center" wrapText="1"/>
    </xf>
    <xf numFmtId="164" fontId="16" fillId="0" borderId="0" xfId="2" applyFont="1" applyAlignment="1">
      <alignment horizontal="center" vertical="center"/>
    </xf>
    <xf numFmtId="14" fontId="16" fillId="4" borderId="9" xfId="0" applyNumberFormat="1" applyFont="1" applyFill="1" applyBorder="1" applyAlignment="1">
      <alignment horizontal="center" vertical="center" wrapText="1"/>
    </xf>
    <xf numFmtId="14" fontId="16" fillId="4" borderId="10" xfId="0" applyNumberFormat="1" applyFont="1" applyFill="1" applyBorder="1" applyAlignment="1">
      <alignment horizontal="center" vertical="center" wrapText="1"/>
    </xf>
    <xf numFmtId="164" fontId="2" fillId="4" borderId="5" xfId="2" applyFont="1" applyFill="1" applyBorder="1" applyAlignment="1">
      <alignment horizontal="center" vertical="center"/>
    </xf>
    <xf numFmtId="14" fontId="2" fillId="4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4" borderId="5" xfId="0" applyFont="1" applyFill="1" applyBorder="1" applyAlignment="1">
      <alignment horizontal="left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164" fontId="2" fillId="4" borderId="5" xfId="2" applyFont="1" applyFill="1" applyBorder="1" applyAlignment="1">
      <alignment horizontal="center" vertical="center" wrapText="1"/>
    </xf>
    <xf numFmtId="14" fontId="17" fillId="0" borderId="1" xfId="0" applyNumberFormat="1" applyFont="1" applyBorder="1" applyAlignment="1">
      <alignment horizontal="center" vertical="center" wrapText="1"/>
    </xf>
    <xf numFmtId="0" fontId="2" fillId="4" borderId="0" xfId="0" applyFont="1" applyFill="1" applyAlignment="1">
      <alignment horizontal="left" vertical="center"/>
    </xf>
    <xf numFmtId="14" fontId="17" fillId="0" borderId="1" xfId="0" applyNumberFormat="1" applyFont="1" applyBorder="1" applyAlignment="1">
      <alignment horizontal="left" vertical="center" wrapText="1"/>
    </xf>
    <xf numFmtId="14" fontId="2" fillId="4" borderId="1" xfId="0" applyNumberFormat="1" applyFont="1" applyFill="1" applyBorder="1" applyAlignment="1">
      <alignment horizontal="left" vertical="center"/>
    </xf>
    <xf numFmtId="164" fontId="2" fillId="4" borderId="5" xfId="2" applyFont="1" applyFill="1" applyBorder="1" applyAlignment="1">
      <alignment horizontal="left" vertical="center"/>
    </xf>
    <xf numFmtId="14" fontId="8" fillId="5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14" fontId="16" fillId="0" borderId="1" xfId="0" applyNumberFormat="1" applyFont="1" applyBorder="1" applyAlignment="1">
      <alignment horizontal="center" vertical="center"/>
    </xf>
    <xf numFmtId="164" fontId="2" fillId="0" borderId="1" xfId="2" applyFont="1" applyBorder="1" applyAlignment="1">
      <alignment horizontal="center" vertical="center"/>
    </xf>
    <xf numFmtId="14" fontId="8" fillId="0" borderId="1" xfId="0" applyNumberFormat="1" applyFont="1" applyBorder="1" applyAlignment="1">
      <alignment horizontal="center" vertical="center" wrapText="1"/>
    </xf>
    <xf numFmtId="164" fontId="2" fillId="4" borderId="1" xfId="2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8" fillId="4" borderId="1" xfId="0" applyNumberFormat="1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14" fontId="0" fillId="0" borderId="1" xfId="0" applyNumberFormat="1" applyBorder="1" applyAlignment="1">
      <alignment vertical="center" wrapText="1"/>
    </xf>
    <xf numFmtId="0" fontId="0" fillId="0" borderId="1" xfId="0" applyBorder="1" applyAlignment="1">
      <alignment horizontal="center" wrapText="1"/>
    </xf>
    <xf numFmtId="0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4" borderId="0" xfId="0" applyFont="1" applyFill="1"/>
    <xf numFmtId="0" fontId="10" fillId="4" borderId="1" xfId="0" applyFont="1" applyFill="1" applyBorder="1" applyAlignment="1">
      <alignment horizontal="center" vertical="center" wrapText="1"/>
    </xf>
    <xf numFmtId="0" fontId="15" fillId="4" borderId="0" xfId="0" applyFont="1" applyFill="1" applyAlignment="1">
      <alignment horizontal="center" vertical="center"/>
    </xf>
    <xf numFmtId="0" fontId="2" fillId="4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 vertical="center" wrapText="1"/>
    </xf>
    <xf numFmtId="0" fontId="0" fillId="4" borderId="1" xfId="0" applyFill="1" applyBorder="1" applyAlignment="1">
      <alignment horizontal="center" wrapText="1"/>
    </xf>
    <xf numFmtId="0" fontId="0" fillId="4" borderId="1" xfId="0" applyFill="1" applyBorder="1" applyAlignment="1">
      <alignment horizontal="center" vertical="center"/>
    </xf>
    <xf numFmtId="0" fontId="0" fillId="4" borderId="1" xfId="0" applyNumberFormat="1" applyFill="1" applyBorder="1" applyAlignment="1">
      <alignment horizontal="center" vertical="center"/>
    </xf>
    <xf numFmtId="0" fontId="0" fillId="4" borderId="0" xfId="0" applyFill="1"/>
    <xf numFmtId="14" fontId="0" fillId="0" borderId="1" xfId="0" applyNumberFormat="1" applyFont="1" applyFill="1" applyBorder="1" applyAlignment="1">
      <alignment horizontal="center" vertical="center"/>
    </xf>
    <xf numFmtId="14" fontId="18" fillId="4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8" fontId="0" fillId="0" borderId="0" xfId="0" applyNumberFormat="1"/>
    <xf numFmtId="8" fontId="0" fillId="0" borderId="1" xfId="0" applyNumberFormat="1" applyBorder="1" applyAlignment="1">
      <alignment vertical="center" wrapText="1"/>
    </xf>
    <xf numFmtId="0" fontId="19" fillId="4" borderId="1" xfId="9" applyFont="1" applyFill="1" applyBorder="1" applyAlignment="1">
      <alignment horizontal="center" vertical="center" wrapText="1"/>
    </xf>
    <xf numFmtId="44" fontId="19" fillId="4" borderId="1" xfId="12" applyFont="1" applyFill="1" applyBorder="1" applyAlignment="1">
      <alignment horizontal="center" vertical="center" wrapText="1"/>
    </xf>
    <xf numFmtId="14" fontId="19" fillId="4" borderId="1" xfId="9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4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16" fillId="4" borderId="1" xfId="0" applyNumberFormat="1" applyFont="1" applyFill="1" applyBorder="1" applyAlignment="1">
      <alignment horizontal="center" vertical="center" wrapText="1"/>
    </xf>
    <xf numFmtId="14" fontId="16" fillId="4" borderId="1" xfId="0" applyNumberFormat="1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wrapText="1"/>
    </xf>
    <xf numFmtId="0" fontId="2" fillId="4" borderId="1" xfId="0" applyFont="1" applyFill="1" applyBorder="1" applyAlignment="1">
      <alignment horizontal="center" vertical="center" wrapText="1"/>
    </xf>
    <xf numFmtId="0" fontId="16" fillId="6" borderId="1" xfId="0" applyFont="1" applyFill="1" applyBorder="1" applyAlignment="1">
      <alignment horizontal="center" vertical="center"/>
    </xf>
    <xf numFmtId="0" fontId="16" fillId="6" borderId="1" xfId="0" applyFont="1" applyFill="1" applyBorder="1" applyAlignment="1">
      <alignment vertical="center"/>
    </xf>
    <xf numFmtId="0" fontId="2" fillId="6" borderId="1" xfId="0" applyFont="1" applyFill="1" applyBorder="1" applyAlignment="1">
      <alignment vertical="center"/>
    </xf>
    <xf numFmtId="164" fontId="2" fillId="6" borderId="9" xfId="2" applyFont="1" applyFill="1" applyBorder="1" applyAlignment="1">
      <alignment horizontal="left" vertical="center"/>
    </xf>
    <xf numFmtId="164" fontId="2" fillId="6" borderId="7" xfId="2" applyFont="1" applyFill="1" applyBorder="1" applyAlignment="1">
      <alignment horizontal="center" vertical="center"/>
    </xf>
    <xf numFmtId="0" fontId="16" fillId="6" borderId="0" xfId="0" applyFont="1" applyFill="1" applyAlignment="1">
      <alignment vertical="center"/>
    </xf>
    <xf numFmtId="165" fontId="2" fillId="6" borderId="7" xfId="0" applyNumberFormat="1" applyFont="1" applyFill="1" applyBorder="1" applyAlignment="1">
      <alignment horizontal="center" vertical="center" wrapText="1"/>
    </xf>
    <xf numFmtId="165" fontId="2" fillId="6" borderId="8" xfId="0" applyNumberFormat="1" applyFont="1" applyFill="1" applyBorder="1" applyAlignment="1">
      <alignment horizontal="center" vertical="center" wrapText="1"/>
    </xf>
    <xf numFmtId="8" fontId="2" fillId="6" borderId="1" xfId="0" applyNumberFormat="1" applyFont="1" applyFill="1" applyBorder="1" applyAlignment="1">
      <alignment horizontal="center" vertical="center"/>
    </xf>
    <xf numFmtId="0" fontId="12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/>
    </xf>
    <xf numFmtId="0" fontId="0" fillId="6" borderId="1" xfId="0" applyFill="1" applyBorder="1" applyAlignment="1">
      <alignment horizontal="center" vertical="center"/>
    </xf>
    <xf numFmtId="0" fontId="16" fillId="6" borderId="1" xfId="0" applyFont="1" applyFill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left" vertical="center" wrapText="1"/>
    </xf>
    <xf numFmtId="0" fontId="2" fillId="4" borderId="6" xfId="0" applyFont="1" applyFill="1" applyBorder="1" applyAlignment="1">
      <alignment horizontal="left" vertical="center" wrapText="1"/>
    </xf>
    <xf numFmtId="0" fontId="2" fillId="4" borderId="5" xfId="0" applyFont="1" applyFill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16" fillId="4" borderId="2" xfId="0" applyFont="1" applyFill="1" applyBorder="1" applyAlignment="1">
      <alignment horizontal="center" vertical="center" wrapText="1"/>
    </xf>
    <xf numFmtId="0" fontId="16" fillId="4" borderId="5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14" fontId="2" fillId="4" borderId="2" xfId="0" applyNumberFormat="1" applyFont="1" applyFill="1" applyBorder="1" applyAlignment="1">
      <alignment horizontal="center" vertical="center"/>
    </xf>
    <xf numFmtId="14" fontId="2" fillId="4" borderId="6" xfId="0" applyNumberFormat="1" applyFont="1" applyFill="1" applyBorder="1" applyAlignment="1">
      <alignment horizontal="center" vertical="center"/>
    </xf>
    <xf numFmtId="14" fontId="2" fillId="4" borderId="5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6" xfId="0" applyNumberFormat="1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0" fontId="8" fillId="0" borderId="2" xfId="11" applyFont="1" applyFill="1" applyBorder="1" applyAlignment="1" applyProtection="1">
      <alignment horizontal="center" vertical="center" wrapText="1"/>
    </xf>
    <xf numFmtId="0" fontId="8" fillId="0" borderId="6" xfId="11" applyFont="1" applyFill="1" applyBorder="1" applyAlignment="1" applyProtection="1">
      <alignment horizontal="center" vertical="center" wrapText="1"/>
    </xf>
    <xf numFmtId="0" fontId="8" fillId="0" borderId="5" xfId="11" applyFont="1" applyFill="1" applyBorder="1" applyAlignment="1" applyProtection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165" fontId="2" fillId="6" borderId="8" xfId="0" applyNumberFormat="1" applyFont="1" applyFill="1" applyBorder="1" applyAlignment="1">
      <alignment horizontal="center" vertical="center" wrapText="1"/>
    </xf>
    <xf numFmtId="165" fontId="2" fillId="6" borderId="9" xfId="0" applyNumberFormat="1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14" fontId="2" fillId="0" borderId="2" xfId="0" applyNumberFormat="1" applyFont="1" applyFill="1" applyBorder="1" applyAlignment="1">
      <alignment horizontal="center" vertical="center" wrapText="1"/>
    </xf>
    <xf numFmtId="14" fontId="2" fillId="0" borderId="5" xfId="0" applyNumberFormat="1" applyFont="1" applyFill="1" applyBorder="1" applyAlignment="1">
      <alignment horizontal="center" vertical="center" wrapText="1"/>
    </xf>
    <xf numFmtId="15" fontId="2" fillId="0" borderId="2" xfId="0" applyNumberFormat="1" applyFont="1" applyFill="1" applyBorder="1" applyAlignment="1">
      <alignment horizontal="center" vertical="center" wrapText="1"/>
    </xf>
    <xf numFmtId="15" fontId="2" fillId="0" borderId="5" xfId="0" applyNumberFormat="1" applyFont="1" applyFill="1" applyBorder="1" applyAlignment="1">
      <alignment horizontal="center" vertical="center" wrapText="1"/>
    </xf>
    <xf numFmtId="14" fontId="10" fillId="0" borderId="2" xfId="0" applyNumberFormat="1" applyFont="1" applyFill="1" applyBorder="1" applyAlignment="1">
      <alignment horizontal="center" vertical="center" wrapText="1"/>
    </xf>
    <xf numFmtId="14" fontId="10" fillId="0" borderId="5" xfId="0" applyNumberFormat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14" fontId="2" fillId="4" borderId="2" xfId="0" applyNumberFormat="1" applyFont="1" applyFill="1" applyBorder="1" applyAlignment="1">
      <alignment horizontal="center" vertical="center" wrapText="1"/>
    </xf>
    <xf numFmtId="14" fontId="2" fillId="4" borderId="6" xfId="0" applyNumberFormat="1" applyFont="1" applyFill="1" applyBorder="1" applyAlignment="1">
      <alignment horizontal="center" vertical="center" wrapText="1"/>
    </xf>
    <xf numFmtId="14" fontId="2" fillId="4" borderId="5" xfId="0" applyNumberFormat="1" applyFont="1" applyFill="1" applyBorder="1" applyAlignment="1">
      <alignment horizontal="center" vertical="center" wrapText="1"/>
    </xf>
    <xf numFmtId="15" fontId="2" fillId="0" borderId="6" xfId="0" applyNumberFormat="1" applyFont="1" applyFill="1" applyBorder="1" applyAlignment="1">
      <alignment horizontal="center" vertical="center" wrapText="1"/>
    </xf>
    <xf numFmtId="14" fontId="10" fillId="0" borderId="6" xfId="0" applyNumberFormat="1" applyFont="1" applyFill="1" applyBorder="1" applyAlignment="1">
      <alignment horizontal="center" vertical="center" wrapText="1"/>
    </xf>
    <xf numFmtId="0" fontId="2" fillId="6" borderId="2" xfId="0" applyNumberFormat="1" applyFont="1" applyFill="1" applyBorder="1" applyAlignment="1">
      <alignment horizontal="center" vertical="center" wrapText="1"/>
    </xf>
    <xf numFmtId="0" fontId="2" fillId="6" borderId="6" xfId="0" applyNumberFormat="1" applyFont="1" applyFill="1" applyBorder="1" applyAlignment="1">
      <alignment horizontal="center" vertical="center" wrapText="1"/>
    </xf>
    <xf numFmtId="0" fontId="2" fillId="6" borderId="5" xfId="0" applyNumberFormat="1" applyFont="1" applyFill="1" applyBorder="1" applyAlignment="1">
      <alignment horizontal="center" vertical="center" wrapText="1"/>
    </xf>
    <xf numFmtId="0" fontId="10" fillId="0" borderId="2" xfId="11" applyFont="1" applyFill="1" applyBorder="1" applyAlignment="1" applyProtection="1">
      <alignment horizontal="center" vertical="center" wrapText="1"/>
    </xf>
    <xf numFmtId="0" fontId="10" fillId="0" borderId="6" xfId="11" applyFont="1" applyFill="1" applyBorder="1" applyAlignment="1" applyProtection="1">
      <alignment horizontal="center" vertical="center" wrapText="1"/>
    </xf>
    <xf numFmtId="0" fontId="10" fillId="0" borderId="5" xfId="11" applyFont="1" applyFill="1" applyBorder="1" applyAlignment="1" applyProtection="1">
      <alignment horizontal="center" vertical="center" wrapText="1"/>
    </xf>
    <xf numFmtId="14" fontId="2" fillId="0" borderId="6" xfId="0" applyNumberFormat="1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165" fontId="2" fillId="0" borderId="2" xfId="0" applyNumberFormat="1" applyFont="1" applyFill="1" applyBorder="1" applyAlignment="1">
      <alignment horizontal="center" vertical="center" wrapText="1"/>
    </xf>
    <xf numFmtId="165" fontId="2" fillId="0" borderId="6" xfId="0" applyNumberFormat="1" applyFont="1" applyFill="1" applyBorder="1" applyAlignment="1">
      <alignment horizontal="center" vertical="center" wrapText="1"/>
    </xf>
    <xf numFmtId="165" fontId="2" fillId="0" borderId="5" xfId="0" applyNumberFormat="1" applyFont="1" applyFill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9" fillId="6" borderId="1" xfId="9" applyFont="1" applyFill="1" applyBorder="1" applyAlignment="1">
      <alignment horizontal="center" vertical="center" wrapText="1"/>
    </xf>
  </cellXfs>
  <cellStyles count="13">
    <cellStyle name="Hipervínculo" xfId="11" builtinId="8"/>
    <cellStyle name="Hipervínculo 2" xfId="1"/>
    <cellStyle name="Moneda" xfId="12" builtinId="4"/>
    <cellStyle name="Moneda 2" xfId="3"/>
    <cellStyle name="Moneda 2 2" xfId="4"/>
    <cellStyle name="Moneda 3" xfId="2"/>
    <cellStyle name="Normal" xfId="0" builtinId="0"/>
    <cellStyle name="Normal 10" xfId="5"/>
    <cellStyle name="Normal 12" xfId="6"/>
    <cellStyle name="Normal 15" xfId="7"/>
    <cellStyle name="Normal 16" xfId="8"/>
    <cellStyle name="Normal 2" xfId="9"/>
    <cellStyle name="Normal 3" xfId="10"/>
  </cellStyles>
  <dxfs count="0"/>
  <tableStyles count="0" defaultTableStyle="TableStyleMedium9" defaultPivotStyle="PivotStyleLight16"/>
  <colors>
    <mruColors>
      <color rgb="FFE9F0D8"/>
      <color rgb="FFFFFF97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showGridLines="0" zoomScale="90" zoomScaleNormal="90" workbookViewId="0">
      <pane xSplit="1" ySplit="2" topLeftCell="E20" activePane="bottomRight" state="frozen"/>
      <selection pane="topRight" activeCell="B1" sqref="B1"/>
      <selection pane="bottomLeft" activeCell="A4" sqref="A4"/>
      <selection pane="bottomRight" activeCell="J24" sqref="J24"/>
    </sheetView>
  </sheetViews>
  <sheetFormatPr baseColWidth="10" defaultColWidth="9.140625" defaultRowHeight="12.75" x14ac:dyDescent="0.25"/>
  <cols>
    <col min="1" max="1" width="3.85546875" style="34" bestFit="1" customWidth="1"/>
    <col min="2" max="2" width="49.5703125" style="33" bestFit="1" customWidth="1"/>
    <col min="3" max="3" width="41.140625" style="33" customWidth="1"/>
    <col min="4" max="4" width="12.5703125" style="37" customWidth="1"/>
    <col min="5" max="5" width="26" style="37" bestFit="1" customWidth="1"/>
    <col min="6" max="6" width="18.85546875" style="33" customWidth="1"/>
    <col min="7" max="7" width="15.5703125" style="33" bestFit="1" customWidth="1"/>
    <col min="8" max="8" width="20.7109375" style="33" bestFit="1" customWidth="1"/>
    <col min="9" max="9" width="18.28515625" style="33" customWidth="1"/>
    <col min="10" max="10" width="21" style="33" customWidth="1"/>
    <col min="11" max="11" width="19.5703125" style="33" bestFit="1" customWidth="1"/>
    <col min="12" max="12" width="25.28515625" style="33" bestFit="1" customWidth="1"/>
    <col min="13" max="16384" width="9.140625" style="34"/>
  </cols>
  <sheetData>
    <row r="1" spans="1:12" x14ac:dyDescent="0.25">
      <c r="B1" s="109" t="s">
        <v>278</v>
      </c>
      <c r="C1" s="109"/>
      <c r="D1" s="109"/>
      <c r="E1" s="109"/>
      <c r="F1" s="109"/>
      <c r="G1" s="109"/>
      <c r="H1" s="109"/>
      <c r="I1" s="109"/>
      <c r="J1" s="109"/>
      <c r="K1" s="109"/>
      <c r="L1" s="109"/>
    </row>
    <row r="2" spans="1:12" ht="66" customHeight="1" x14ac:dyDescent="0.25">
      <c r="A2" s="9" t="s">
        <v>0</v>
      </c>
      <c r="B2" s="9" t="s">
        <v>1</v>
      </c>
      <c r="C2" s="9" t="s">
        <v>6</v>
      </c>
      <c r="D2" s="9" t="s">
        <v>2</v>
      </c>
      <c r="E2" s="9" t="s">
        <v>3</v>
      </c>
      <c r="F2" s="110" t="s">
        <v>7</v>
      </c>
      <c r="G2" s="110"/>
      <c r="H2" s="9" t="s">
        <v>10</v>
      </c>
      <c r="I2" s="9" t="s">
        <v>8</v>
      </c>
      <c r="J2" s="9" t="s">
        <v>9</v>
      </c>
      <c r="K2" s="9" t="s">
        <v>5</v>
      </c>
      <c r="L2" s="9" t="s">
        <v>12</v>
      </c>
    </row>
    <row r="3" spans="1:12" s="35" customFormat="1" ht="87.75" customHeight="1" x14ac:dyDescent="0.25">
      <c r="A3" s="96">
        <v>1</v>
      </c>
      <c r="B3" s="71" t="s">
        <v>46</v>
      </c>
      <c r="C3" s="5" t="s">
        <v>16</v>
      </c>
      <c r="D3" s="19">
        <v>44872.1</v>
      </c>
      <c r="E3" s="5" t="s">
        <v>43</v>
      </c>
      <c r="F3" s="12">
        <v>44144</v>
      </c>
      <c r="G3" s="12">
        <v>44196</v>
      </c>
      <c r="H3" s="53" t="s">
        <v>44</v>
      </c>
      <c r="I3" s="12">
        <v>44138</v>
      </c>
      <c r="J3" s="3" t="s">
        <v>56</v>
      </c>
      <c r="K3" s="14" t="s">
        <v>32</v>
      </c>
      <c r="L3" s="14" t="s">
        <v>61</v>
      </c>
    </row>
    <row r="4" spans="1:12" s="35" customFormat="1" ht="51" x14ac:dyDescent="0.25">
      <c r="A4" s="96">
        <v>2</v>
      </c>
      <c r="B4" s="71" t="s">
        <v>47</v>
      </c>
      <c r="C4" s="5" t="s">
        <v>60</v>
      </c>
      <c r="D4" s="19" t="s">
        <v>49</v>
      </c>
      <c r="E4" s="5" t="s">
        <v>48</v>
      </c>
      <c r="F4" s="39" t="s">
        <v>50</v>
      </c>
      <c r="G4" s="38" t="s">
        <v>51</v>
      </c>
      <c r="H4" s="53" t="s">
        <v>59</v>
      </c>
      <c r="I4" s="12">
        <v>44152</v>
      </c>
      <c r="J4" s="3" t="s">
        <v>57</v>
      </c>
      <c r="K4" s="14" t="s">
        <v>32</v>
      </c>
      <c r="L4" s="25" t="s">
        <v>62</v>
      </c>
    </row>
    <row r="5" spans="1:12" s="35" customFormat="1" ht="59.25" customHeight="1" x14ac:dyDescent="0.25">
      <c r="A5" s="96">
        <v>3</v>
      </c>
      <c r="B5" s="71" t="s">
        <v>53</v>
      </c>
      <c r="C5" s="5" t="s">
        <v>17</v>
      </c>
      <c r="D5" s="19" t="s">
        <v>55</v>
      </c>
      <c r="E5" s="5" t="s">
        <v>54</v>
      </c>
      <c r="F5" s="12">
        <v>44215</v>
      </c>
      <c r="G5" s="12">
        <v>43878</v>
      </c>
      <c r="H5" s="53" t="s">
        <v>52</v>
      </c>
      <c r="I5" s="12">
        <v>44186</v>
      </c>
      <c r="J5" s="3" t="s">
        <v>58</v>
      </c>
      <c r="K5" s="14" t="s">
        <v>32</v>
      </c>
      <c r="L5" s="25" t="s">
        <v>74</v>
      </c>
    </row>
    <row r="6" spans="1:12" s="35" customFormat="1" ht="12.75" customHeight="1" x14ac:dyDescent="0.25">
      <c r="A6" s="108">
        <v>4</v>
      </c>
      <c r="B6" s="111" t="s">
        <v>63</v>
      </c>
      <c r="C6" s="120" t="s">
        <v>75</v>
      </c>
      <c r="D6" s="19" t="s">
        <v>68</v>
      </c>
      <c r="E6" s="5" t="s">
        <v>64</v>
      </c>
      <c r="F6" s="12">
        <v>44142</v>
      </c>
      <c r="G6" s="12">
        <v>44196</v>
      </c>
      <c r="H6" s="114" t="s">
        <v>72</v>
      </c>
      <c r="I6" s="12">
        <v>44141</v>
      </c>
      <c r="J6" s="3" t="s">
        <v>147</v>
      </c>
      <c r="K6" s="14" t="s">
        <v>73</v>
      </c>
      <c r="L6" s="117" t="s">
        <v>114</v>
      </c>
    </row>
    <row r="7" spans="1:12" s="35" customFormat="1" ht="25.5" x14ac:dyDescent="0.25">
      <c r="A7" s="108"/>
      <c r="B7" s="112"/>
      <c r="C7" s="121"/>
      <c r="D7" s="19" t="s">
        <v>69</v>
      </c>
      <c r="E7" s="5" t="s">
        <v>65</v>
      </c>
      <c r="F7" s="12">
        <v>44142</v>
      </c>
      <c r="G7" s="12">
        <v>44196</v>
      </c>
      <c r="H7" s="115"/>
      <c r="I7" s="12">
        <v>44141</v>
      </c>
      <c r="J7" s="3" t="s">
        <v>148</v>
      </c>
      <c r="K7" s="14" t="s">
        <v>32</v>
      </c>
      <c r="L7" s="118"/>
    </row>
    <row r="8" spans="1:12" s="35" customFormat="1" x14ac:dyDescent="0.25">
      <c r="A8" s="108"/>
      <c r="B8" s="112"/>
      <c r="C8" s="121"/>
      <c r="D8" s="19" t="s">
        <v>70</v>
      </c>
      <c r="E8" s="5" t="s">
        <v>66</v>
      </c>
      <c r="F8" s="12">
        <v>44142</v>
      </c>
      <c r="G8" s="12">
        <v>44196</v>
      </c>
      <c r="H8" s="115"/>
      <c r="I8" s="12">
        <v>44141</v>
      </c>
      <c r="J8" s="3" t="s">
        <v>149</v>
      </c>
      <c r="K8" s="14" t="s">
        <v>32</v>
      </c>
      <c r="L8" s="118"/>
    </row>
    <row r="9" spans="1:12" s="35" customFormat="1" ht="25.5" x14ac:dyDescent="0.25">
      <c r="A9" s="108"/>
      <c r="B9" s="113"/>
      <c r="C9" s="122"/>
      <c r="D9" s="19" t="s">
        <v>71</v>
      </c>
      <c r="E9" s="5" t="s">
        <v>67</v>
      </c>
      <c r="F9" s="12">
        <v>44142</v>
      </c>
      <c r="G9" s="12">
        <v>44196</v>
      </c>
      <c r="H9" s="116"/>
      <c r="I9" s="12">
        <v>44141</v>
      </c>
      <c r="J9" s="3" t="s">
        <v>150</v>
      </c>
      <c r="K9" s="14" t="s">
        <v>32</v>
      </c>
      <c r="L9" s="119"/>
    </row>
    <row r="10" spans="1:12" s="35" customFormat="1" ht="58.5" customHeight="1" x14ac:dyDescent="0.25">
      <c r="A10" s="97">
        <v>5</v>
      </c>
      <c r="B10" s="71" t="s">
        <v>76</v>
      </c>
      <c r="C10" s="5" t="s">
        <v>16</v>
      </c>
      <c r="D10" s="19">
        <v>8315.69</v>
      </c>
      <c r="E10" s="5" t="s">
        <v>45</v>
      </c>
      <c r="F10" s="12">
        <v>44166</v>
      </c>
      <c r="G10" s="12">
        <v>44196</v>
      </c>
      <c r="H10" s="3" t="s">
        <v>77</v>
      </c>
      <c r="I10" s="12">
        <v>44145</v>
      </c>
      <c r="J10" s="3" t="s">
        <v>151</v>
      </c>
      <c r="K10" s="14" t="s">
        <v>32</v>
      </c>
      <c r="L10" s="14" t="s">
        <v>113</v>
      </c>
    </row>
    <row r="11" spans="1:12" s="35" customFormat="1" ht="50.25" customHeight="1" x14ac:dyDescent="0.25">
      <c r="A11" s="97">
        <v>6</v>
      </c>
      <c r="B11" s="71" t="s">
        <v>78</v>
      </c>
      <c r="C11" s="36" t="s">
        <v>122</v>
      </c>
      <c r="D11" s="40">
        <v>4080</v>
      </c>
      <c r="E11" s="5" t="s">
        <v>79</v>
      </c>
      <c r="F11" s="12">
        <v>44155</v>
      </c>
      <c r="G11" s="12">
        <v>44169</v>
      </c>
      <c r="H11" s="3" t="s">
        <v>80</v>
      </c>
      <c r="I11" s="12">
        <v>44147</v>
      </c>
      <c r="J11" s="3" t="s">
        <v>152</v>
      </c>
      <c r="K11" s="14" t="s">
        <v>32</v>
      </c>
      <c r="L11" s="14" t="s">
        <v>115</v>
      </c>
    </row>
    <row r="12" spans="1:12" s="35" customFormat="1" ht="54.75" customHeight="1" x14ac:dyDescent="0.25">
      <c r="A12" s="97">
        <v>7</v>
      </c>
      <c r="B12" s="71" t="s">
        <v>81</v>
      </c>
      <c r="C12" s="36" t="s">
        <v>123</v>
      </c>
      <c r="D12" s="40">
        <v>3240</v>
      </c>
      <c r="E12" s="5" t="s">
        <v>82</v>
      </c>
      <c r="F12" s="12">
        <v>44153</v>
      </c>
      <c r="G12" s="12">
        <v>44167</v>
      </c>
      <c r="H12" s="41" t="s">
        <v>83</v>
      </c>
      <c r="I12" s="41">
        <v>44147</v>
      </c>
      <c r="J12" s="3" t="s">
        <v>153</v>
      </c>
      <c r="K12" s="14" t="s">
        <v>73</v>
      </c>
      <c r="L12" s="14" t="s">
        <v>116</v>
      </c>
    </row>
    <row r="13" spans="1:12" s="35" customFormat="1" ht="46.5" customHeight="1" x14ac:dyDescent="0.25">
      <c r="A13" s="108">
        <v>8</v>
      </c>
      <c r="B13" s="111" t="s">
        <v>84</v>
      </c>
      <c r="C13" s="125" t="s">
        <v>124</v>
      </c>
      <c r="D13" s="40">
        <v>1630</v>
      </c>
      <c r="E13" s="5" t="s">
        <v>85</v>
      </c>
      <c r="F13" s="12">
        <v>44155</v>
      </c>
      <c r="G13" s="12">
        <v>44169</v>
      </c>
      <c r="H13" s="130" t="s">
        <v>86</v>
      </c>
      <c r="I13" s="41">
        <v>44148</v>
      </c>
      <c r="J13" s="3" t="s">
        <v>154</v>
      </c>
      <c r="K13" s="14" t="s">
        <v>32</v>
      </c>
      <c r="L13" s="117" t="s">
        <v>117</v>
      </c>
    </row>
    <row r="14" spans="1:12" s="35" customFormat="1" ht="34.5" customHeight="1" x14ac:dyDescent="0.25">
      <c r="A14" s="108"/>
      <c r="B14" s="113"/>
      <c r="C14" s="126"/>
      <c r="D14" s="40">
        <v>345</v>
      </c>
      <c r="E14" s="5" t="s">
        <v>87</v>
      </c>
      <c r="F14" s="12">
        <v>44155</v>
      </c>
      <c r="G14" s="12">
        <v>44169</v>
      </c>
      <c r="H14" s="132"/>
      <c r="I14" s="41">
        <v>44148</v>
      </c>
      <c r="J14" s="3" t="s">
        <v>88</v>
      </c>
      <c r="K14" s="14" t="s">
        <v>73</v>
      </c>
      <c r="L14" s="119"/>
    </row>
    <row r="15" spans="1:12" s="28" customFormat="1" ht="51" customHeight="1" x14ac:dyDescent="0.25">
      <c r="A15" s="98">
        <v>9</v>
      </c>
      <c r="B15" s="43" t="s">
        <v>89</v>
      </c>
      <c r="C15" s="44" t="s">
        <v>17</v>
      </c>
      <c r="D15" s="40">
        <v>28500</v>
      </c>
      <c r="E15" s="40" t="s">
        <v>90</v>
      </c>
      <c r="F15" s="18">
        <v>44159</v>
      </c>
      <c r="G15" s="18">
        <v>44196</v>
      </c>
      <c r="H15" s="41" t="s">
        <v>92</v>
      </c>
      <c r="I15" s="41" t="s">
        <v>91</v>
      </c>
      <c r="J15" s="41" t="s">
        <v>155</v>
      </c>
      <c r="K15" s="14" t="s">
        <v>32</v>
      </c>
      <c r="L15" s="45" t="s">
        <v>118</v>
      </c>
    </row>
    <row r="16" spans="1:12" s="28" customFormat="1" ht="51.75" customHeight="1" x14ac:dyDescent="0.25">
      <c r="A16" s="98">
        <v>10</v>
      </c>
      <c r="B16" s="88" t="s">
        <v>93</v>
      </c>
      <c r="C16" s="44" t="s">
        <v>124</v>
      </c>
      <c r="D16" s="40">
        <v>14475</v>
      </c>
      <c r="E16" s="46" t="s">
        <v>94</v>
      </c>
      <c r="F16" s="18">
        <v>44172</v>
      </c>
      <c r="G16" s="18">
        <v>44196</v>
      </c>
      <c r="H16" s="41" t="s">
        <v>95</v>
      </c>
      <c r="I16" s="41">
        <v>44159</v>
      </c>
      <c r="J16" s="41" t="s">
        <v>156</v>
      </c>
      <c r="K16" s="14" t="s">
        <v>73</v>
      </c>
      <c r="L16" s="45" t="s">
        <v>119</v>
      </c>
    </row>
    <row r="17" spans="1:12" s="48" customFormat="1" ht="78.75" x14ac:dyDescent="0.25">
      <c r="A17" s="123">
        <v>11</v>
      </c>
      <c r="B17" s="124" t="s">
        <v>96</v>
      </c>
      <c r="C17" s="127" t="s">
        <v>125</v>
      </c>
      <c r="D17" s="99">
        <v>2849.5</v>
      </c>
      <c r="E17" s="51" t="s">
        <v>97</v>
      </c>
      <c r="F17" s="49" t="s">
        <v>98</v>
      </c>
      <c r="G17" s="52">
        <v>44217</v>
      </c>
      <c r="H17" s="130" t="s">
        <v>99</v>
      </c>
      <c r="I17" s="41">
        <v>44161</v>
      </c>
      <c r="J17" s="50" t="s">
        <v>157</v>
      </c>
      <c r="K17" s="42" t="s">
        <v>32</v>
      </c>
      <c r="L17" s="124" t="s">
        <v>120</v>
      </c>
    </row>
    <row r="18" spans="1:12" ht="101.25" x14ac:dyDescent="0.25">
      <c r="A18" s="123"/>
      <c r="B18" s="124"/>
      <c r="C18" s="128"/>
      <c r="D18" s="100">
        <v>46011.3</v>
      </c>
      <c r="E18" s="51" t="s">
        <v>100</v>
      </c>
      <c r="F18" s="47" t="s">
        <v>101</v>
      </c>
      <c r="G18" s="56" t="s">
        <v>102</v>
      </c>
      <c r="H18" s="131"/>
      <c r="I18" s="41">
        <v>44161</v>
      </c>
      <c r="J18" s="50" t="s">
        <v>158</v>
      </c>
      <c r="K18" s="42" t="s">
        <v>32</v>
      </c>
      <c r="L18" s="124"/>
    </row>
    <row r="19" spans="1:12" ht="78.75" x14ac:dyDescent="0.25">
      <c r="A19" s="123"/>
      <c r="B19" s="124"/>
      <c r="C19" s="128"/>
      <c r="D19" s="100">
        <v>7733</v>
      </c>
      <c r="E19" s="51" t="s">
        <v>103</v>
      </c>
      <c r="F19" s="47" t="s">
        <v>104</v>
      </c>
      <c r="G19" s="56">
        <v>44217</v>
      </c>
      <c r="H19" s="131"/>
      <c r="I19" s="41">
        <v>44161</v>
      </c>
      <c r="J19" s="50" t="s">
        <v>159</v>
      </c>
      <c r="K19" s="42" t="s">
        <v>32</v>
      </c>
      <c r="L19" s="124"/>
    </row>
    <row r="20" spans="1:12" ht="78.75" x14ac:dyDescent="0.25">
      <c r="A20" s="123"/>
      <c r="B20" s="124"/>
      <c r="C20" s="128"/>
      <c r="D20" s="100">
        <v>969</v>
      </c>
      <c r="E20" s="40" t="s">
        <v>105</v>
      </c>
      <c r="F20" s="47" t="s">
        <v>104</v>
      </c>
      <c r="G20" s="56">
        <v>44217</v>
      </c>
      <c r="H20" s="131"/>
      <c r="I20" s="41">
        <v>44161</v>
      </c>
      <c r="J20" s="50" t="s">
        <v>160</v>
      </c>
      <c r="K20" s="42" t="s">
        <v>32</v>
      </c>
      <c r="L20" s="124"/>
    </row>
    <row r="21" spans="1:12" ht="78.75" x14ac:dyDescent="0.25">
      <c r="A21" s="123"/>
      <c r="B21" s="124"/>
      <c r="C21" s="129"/>
      <c r="D21" s="100">
        <v>3600</v>
      </c>
      <c r="E21" s="40" t="s">
        <v>106</v>
      </c>
      <c r="F21" s="47" t="s">
        <v>104</v>
      </c>
      <c r="G21" s="56">
        <v>44217</v>
      </c>
      <c r="H21" s="132"/>
      <c r="I21" s="41">
        <v>44161</v>
      </c>
      <c r="J21" s="50" t="s">
        <v>161</v>
      </c>
      <c r="K21" s="42" t="s">
        <v>32</v>
      </c>
      <c r="L21" s="124"/>
    </row>
    <row r="22" spans="1:12" s="2" customFormat="1" ht="51" customHeight="1" x14ac:dyDescent="0.25">
      <c r="A22" s="98">
        <v>12</v>
      </c>
      <c r="B22" s="87" t="s">
        <v>108</v>
      </c>
      <c r="C22" s="3" t="s">
        <v>124</v>
      </c>
      <c r="D22" s="55">
        <v>38282.980000000003</v>
      </c>
      <c r="E22" s="57" t="s">
        <v>107</v>
      </c>
      <c r="F22" s="18">
        <v>44175</v>
      </c>
      <c r="G22" s="18">
        <v>44184</v>
      </c>
      <c r="H22" s="58" t="s">
        <v>109</v>
      </c>
      <c r="I22" s="32">
        <v>44172</v>
      </c>
      <c r="J22" s="50" t="s">
        <v>162</v>
      </c>
      <c r="K22" s="14" t="s">
        <v>73</v>
      </c>
      <c r="L22" s="3" t="s">
        <v>121</v>
      </c>
    </row>
    <row r="23" spans="1:12" s="35" customFormat="1" ht="76.5" x14ac:dyDescent="0.25">
      <c r="A23" s="101"/>
      <c r="B23" s="87" t="s">
        <v>279</v>
      </c>
      <c r="C23" s="87" t="s">
        <v>16</v>
      </c>
      <c r="D23" s="57">
        <v>14201</v>
      </c>
      <c r="E23" s="57" t="s">
        <v>140</v>
      </c>
      <c r="F23" s="90" t="s">
        <v>141</v>
      </c>
      <c r="G23" s="90">
        <v>44561</v>
      </c>
      <c r="H23" s="59" t="s">
        <v>142</v>
      </c>
      <c r="I23" s="91">
        <v>44221</v>
      </c>
      <c r="J23" s="50" t="s">
        <v>143</v>
      </c>
      <c r="K23" s="87" t="s">
        <v>73</v>
      </c>
      <c r="L23" s="87" t="s">
        <v>263</v>
      </c>
    </row>
    <row r="24" spans="1:12" ht="53.25" customHeight="1" x14ac:dyDescent="0.25">
      <c r="A24" s="101"/>
      <c r="B24" s="3" t="s">
        <v>144</v>
      </c>
      <c r="C24" s="3" t="s">
        <v>16</v>
      </c>
      <c r="D24" s="55">
        <v>38775</v>
      </c>
      <c r="E24" s="57" t="s">
        <v>145</v>
      </c>
      <c r="F24" s="18">
        <v>44197</v>
      </c>
      <c r="G24" s="18">
        <v>44561</v>
      </c>
      <c r="H24" s="59" t="s">
        <v>146</v>
      </c>
      <c r="I24" s="54">
        <v>44188</v>
      </c>
      <c r="J24" s="50" t="s">
        <v>214</v>
      </c>
      <c r="K24" s="42" t="s">
        <v>32</v>
      </c>
      <c r="L24" s="87" t="s">
        <v>264</v>
      </c>
    </row>
  </sheetData>
  <mergeCells count="17">
    <mergeCell ref="A17:A21"/>
    <mergeCell ref="L13:L14"/>
    <mergeCell ref="L17:L21"/>
    <mergeCell ref="C13:C14"/>
    <mergeCell ref="B17:B21"/>
    <mergeCell ref="C17:C21"/>
    <mergeCell ref="H17:H21"/>
    <mergeCell ref="B13:B14"/>
    <mergeCell ref="H13:H14"/>
    <mergeCell ref="A13:A14"/>
    <mergeCell ref="A6:A9"/>
    <mergeCell ref="B1:L1"/>
    <mergeCell ref="F2:G2"/>
    <mergeCell ref="B6:B9"/>
    <mergeCell ref="H6:H9"/>
    <mergeCell ref="L6:L9"/>
    <mergeCell ref="C6:C9"/>
  </mergeCells>
  <pageMargins left="0.11811023622047245" right="0.11811023622047245" top="0.74803149606299213" bottom="0.35433070866141736" header="0.31496062992125984" footer="0.31496062992125984"/>
  <pageSetup scale="5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L10"/>
  <sheetViews>
    <sheetView showGridLines="0" topLeftCell="C6" zoomScaleNormal="100" workbookViewId="0">
      <selection activeCell="D10" sqref="D10"/>
    </sheetView>
  </sheetViews>
  <sheetFormatPr baseColWidth="10" defaultRowHeight="12.75" x14ac:dyDescent="0.2"/>
  <cols>
    <col min="1" max="1" width="4.28515625" style="6" customWidth="1"/>
    <col min="2" max="2" width="18.140625" style="6" customWidth="1"/>
    <col min="3" max="3" width="20.85546875" style="6" customWidth="1"/>
    <col min="4" max="4" width="12.42578125" style="6" customWidth="1"/>
    <col min="5" max="5" width="18.5703125" style="8" customWidth="1"/>
    <col min="6" max="6" width="39.85546875" style="1" customWidth="1"/>
    <col min="7" max="7" width="13.5703125" style="6" customWidth="1"/>
    <col min="8" max="8" width="11" style="6" customWidth="1"/>
    <col min="9" max="9" width="20.28515625" style="7" customWidth="1"/>
    <col min="10" max="10" width="13.42578125" style="6" customWidth="1"/>
    <col min="11" max="11" width="13.7109375" style="6" customWidth="1"/>
    <col min="12" max="16384" width="11.42578125" style="1"/>
  </cols>
  <sheetData>
    <row r="1" spans="1:12" ht="21" x14ac:dyDescent="0.2">
      <c r="A1" s="139" t="s">
        <v>24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</row>
    <row r="2" spans="1:12" ht="38.25" x14ac:dyDescent="0.2">
      <c r="A2" s="15" t="s">
        <v>0</v>
      </c>
      <c r="B2" s="15" t="s">
        <v>1</v>
      </c>
      <c r="C2" s="15" t="s">
        <v>6</v>
      </c>
      <c r="D2" s="15" t="s">
        <v>2</v>
      </c>
      <c r="E2" s="15" t="s">
        <v>3</v>
      </c>
      <c r="F2" s="15" t="s">
        <v>7</v>
      </c>
      <c r="G2" s="15" t="s">
        <v>10</v>
      </c>
      <c r="H2" s="15" t="s">
        <v>11</v>
      </c>
      <c r="I2" s="15" t="s">
        <v>9</v>
      </c>
      <c r="J2" s="15" t="s">
        <v>4</v>
      </c>
      <c r="K2" s="16" t="s">
        <v>12</v>
      </c>
    </row>
    <row r="3" spans="1:12" s="2" customFormat="1" ht="159.75" customHeight="1" x14ac:dyDescent="0.25">
      <c r="A3" s="133">
        <v>1</v>
      </c>
      <c r="B3" s="152" t="s">
        <v>26</v>
      </c>
      <c r="C3" s="117" t="s">
        <v>17</v>
      </c>
      <c r="D3" s="102">
        <v>24600</v>
      </c>
      <c r="E3" s="17" t="s">
        <v>23</v>
      </c>
      <c r="F3" s="4" t="s">
        <v>34</v>
      </c>
      <c r="G3" s="136" t="s">
        <v>27</v>
      </c>
      <c r="H3" s="12">
        <v>44140</v>
      </c>
      <c r="I3" s="13" t="s">
        <v>28</v>
      </c>
      <c r="J3" s="27" t="s">
        <v>32</v>
      </c>
      <c r="K3" s="25" t="s">
        <v>29</v>
      </c>
      <c r="L3" s="28"/>
    </row>
    <row r="4" spans="1:12" s="2" customFormat="1" ht="138.75" customHeight="1" x14ac:dyDescent="0.25">
      <c r="A4" s="134"/>
      <c r="B4" s="153"/>
      <c r="C4" s="118"/>
      <c r="D4" s="103">
        <v>207000</v>
      </c>
      <c r="E4" s="17" t="s">
        <v>30</v>
      </c>
      <c r="F4" s="4" t="s">
        <v>33</v>
      </c>
      <c r="G4" s="137"/>
      <c r="H4" s="12">
        <v>44140</v>
      </c>
      <c r="I4" s="13" t="s">
        <v>31</v>
      </c>
      <c r="J4" s="27" t="s">
        <v>32</v>
      </c>
      <c r="K4" s="25" t="s">
        <v>29</v>
      </c>
    </row>
    <row r="5" spans="1:12" s="2" customFormat="1" ht="81" customHeight="1" x14ac:dyDescent="0.25">
      <c r="A5" s="134"/>
      <c r="B5" s="153"/>
      <c r="C5" s="118"/>
      <c r="D5" s="140">
        <v>191360</v>
      </c>
      <c r="E5" s="142" t="s">
        <v>280</v>
      </c>
      <c r="F5" s="144" t="s">
        <v>34</v>
      </c>
      <c r="G5" s="137"/>
      <c r="H5" s="146">
        <v>44140</v>
      </c>
      <c r="I5" s="148" t="s">
        <v>35</v>
      </c>
      <c r="J5" s="148" t="s">
        <v>32</v>
      </c>
      <c r="K5" s="150" t="s">
        <v>29</v>
      </c>
    </row>
    <row r="6" spans="1:12" s="2" customFormat="1" ht="81" customHeight="1" x14ac:dyDescent="0.25">
      <c r="A6" s="134"/>
      <c r="B6" s="153"/>
      <c r="C6" s="118"/>
      <c r="D6" s="141"/>
      <c r="E6" s="143"/>
      <c r="F6" s="145"/>
      <c r="G6" s="137"/>
      <c r="H6" s="147"/>
      <c r="I6" s="149"/>
      <c r="J6" s="149"/>
      <c r="K6" s="151"/>
    </row>
    <row r="7" spans="1:12" ht="76.5" x14ac:dyDescent="0.2">
      <c r="A7" s="134"/>
      <c r="B7" s="153"/>
      <c r="C7" s="118"/>
      <c r="D7" s="104">
        <v>5340</v>
      </c>
      <c r="E7" s="29" t="s">
        <v>36</v>
      </c>
      <c r="F7" s="31" t="s">
        <v>34</v>
      </c>
      <c r="G7" s="137"/>
      <c r="H7" s="32">
        <v>44140</v>
      </c>
      <c r="I7" s="30" t="s">
        <v>39</v>
      </c>
      <c r="J7" s="3" t="s">
        <v>32</v>
      </c>
      <c r="K7" s="3" t="s">
        <v>29</v>
      </c>
    </row>
    <row r="8" spans="1:12" ht="76.5" x14ac:dyDescent="0.2">
      <c r="A8" s="134"/>
      <c r="B8" s="153"/>
      <c r="C8" s="118"/>
      <c r="D8" s="104">
        <v>12640</v>
      </c>
      <c r="E8" s="29" t="s">
        <v>37</v>
      </c>
      <c r="F8" s="31" t="s">
        <v>34</v>
      </c>
      <c r="G8" s="137"/>
      <c r="H8" s="32">
        <v>44140</v>
      </c>
      <c r="I8" s="30" t="s">
        <v>40</v>
      </c>
      <c r="J8" s="3" t="s">
        <v>32</v>
      </c>
      <c r="K8" s="3" t="s">
        <v>29</v>
      </c>
    </row>
    <row r="9" spans="1:12" ht="76.5" x14ac:dyDescent="0.2">
      <c r="A9" s="135"/>
      <c r="B9" s="154"/>
      <c r="C9" s="119"/>
      <c r="D9" s="104">
        <v>143820</v>
      </c>
      <c r="E9" s="29" t="s">
        <v>38</v>
      </c>
      <c r="F9" s="31" t="s">
        <v>42</v>
      </c>
      <c r="G9" s="138"/>
      <c r="H9" s="32">
        <v>44140</v>
      </c>
      <c r="I9" s="30" t="s">
        <v>41</v>
      </c>
      <c r="J9" s="3" t="s">
        <v>32</v>
      </c>
      <c r="K9" s="3" t="s">
        <v>29</v>
      </c>
    </row>
    <row r="10" spans="1:12" s="67" customFormat="1" ht="76.5" x14ac:dyDescent="0.2">
      <c r="A10" s="86">
        <v>2</v>
      </c>
      <c r="B10" s="87" t="s">
        <v>136</v>
      </c>
      <c r="C10" s="92" t="s">
        <v>125</v>
      </c>
      <c r="D10" s="104">
        <v>210015</v>
      </c>
      <c r="E10" s="93" t="s">
        <v>137</v>
      </c>
      <c r="F10" s="94" t="s">
        <v>139</v>
      </c>
      <c r="G10" s="87" t="s">
        <v>265</v>
      </c>
      <c r="H10" s="41">
        <v>44216</v>
      </c>
      <c r="I10" s="70" t="s">
        <v>138</v>
      </c>
      <c r="J10" s="87" t="s">
        <v>32</v>
      </c>
      <c r="K10" s="3" t="s">
        <v>266</v>
      </c>
    </row>
  </sheetData>
  <mergeCells count="12">
    <mergeCell ref="C3:C9"/>
    <mergeCell ref="A3:A9"/>
    <mergeCell ref="G3:G9"/>
    <mergeCell ref="A1:K1"/>
    <mergeCell ref="D5:D6"/>
    <mergeCell ref="E5:E6"/>
    <mergeCell ref="F5:F6"/>
    <mergeCell ref="H5:H6"/>
    <mergeCell ref="I5:I6"/>
    <mergeCell ref="J5:J6"/>
    <mergeCell ref="K5:K6"/>
    <mergeCell ref="B3:B9"/>
  </mergeCells>
  <pageMargins left="0.11811023622047245" right="0.11811023622047245" top="0.35433070866141736" bottom="0.35433070866141736" header="0.31496062992125984" footer="0.31496062992125984"/>
  <pageSetup paperSize="159" scale="70" orientation="landscape" r:id="rId1"/>
  <headerFooter>
    <oddFooter>Página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showGridLines="0" zoomScale="90" zoomScaleNormal="90" workbookViewId="0">
      <selection activeCell="F9" sqref="F9"/>
    </sheetView>
  </sheetViews>
  <sheetFormatPr baseColWidth="10" defaultRowHeight="15" x14ac:dyDescent="0.25"/>
  <cols>
    <col min="1" max="1" width="6" customWidth="1"/>
    <col min="2" max="2" width="34.140625" customWidth="1"/>
    <col min="3" max="3" width="14.140625" bestFit="1" customWidth="1"/>
    <col min="4" max="4" width="14.140625" customWidth="1"/>
    <col min="5" max="5" width="15.140625" customWidth="1"/>
    <col min="6" max="6" width="23" customWidth="1"/>
    <col min="7" max="7" width="14.5703125" customWidth="1"/>
    <col min="8" max="8" width="11.28515625" customWidth="1"/>
    <col min="9" max="9" width="17.140625" customWidth="1"/>
    <col min="10" max="10" width="13.7109375" customWidth="1"/>
    <col min="11" max="11" width="16" customWidth="1"/>
  </cols>
  <sheetData>
    <row r="1" spans="1:11" ht="38.25" x14ac:dyDescent="0.25">
      <c r="A1" s="15" t="s">
        <v>0</v>
      </c>
      <c r="B1" s="15" t="s">
        <v>1</v>
      </c>
      <c r="C1" s="16" t="s">
        <v>6</v>
      </c>
      <c r="D1" s="16" t="s">
        <v>215</v>
      </c>
      <c r="E1" s="16" t="s">
        <v>3</v>
      </c>
      <c r="F1" s="16" t="s">
        <v>7</v>
      </c>
      <c r="G1" s="15" t="s">
        <v>10</v>
      </c>
      <c r="H1" s="62" t="s">
        <v>187</v>
      </c>
      <c r="I1" s="16" t="s">
        <v>9</v>
      </c>
      <c r="J1" s="16" t="s">
        <v>4</v>
      </c>
      <c r="K1" s="16" t="s">
        <v>12</v>
      </c>
    </row>
    <row r="2" spans="1:11" ht="63.75" x14ac:dyDescent="0.25">
      <c r="A2" s="106">
        <v>1</v>
      </c>
      <c r="B2" s="71" t="s">
        <v>165</v>
      </c>
      <c r="C2" s="42" t="s">
        <v>16</v>
      </c>
      <c r="D2" s="80">
        <v>3003</v>
      </c>
      <c r="E2" s="42" t="s">
        <v>172</v>
      </c>
      <c r="F2" s="64" t="s">
        <v>189</v>
      </c>
      <c r="G2" s="66" t="s">
        <v>196</v>
      </c>
      <c r="H2" s="63">
        <v>44176</v>
      </c>
      <c r="I2" s="65" t="s">
        <v>180</v>
      </c>
      <c r="J2" s="42" t="s">
        <v>32</v>
      </c>
      <c r="K2" s="42" t="s">
        <v>212</v>
      </c>
    </row>
    <row r="3" spans="1:11" ht="63.75" x14ac:dyDescent="0.25">
      <c r="A3" s="106">
        <v>2</v>
      </c>
      <c r="B3" s="71" t="s">
        <v>165</v>
      </c>
      <c r="C3" s="42" t="s">
        <v>16</v>
      </c>
      <c r="D3" s="80">
        <v>4485</v>
      </c>
      <c r="E3" s="42" t="s">
        <v>173</v>
      </c>
      <c r="F3" s="64" t="s">
        <v>189</v>
      </c>
      <c r="G3" s="66" t="s">
        <v>196</v>
      </c>
      <c r="H3" s="63">
        <v>44176</v>
      </c>
      <c r="I3" s="65" t="s">
        <v>181</v>
      </c>
      <c r="J3" s="42" t="s">
        <v>32</v>
      </c>
      <c r="K3" s="42" t="s">
        <v>212</v>
      </c>
    </row>
    <row r="4" spans="1:11" ht="63.75" x14ac:dyDescent="0.25">
      <c r="A4" s="106">
        <v>3</v>
      </c>
      <c r="B4" s="71" t="s">
        <v>166</v>
      </c>
      <c r="C4" s="42" t="s">
        <v>208</v>
      </c>
      <c r="D4" s="80">
        <v>1252058.8</v>
      </c>
      <c r="E4" s="42" t="s">
        <v>174</v>
      </c>
      <c r="F4" s="64" t="s">
        <v>190</v>
      </c>
      <c r="G4" s="66" t="s">
        <v>197</v>
      </c>
      <c r="H4" s="76">
        <v>44176</v>
      </c>
      <c r="I4" s="65" t="s">
        <v>183</v>
      </c>
      <c r="J4" s="42" t="s">
        <v>32</v>
      </c>
      <c r="K4" s="42" t="s">
        <v>212</v>
      </c>
    </row>
    <row r="5" spans="1:11" ht="63.75" x14ac:dyDescent="0.25">
      <c r="A5" s="106">
        <v>4</v>
      </c>
      <c r="B5" s="71" t="s">
        <v>167</v>
      </c>
      <c r="C5" s="42" t="s">
        <v>208</v>
      </c>
      <c r="D5" s="80">
        <v>3692</v>
      </c>
      <c r="E5" s="42" t="s">
        <v>175</v>
      </c>
      <c r="F5" s="64" t="s">
        <v>191</v>
      </c>
      <c r="G5" s="66" t="s">
        <v>198</v>
      </c>
      <c r="H5" s="76">
        <v>44176</v>
      </c>
      <c r="I5" s="65" t="s">
        <v>182</v>
      </c>
      <c r="J5" s="42" t="s">
        <v>32</v>
      </c>
      <c r="K5" s="42" t="s">
        <v>212</v>
      </c>
    </row>
    <row r="6" spans="1:11" s="75" customFormat="1" ht="63.75" x14ac:dyDescent="0.25">
      <c r="A6" s="106">
        <v>5</v>
      </c>
      <c r="B6" s="71" t="s">
        <v>168</v>
      </c>
      <c r="C6" s="71" t="s">
        <v>17</v>
      </c>
      <c r="D6" s="80">
        <v>5443</v>
      </c>
      <c r="E6" s="71" t="s">
        <v>176</v>
      </c>
      <c r="F6" s="72" t="s">
        <v>192</v>
      </c>
      <c r="G6" s="73" t="s">
        <v>199</v>
      </c>
      <c r="H6" s="76">
        <v>44176</v>
      </c>
      <c r="I6" s="74" t="s">
        <v>184</v>
      </c>
      <c r="J6" s="71" t="s">
        <v>32</v>
      </c>
      <c r="K6" s="42" t="s">
        <v>212</v>
      </c>
    </row>
    <row r="7" spans="1:11" ht="63.75" x14ac:dyDescent="0.25">
      <c r="A7" s="106">
        <v>6</v>
      </c>
      <c r="B7" s="71" t="s">
        <v>169</v>
      </c>
      <c r="C7" s="71" t="s">
        <v>209</v>
      </c>
      <c r="D7" s="80">
        <v>19907.93</v>
      </c>
      <c r="E7" s="42" t="s">
        <v>177</v>
      </c>
      <c r="F7" s="64" t="s">
        <v>193</v>
      </c>
      <c r="G7" s="66" t="s">
        <v>200</v>
      </c>
      <c r="H7" s="76">
        <v>44176</v>
      </c>
      <c r="I7" s="65" t="s">
        <v>185</v>
      </c>
      <c r="J7" s="42" t="s">
        <v>32</v>
      </c>
      <c r="K7" s="42" t="s">
        <v>212</v>
      </c>
    </row>
    <row r="8" spans="1:11" ht="76.5" x14ac:dyDescent="0.25">
      <c r="A8" s="106">
        <v>7</v>
      </c>
      <c r="B8" s="71" t="s">
        <v>170</v>
      </c>
      <c r="C8" s="71" t="s">
        <v>210</v>
      </c>
      <c r="D8" s="80">
        <v>4200</v>
      </c>
      <c r="E8" s="42" t="s">
        <v>178</v>
      </c>
      <c r="F8" s="64" t="s">
        <v>194</v>
      </c>
      <c r="G8" s="66" t="s">
        <v>211</v>
      </c>
      <c r="H8" s="77">
        <v>44176</v>
      </c>
      <c r="I8" s="65" t="s">
        <v>186</v>
      </c>
      <c r="J8" s="42" t="s">
        <v>32</v>
      </c>
      <c r="K8" s="42" t="s">
        <v>212</v>
      </c>
    </row>
    <row r="9" spans="1:11" ht="63.75" x14ac:dyDescent="0.25">
      <c r="A9" s="106">
        <v>8</v>
      </c>
      <c r="B9" s="71" t="s">
        <v>171</v>
      </c>
      <c r="C9" s="42" t="s">
        <v>16</v>
      </c>
      <c r="D9" s="80">
        <v>58443.3</v>
      </c>
      <c r="E9" s="42" t="s">
        <v>179</v>
      </c>
      <c r="F9" s="64" t="s">
        <v>195</v>
      </c>
      <c r="G9" s="66" t="s">
        <v>201</v>
      </c>
      <c r="H9" s="76">
        <v>44186</v>
      </c>
      <c r="I9" s="65" t="s">
        <v>188</v>
      </c>
      <c r="J9" s="42" t="s">
        <v>32</v>
      </c>
      <c r="K9" s="42" t="s">
        <v>213</v>
      </c>
    </row>
    <row r="10" spans="1:11" x14ac:dyDescent="0.25">
      <c r="D10" s="79">
        <f>SUM(D2:D9)</f>
        <v>1351233.03</v>
      </c>
    </row>
  </sheetData>
  <pageMargins left="1.2736614173228347" right="0.70866141732283472" top="0.74803149606299213" bottom="0.74803149606299213" header="0.31496062992125984" footer="0.31496062992125984"/>
  <pageSetup paperSize="9" scale="6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"/>
  <sheetViews>
    <sheetView showGridLines="0" workbookViewId="0">
      <selection activeCell="D23" sqref="D23"/>
    </sheetView>
  </sheetViews>
  <sheetFormatPr baseColWidth="10" defaultRowHeight="12.75" x14ac:dyDescent="0.2"/>
  <cols>
    <col min="1" max="1" width="4.28515625" style="6" customWidth="1"/>
    <col min="2" max="2" width="27.85546875" style="6" customWidth="1"/>
    <col min="3" max="3" width="21.85546875" style="6" customWidth="1"/>
    <col min="4" max="4" width="11.42578125" style="6" customWidth="1"/>
    <col min="5" max="5" width="17.7109375" style="8" customWidth="1"/>
    <col min="6" max="6" width="34.140625" style="1" customWidth="1"/>
    <col min="7" max="7" width="13.5703125" style="6" customWidth="1"/>
    <col min="8" max="8" width="10.28515625" style="6" customWidth="1"/>
    <col min="9" max="9" width="14.5703125" style="7" customWidth="1"/>
    <col min="10" max="10" width="13.85546875" style="6" customWidth="1"/>
    <col min="11" max="11" width="15.85546875" style="6" customWidth="1"/>
    <col min="12" max="16384" width="11.42578125" style="1"/>
  </cols>
  <sheetData>
    <row r="1" spans="1:11" ht="21" x14ac:dyDescent="0.2">
      <c r="A1" s="139" t="s">
        <v>14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</row>
    <row r="2" spans="1:11" ht="38.25" x14ac:dyDescent="0.2">
      <c r="A2" s="9" t="s">
        <v>0</v>
      </c>
      <c r="B2" s="10" t="s">
        <v>1</v>
      </c>
      <c r="C2" s="9" t="s">
        <v>6</v>
      </c>
      <c r="D2" s="9" t="s">
        <v>2</v>
      </c>
      <c r="E2" s="10" t="s">
        <v>3</v>
      </c>
      <c r="F2" s="9" t="s">
        <v>7</v>
      </c>
      <c r="G2" s="9" t="s">
        <v>10</v>
      </c>
      <c r="H2" s="9" t="s">
        <v>11</v>
      </c>
      <c r="I2" s="9" t="s">
        <v>13</v>
      </c>
      <c r="J2" s="9" t="s">
        <v>4</v>
      </c>
      <c r="K2" s="10" t="s">
        <v>12</v>
      </c>
    </row>
    <row r="3" spans="1:11" s="22" customFormat="1" ht="126.75" customHeight="1" x14ac:dyDescent="0.25">
      <c r="A3" s="105">
        <v>1</v>
      </c>
      <c r="B3" s="95" t="s">
        <v>110</v>
      </c>
      <c r="C3" s="14" t="s">
        <v>16</v>
      </c>
      <c r="D3" s="24">
        <v>1423.84</v>
      </c>
      <c r="E3" s="18" t="s">
        <v>111</v>
      </c>
      <c r="F3" s="20" t="s">
        <v>20</v>
      </c>
      <c r="G3" s="11" t="s">
        <v>112</v>
      </c>
      <c r="H3" s="12">
        <v>43934</v>
      </c>
      <c r="I3" s="20" t="s">
        <v>22</v>
      </c>
      <c r="J3" s="21" t="s">
        <v>18</v>
      </c>
      <c r="K3" s="26" t="s">
        <v>19</v>
      </c>
    </row>
    <row r="4" spans="1:11" x14ac:dyDescent="0.2">
      <c r="E4" s="6"/>
      <c r="H4" s="1"/>
      <c r="I4" s="6"/>
      <c r="J4" s="1"/>
      <c r="K4" s="1"/>
    </row>
    <row r="5" spans="1:11" x14ac:dyDescent="0.2">
      <c r="E5" s="6"/>
      <c r="I5" s="6"/>
    </row>
    <row r="6" spans="1:11" x14ac:dyDescent="0.2">
      <c r="E6" s="6"/>
      <c r="I6" s="6"/>
    </row>
    <row r="7" spans="1:11" x14ac:dyDescent="0.2">
      <c r="E7" s="6"/>
    </row>
  </sheetData>
  <mergeCells count="1">
    <mergeCell ref="A1:K1"/>
  </mergeCells>
  <pageMargins left="0.8999606299212598" right="0.31496062992125984" top="0.55118110236220474" bottom="0.35433070866141736" header="0.31496062992125984" footer="0.31496062992125984"/>
  <pageSetup paperSize="9" scale="6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"/>
  <sheetViews>
    <sheetView showGridLines="0" topLeftCell="B1" workbookViewId="0">
      <selection activeCell="I12" sqref="I12"/>
    </sheetView>
  </sheetViews>
  <sheetFormatPr baseColWidth="10" defaultRowHeight="12.75" x14ac:dyDescent="0.2"/>
  <cols>
    <col min="1" max="1" width="4.28515625" style="6" customWidth="1"/>
    <col min="2" max="2" width="27.28515625" style="6" customWidth="1"/>
    <col min="3" max="3" width="21.85546875" style="6" customWidth="1"/>
    <col min="4" max="4" width="11.42578125" style="6" customWidth="1"/>
    <col min="5" max="5" width="17.7109375" style="8" customWidth="1"/>
    <col min="6" max="6" width="34.140625" style="1" customWidth="1"/>
    <col min="7" max="7" width="13.5703125" style="6" customWidth="1"/>
    <col min="8" max="8" width="10.28515625" style="6" customWidth="1"/>
    <col min="9" max="9" width="14.5703125" style="7" customWidth="1"/>
    <col min="10" max="10" width="13.85546875" style="6" customWidth="1"/>
    <col min="11" max="11" width="15.85546875" style="6" customWidth="1"/>
    <col min="12" max="16384" width="11.42578125" style="1"/>
  </cols>
  <sheetData>
    <row r="1" spans="1:11" ht="21" x14ac:dyDescent="0.2">
      <c r="A1" s="139" t="s">
        <v>25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</row>
    <row r="2" spans="1:11" ht="38.25" x14ac:dyDescent="0.2">
      <c r="A2" s="9" t="s">
        <v>0</v>
      </c>
      <c r="B2" s="10" t="s">
        <v>1</v>
      </c>
      <c r="C2" s="9" t="s">
        <v>6</v>
      </c>
      <c r="D2" s="9" t="s">
        <v>2</v>
      </c>
      <c r="E2" s="10" t="s">
        <v>3</v>
      </c>
      <c r="F2" s="9" t="s">
        <v>7</v>
      </c>
      <c r="G2" s="9" t="s">
        <v>10</v>
      </c>
      <c r="H2" s="9" t="s">
        <v>11</v>
      </c>
      <c r="I2" s="9" t="s">
        <v>13</v>
      </c>
      <c r="J2" s="9" t="s">
        <v>4</v>
      </c>
      <c r="K2" s="10" t="s">
        <v>12</v>
      </c>
    </row>
    <row r="3" spans="1:11" s="67" customFormat="1" ht="84" x14ac:dyDescent="0.2">
      <c r="A3" s="53">
        <v>1</v>
      </c>
      <c r="B3" s="14" t="s">
        <v>47</v>
      </c>
      <c r="C3" s="14" t="s">
        <v>125</v>
      </c>
      <c r="D3" s="24">
        <v>0</v>
      </c>
      <c r="E3" s="18" t="s">
        <v>202</v>
      </c>
      <c r="F3" s="60" t="s">
        <v>206</v>
      </c>
      <c r="G3" s="11" t="s">
        <v>203</v>
      </c>
      <c r="H3" s="12">
        <v>44152</v>
      </c>
      <c r="I3" s="20" t="s">
        <v>128</v>
      </c>
      <c r="J3" s="21" t="s">
        <v>32</v>
      </c>
      <c r="K3" s="68" t="s">
        <v>207</v>
      </c>
    </row>
    <row r="4" spans="1:11" s="22" customFormat="1" ht="137.25" customHeight="1" x14ac:dyDescent="0.25">
      <c r="A4" s="23">
        <v>2</v>
      </c>
      <c r="B4" s="14" t="s">
        <v>126</v>
      </c>
      <c r="C4" s="14" t="s">
        <v>164</v>
      </c>
      <c r="D4" s="24">
        <v>0</v>
      </c>
      <c r="E4" s="18" t="s">
        <v>127</v>
      </c>
      <c r="F4" s="60" t="s">
        <v>163</v>
      </c>
      <c r="G4" s="11" t="s">
        <v>204</v>
      </c>
      <c r="H4" s="12">
        <v>44141</v>
      </c>
      <c r="I4" s="20" t="s">
        <v>205</v>
      </c>
      <c r="J4" s="21" t="s">
        <v>32</v>
      </c>
      <c r="K4" s="26" t="s">
        <v>129</v>
      </c>
    </row>
    <row r="5" spans="1:11" x14ac:dyDescent="0.2">
      <c r="E5" s="6"/>
      <c r="I5" s="6"/>
    </row>
    <row r="6" spans="1:11" x14ac:dyDescent="0.2">
      <c r="E6" s="6"/>
      <c r="I6" s="6"/>
    </row>
    <row r="7" spans="1:11" x14ac:dyDescent="0.2">
      <c r="B7" s="61"/>
      <c r="C7" s="61"/>
      <c r="E7" s="6"/>
    </row>
  </sheetData>
  <mergeCells count="1">
    <mergeCell ref="A1:K1"/>
  </mergeCells>
  <pageMargins left="0.84996062992125987" right="0.11811023622047245" top="0.55118110236220474" bottom="0.15748031496062992" header="0.31496062992125984" footer="0.31496062992125984"/>
  <pageSetup paperSize="9" scale="67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"/>
  <sheetViews>
    <sheetView showGridLines="0" workbookViewId="0">
      <selection activeCell="A3" sqref="A3:A8"/>
    </sheetView>
  </sheetViews>
  <sheetFormatPr baseColWidth="10" defaultRowHeight="12.75" x14ac:dyDescent="0.2"/>
  <cols>
    <col min="1" max="1" width="4.28515625" style="6" customWidth="1"/>
    <col min="2" max="2" width="16.140625" style="6" customWidth="1"/>
    <col min="3" max="3" width="13.5703125" style="6" customWidth="1"/>
    <col min="4" max="4" width="12.42578125" style="6" customWidth="1"/>
    <col min="5" max="5" width="24.140625" style="8" customWidth="1"/>
    <col min="6" max="6" width="38" style="7" customWidth="1"/>
    <col min="7" max="7" width="13.85546875" style="6" customWidth="1"/>
    <col min="8" max="8" width="11" style="6" customWidth="1"/>
    <col min="9" max="9" width="21.7109375" style="7" customWidth="1"/>
    <col min="10" max="10" width="13.42578125" style="6" customWidth="1"/>
    <col min="11" max="11" width="17.28515625" style="6" customWidth="1"/>
    <col min="12" max="16384" width="11.42578125" style="7"/>
  </cols>
  <sheetData>
    <row r="1" spans="1:12" ht="21" x14ac:dyDescent="0.2">
      <c r="A1" s="139" t="s">
        <v>15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</row>
    <row r="2" spans="1:12" ht="51" x14ac:dyDescent="0.2">
      <c r="A2" s="9" t="s">
        <v>0</v>
      </c>
      <c r="B2" s="9" t="s">
        <v>1</v>
      </c>
      <c r="C2" s="9" t="s">
        <v>6</v>
      </c>
      <c r="D2" s="9" t="s">
        <v>267</v>
      </c>
      <c r="E2" s="9" t="s">
        <v>3</v>
      </c>
      <c r="F2" s="9" t="s">
        <v>7</v>
      </c>
      <c r="G2" s="9" t="s">
        <v>10</v>
      </c>
      <c r="H2" s="9" t="s">
        <v>11</v>
      </c>
      <c r="I2" s="9" t="s">
        <v>9</v>
      </c>
      <c r="J2" s="9" t="s">
        <v>4</v>
      </c>
      <c r="K2" s="10" t="s">
        <v>12</v>
      </c>
    </row>
    <row r="3" spans="1:12" s="6" customFormat="1" ht="38.25" customHeight="1" x14ac:dyDescent="0.25">
      <c r="A3" s="157">
        <v>1</v>
      </c>
      <c r="B3" s="144" t="s">
        <v>130</v>
      </c>
      <c r="C3" s="117" t="s">
        <v>131</v>
      </c>
      <c r="D3" s="167">
        <v>36183.78</v>
      </c>
      <c r="E3" s="142" t="s">
        <v>132</v>
      </c>
      <c r="F3" s="144" t="s">
        <v>135</v>
      </c>
      <c r="G3" s="160" t="s">
        <v>133</v>
      </c>
      <c r="H3" s="146">
        <v>44179</v>
      </c>
      <c r="I3" s="148" t="s">
        <v>134</v>
      </c>
      <c r="J3" s="148" t="s">
        <v>18</v>
      </c>
      <c r="K3" s="164" t="s">
        <v>21</v>
      </c>
    </row>
    <row r="4" spans="1:12" s="6" customFormat="1" x14ac:dyDescent="0.25">
      <c r="A4" s="158"/>
      <c r="B4" s="163"/>
      <c r="C4" s="118"/>
      <c r="D4" s="168"/>
      <c r="E4" s="170"/>
      <c r="F4" s="163"/>
      <c r="G4" s="161"/>
      <c r="H4" s="155"/>
      <c r="I4" s="156"/>
      <c r="J4" s="156"/>
      <c r="K4" s="165"/>
    </row>
    <row r="5" spans="1:12" s="6" customFormat="1" x14ac:dyDescent="0.25">
      <c r="A5" s="158"/>
      <c r="B5" s="163"/>
      <c r="C5" s="118"/>
      <c r="D5" s="168"/>
      <c r="E5" s="170"/>
      <c r="F5" s="163"/>
      <c r="G5" s="161"/>
      <c r="H5" s="155"/>
      <c r="I5" s="156"/>
      <c r="J5" s="156"/>
      <c r="K5" s="165"/>
      <c r="L5" s="69"/>
    </row>
    <row r="6" spans="1:12" s="6" customFormat="1" x14ac:dyDescent="0.25">
      <c r="A6" s="158"/>
      <c r="B6" s="163"/>
      <c r="C6" s="118"/>
      <c r="D6" s="168"/>
      <c r="E6" s="170"/>
      <c r="F6" s="163"/>
      <c r="G6" s="161"/>
      <c r="H6" s="155"/>
      <c r="I6" s="156"/>
      <c r="J6" s="156"/>
      <c r="K6" s="165"/>
    </row>
    <row r="7" spans="1:12" s="6" customFormat="1" x14ac:dyDescent="0.25">
      <c r="A7" s="158"/>
      <c r="B7" s="163"/>
      <c r="C7" s="118"/>
      <c r="D7" s="168"/>
      <c r="E7" s="170"/>
      <c r="F7" s="163"/>
      <c r="G7" s="161"/>
      <c r="H7" s="155"/>
      <c r="I7" s="156"/>
      <c r="J7" s="156"/>
      <c r="K7" s="165"/>
    </row>
    <row r="8" spans="1:12" s="6" customFormat="1" x14ac:dyDescent="0.25">
      <c r="A8" s="159"/>
      <c r="B8" s="145"/>
      <c r="C8" s="119"/>
      <c r="D8" s="169"/>
      <c r="E8" s="143"/>
      <c r="F8" s="145"/>
      <c r="G8" s="162"/>
      <c r="H8" s="147"/>
      <c r="I8" s="149"/>
      <c r="J8" s="149"/>
      <c r="K8" s="166"/>
    </row>
    <row r="9" spans="1:12" x14ac:dyDescent="0.2">
      <c r="D9" s="7"/>
    </row>
  </sheetData>
  <mergeCells count="12">
    <mergeCell ref="H3:H8"/>
    <mergeCell ref="J3:J8"/>
    <mergeCell ref="I3:I8"/>
    <mergeCell ref="A3:A8"/>
    <mergeCell ref="A1:K1"/>
    <mergeCell ref="G3:G8"/>
    <mergeCell ref="B3:B8"/>
    <mergeCell ref="K3:K8"/>
    <mergeCell ref="C3:C8"/>
    <mergeCell ref="D3:D8"/>
    <mergeCell ref="E3:E8"/>
    <mergeCell ref="F3:F8"/>
  </mergeCells>
  <pageMargins left="0.8999606299212598" right="0.31496062992125984" top="0.55118110236220474" bottom="0.35433070866141736" header="0.31496062992125984" footer="0.31496062992125984"/>
  <pageSetup paperSize="9" scale="6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showGridLines="0" tabSelected="1" workbookViewId="0">
      <selection activeCell="B11" sqref="B11"/>
    </sheetView>
  </sheetViews>
  <sheetFormatPr baseColWidth="10" defaultRowHeight="15" x14ac:dyDescent="0.25"/>
  <cols>
    <col min="1" max="1" width="4.42578125" style="89" customWidth="1"/>
    <col min="2" max="2" width="18.140625" customWidth="1"/>
    <col min="3" max="3" width="14.5703125" customWidth="1"/>
    <col min="5" max="5" width="13.85546875" customWidth="1"/>
    <col min="6" max="6" width="14.5703125" customWidth="1"/>
    <col min="7" max="7" width="17" customWidth="1"/>
    <col min="8" max="8" width="11.7109375" customWidth="1"/>
    <col min="9" max="9" width="13.140625" customWidth="1"/>
    <col min="10" max="10" width="11.42578125" customWidth="1"/>
    <col min="11" max="11" width="17.140625" customWidth="1"/>
  </cols>
  <sheetData>
    <row r="1" spans="1:11" ht="51" x14ac:dyDescent="0.25">
      <c r="A1" s="85" t="s">
        <v>0</v>
      </c>
      <c r="B1" s="78" t="s">
        <v>1</v>
      </c>
      <c r="C1" s="78" t="s">
        <v>6</v>
      </c>
      <c r="D1" s="78" t="s">
        <v>277</v>
      </c>
      <c r="E1" s="78" t="s">
        <v>3</v>
      </c>
      <c r="F1" s="78" t="s">
        <v>7</v>
      </c>
      <c r="G1" s="78" t="s">
        <v>10</v>
      </c>
      <c r="H1" s="78" t="s">
        <v>219</v>
      </c>
      <c r="I1" s="78" t="s">
        <v>9</v>
      </c>
      <c r="J1" s="78" t="s">
        <v>4</v>
      </c>
      <c r="K1" s="78" t="s">
        <v>12</v>
      </c>
    </row>
    <row r="2" spans="1:11" ht="102" hidden="1" x14ac:dyDescent="0.25">
      <c r="A2" s="66"/>
      <c r="B2" s="81" t="s">
        <v>243</v>
      </c>
      <c r="C2" s="81" t="s">
        <v>238</v>
      </c>
      <c r="D2" s="82">
        <v>35350</v>
      </c>
      <c r="E2" s="84"/>
      <c r="F2" s="84"/>
      <c r="G2" s="81" t="s">
        <v>239</v>
      </c>
      <c r="H2" s="83">
        <v>44130</v>
      </c>
      <c r="I2" s="84"/>
      <c r="J2" s="84"/>
      <c r="K2" s="84"/>
    </row>
    <row r="3" spans="1:11" ht="102" x14ac:dyDescent="0.25">
      <c r="A3" s="107">
        <v>1</v>
      </c>
      <c r="B3" s="81" t="s">
        <v>240</v>
      </c>
      <c r="C3" s="81" t="s">
        <v>242</v>
      </c>
      <c r="D3" s="82">
        <v>3141.43</v>
      </c>
      <c r="E3" s="81" t="s">
        <v>244</v>
      </c>
      <c r="F3" s="81" t="s">
        <v>281</v>
      </c>
      <c r="G3" s="81" t="s">
        <v>268</v>
      </c>
      <c r="H3" s="83">
        <v>44147</v>
      </c>
      <c r="I3" s="83" t="s">
        <v>246</v>
      </c>
      <c r="J3" s="81" t="s">
        <v>18</v>
      </c>
      <c r="K3" s="81" t="s">
        <v>256</v>
      </c>
    </row>
    <row r="4" spans="1:11" ht="102" x14ac:dyDescent="0.25">
      <c r="A4" s="107">
        <v>2</v>
      </c>
      <c r="B4" s="81" t="s">
        <v>241</v>
      </c>
      <c r="C4" s="81" t="s">
        <v>242</v>
      </c>
      <c r="D4" s="82">
        <v>3195.64</v>
      </c>
      <c r="E4" s="81" t="s">
        <v>245</v>
      </c>
      <c r="F4" s="81" t="s">
        <v>281</v>
      </c>
      <c r="G4" s="81" t="s">
        <v>269</v>
      </c>
      <c r="H4" s="83">
        <v>44146</v>
      </c>
      <c r="I4" s="83" t="s">
        <v>246</v>
      </c>
      <c r="J4" s="81" t="s">
        <v>18</v>
      </c>
      <c r="K4" s="81" t="s">
        <v>257</v>
      </c>
    </row>
    <row r="5" spans="1:11" ht="221.25" customHeight="1" x14ac:dyDescent="0.25">
      <c r="A5" s="171">
        <v>3</v>
      </c>
      <c r="B5" s="81" t="s">
        <v>247</v>
      </c>
      <c r="C5" s="81" t="s">
        <v>216</v>
      </c>
      <c r="D5" s="82">
        <v>22429.62</v>
      </c>
      <c r="E5" s="81" t="s">
        <v>217</v>
      </c>
      <c r="F5" s="81" t="s">
        <v>218</v>
      </c>
      <c r="G5" s="81" t="s">
        <v>270</v>
      </c>
      <c r="H5" s="83">
        <v>44194</v>
      </c>
      <c r="I5" s="83" t="s">
        <v>248</v>
      </c>
      <c r="J5" s="81" t="s">
        <v>18</v>
      </c>
      <c r="K5" s="81" t="s">
        <v>255</v>
      </c>
    </row>
    <row r="6" spans="1:11" ht="89.25" x14ac:dyDescent="0.25">
      <c r="A6" s="171">
        <v>4</v>
      </c>
      <c r="B6" s="81" t="s">
        <v>220</v>
      </c>
      <c r="C6" s="81" t="s">
        <v>221</v>
      </c>
      <c r="D6" s="82">
        <v>136235.13</v>
      </c>
      <c r="E6" s="81" t="s">
        <v>222</v>
      </c>
      <c r="F6" s="81" t="s">
        <v>218</v>
      </c>
      <c r="G6" s="81" t="s">
        <v>271</v>
      </c>
      <c r="H6" s="83">
        <v>44183</v>
      </c>
      <c r="I6" s="83" t="s">
        <v>249</v>
      </c>
      <c r="J6" s="81" t="s">
        <v>18</v>
      </c>
      <c r="K6" s="81" t="s">
        <v>258</v>
      </c>
    </row>
    <row r="7" spans="1:11" ht="76.5" x14ac:dyDescent="0.25">
      <c r="A7" s="171">
        <v>5</v>
      </c>
      <c r="B7" s="81" t="s">
        <v>223</v>
      </c>
      <c r="C7" s="81" t="s">
        <v>16</v>
      </c>
      <c r="D7" s="82">
        <v>2406.5700000000002</v>
      </c>
      <c r="E7" s="81" t="s">
        <v>217</v>
      </c>
      <c r="F7" s="81" t="s">
        <v>224</v>
      </c>
      <c r="G7" s="81" t="s">
        <v>272</v>
      </c>
      <c r="H7" s="83">
        <v>44194</v>
      </c>
      <c r="I7" s="83" t="s">
        <v>250</v>
      </c>
      <c r="J7" s="81" t="s">
        <v>18</v>
      </c>
      <c r="K7" s="81" t="s">
        <v>259</v>
      </c>
    </row>
    <row r="8" spans="1:11" ht="140.25" x14ac:dyDescent="0.25">
      <c r="A8" s="171">
        <v>6</v>
      </c>
      <c r="B8" s="81" t="s">
        <v>225</v>
      </c>
      <c r="C8" s="81" t="s">
        <v>17</v>
      </c>
      <c r="D8" s="82">
        <v>87376.78</v>
      </c>
      <c r="E8" s="81" t="s">
        <v>226</v>
      </c>
      <c r="F8" s="81" t="s">
        <v>227</v>
      </c>
      <c r="G8" s="81" t="s">
        <v>274</v>
      </c>
      <c r="H8" s="83">
        <v>44184</v>
      </c>
      <c r="I8" s="83" t="s">
        <v>251</v>
      </c>
      <c r="J8" s="81" t="s">
        <v>18</v>
      </c>
      <c r="K8" s="81" t="s">
        <v>260</v>
      </c>
    </row>
    <row r="9" spans="1:11" ht="76.5" x14ac:dyDescent="0.25">
      <c r="A9" s="171">
        <v>7</v>
      </c>
      <c r="B9" s="81" t="s">
        <v>228</v>
      </c>
      <c r="C9" s="81" t="s">
        <v>221</v>
      </c>
      <c r="D9" s="82">
        <v>39945.5</v>
      </c>
      <c r="E9" s="81" t="s">
        <v>230</v>
      </c>
      <c r="F9" s="81" t="s">
        <v>231</v>
      </c>
      <c r="G9" s="81" t="s">
        <v>273</v>
      </c>
      <c r="H9" s="83">
        <v>44184</v>
      </c>
      <c r="I9" s="83" t="s">
        <v>252</v>
      </c>
      <c r="J9" s="81" t="s">
        <v>18</v>
      </c>
      <c r="K9" s="81" t="s">
        <v>260</v>
      </c>
    </row>
    <row r="10" spans="1:11" ht="255" x14ac:dyDescent="0.25">
      <c r="A10" s="171">
        <v>8</v>
      </c>
      <c r="B10" s="81" t="s">
        <v>232</v>
      </c>
      <c r="C10" s="81" t="s">
        <v>221</v>
      </c>
      <c r="D10" s="82">
        <v>77941.98</v>
      </c>
      <c r="E10" s="81" t="s">
        <v>233</v>
      </c>
      <c r="F10" s="81" t="s">
        <v>234</v>
      </c>
      <c r="G10" s="81" t="s">
        <v>275</v>
      </c>
      <c r="H10" s="83">
        <v>44182</v>
      </c>
      <c r="I10" s="83" t="s">
        <v>253</v>
      </c>
      <c r="J10" s="81" t="s">
        <v>18</v>
      </c>
      <c r="K10" s="81" t="s">
        <v>261</v>
      </c>
    </row>
    <row r="11" spans="1:11" ht="229.5" x14ac:dyDescent="0.25">
      <c r="A11" s="171">
        <v>9</v>
      </c>
      <c r="B11" s="81" t="s">
        <v>235</v>
      </c>
      <c r="C11" s="81" t="s">
        <v>229</v>
      </c>
      <c r="D11" s="82">
        <v>15150</v>
      </c>
      <c r="E11" s="81" t="s">
        <v>236</v>
      </c>
      <c r="F11" s="81" t="s">
        <v>237</v>
      </c>
      <c r="G11" s="81" t="s">
        <v>276</v>
      </c>
      <c r="H11" s="83">
        <v>44553</v>
      </c>
      <c r="I11" s="83" t="s">
        <v>254</v>
      </c>
      <c r="J11" s="81" t="s">
        <v>18</v>
      </c>
      <c r="K11" s="81" t="s">
        <v>262</v>
      </c>
    </row>
  </sheetData>
  <pageMargins left="0.7" right="0.7" top="0.75" bottom="0.75" header="0.3" footer="0.3"/>
  <pageSetup paperSize="16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LIBRE GESTIÓN</vt:lpstr>
      <vt:lpstr>LICITACIONES</vt:lpstr>
      <vt:lpstr>PRORROGAS</vt:lpstr>
      <vt:lpstr>AMPLIACIONES</vt:lpstr>
      <vt:lpstr>MODIFICATIVAS</vt:lpstr>
      <vt:lpstr>BOLPROS</vt:lpstr>
      <vt:lpstr>ADENDUM BOLPROS</vt:lpstr>
      <vt:lpstr>BOLPROS!Títulos_a_imprimir</vt:lpstr>
      <vt:lpstr>'LIBRE GESTIÓN'!Títulos_a_imprimir</vt:lpstr>
      <vt:lpstr>LICITACIONES!Títulos_a_imprimir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DACI_FOS7</dc:creator>
  <cp:lastModifiedBy>Marta Arevalo</cp:lastModifiedBy>
  <cp:lastPrinted>2021-05-05T14:21:26Z</cp:lastPrinted>
  <dcterms:created xsi:type="dcterms:W3CDTF">2012-01-10T17:34:12Z</dcterms:created>
  <dcterms:modified xsi:type="dcterms:W3CDTF">2021-05-13T21:24:35Z</dcterms:modified>
</cp:coreProperties>
</file>