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INVENTARIO\"/>
    </mc:Choice>
  </mc:AlternateContent>
  <bookViews>
    <workbookView xWindow="0" yWindow="0" windowWidth="19200" windowHeight="7305"/>
  </bookViews>
  <sheets>
    <sheet name="CONSOLIDADO GENERAL" sheetId="9" r:id="rId1"/>
  </sheets>
  <definedNames>
    <definedName name="_xlnm._FilterDatabase" localSheetId="0" hidden="1">'CONSOLIDADO GENERAL'!$B$2:$I$4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9" l="1"/>
  <c r="G48" i="9" l="1"/>
  <c r="G47" i="9"/>
  <c r="G46" i="9"/>
  <c r="G45" i="9"/>
  <c r="G44" i="9"/>
  <c r="G43" i="9"/>
  <c r="G42" i="9"/>
  <c r="G41" i="9"/>
  <c r="G40" i="9"/>
  <c r="G39" i="9"/>
  <c r="G87" i="9" l="1"/>
</calcChain>
</file>

<file path=xl/comments1.xml><?xml version="1.0" encoding="utf-8"?>
<comments xmlns="http://schemas.openxmlformats.org/spreadsheetml/2006/main">
  <authors>
    <author>Daniel  Molina</author>
  </authors>
  <commentList>
    <comment ref="G6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3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4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5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6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<sst xmlns="http://schemas.openxmlformats.org/spreadsheetml/2006/main" count="415" uniqueCount="216">
  <si>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</si>
  <si>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</si>
  <si>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</si>
  <si>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</si>
  <si>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</si>
  <si>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</si>
  <si>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</si>
  <si>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</si>
  <si>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</si>
  <si>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</si>
  <si>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</si>
  <si>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</si>
  <si>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</si>
  <si>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Aire Acondicionado</t>
  </si>
  <si>
    <t>104/2011</t>
  </si>
  <si>
    <t>122/2011</t>
  </si>
  <si>
    <t xml:space="preserve"> 69/2012</t>
  </si>
  <si>
    <t>34/2013</t>
  </si>
  <si>
    <t>UNOPS 2012</t>
  </si>
  <si>
    <t>95/2014</t>
  </si>
  <si>
    <t>06/2013</t>
  </si>
  <si>
    <t>07/2013</t>
  </si>
  <si>
    <t>177/2013</t>
  </si>
  <si>
    <t>169/2013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</si>
  <si>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</si>
  <si>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</si>
  <si>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</si>
  <si>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</si>
  <si>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</si>
  <si>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</si>
  <si>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</si>
  <si>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 SHIMADZU WHA-200</t>
  </si>
  <si>
    <t>STORZ 29005MZD (NW1207)</t>
  </si>
  <si>
    <t>STORZ 29005MZD (NW1206)</t>
  </si>
  <si>
    <t xml:space="preserve">Carl Zeiss OPMI VARIO 700 </t>
  </si>
  <si>
    <t>YORK YCAL0046EE17</t>
  </si>
  <si>
    <t>YORK YCL0045685</t>
  </si>
  <si>
    <t>CAMIÓN . CAPACIDAD: 15 TON. Con furgón color blanco N-5361</t>
  </si>
  <si>
    <t>CAMIÓN . CAPACIDAD: 15 TON. Con furgón color blanco N-5360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</si>
  <si>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</si>
  <si>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</si>
  <si>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</si>
  <si>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</si>
  <si>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</si>
  <si>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</si>
  <si>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</si>
  <si>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CAMIÓN . CAPACIDAD: 15 TON. Con furgón color blanco N-7395</t>
  </si>
  <si>
    <t>MICROBUS (Capac.15 pasajeros) N-8019</t>
  </si>
  <si>
    <t>MICROBUS (Capac.15 pasajeros) N-8018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</si>
  <si>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</si>
  <si>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</si>
  <si>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</si>
  <si>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</si>
  <si>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</si>
  <si>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</si>
  <si>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</si>
  <si>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</si>
  <si>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</si>
  <si>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</si>
  <si>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</si>
  <si>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</si>
  <si>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</si>
  <si>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</si>
  <si>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</si>
  <si>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</si>
  <si>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</si>
  <si>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</si>
  <si>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</si>
  <si>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</si>
  <si>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</si>
  <si>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PICK-UP CABINA SENCILLA, CAMA LARGA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</si>
  <si>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</si>
  <si>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</si>
  <si>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</si>
  <si>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</si>
  <si>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</si>
  <si>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</si>
  <si>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</si>
  <si>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</si>
  <si>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</si>
  <si>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</si>
  <si>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</si>
  <si>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</si>
  <si>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</si>
  <si>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</si>
  <si>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</si>
  <si>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</si>
  <si>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</si>
  <si>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</si>
  <si>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</si>
  <si>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Montacarga eléctrico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</si>
  <si>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</si>
  <si>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</si>
  <si>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</si>
  <si>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</si>
  <si>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</si>
  <si>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</si>
  <si>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CONTRATO 116/2017, LP 18/2019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</si>
  <si>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</si>
  <si>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</si>
  <si>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</si>
  <si>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</si>
  <si>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</si>
  <si>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</si>
  <si>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</si>
  <si>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</si>
  <si>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</si>
  <si>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</si>
  <si>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</si>
  <si>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</si>
  <si>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</si>
  <si>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</si>
  <si>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</si>
  <si>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</si>
  <si>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</si>
  <si>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</si>
  <si>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</si>
  <si>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</si>
  <si>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</si>
  <si>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</si>
  <si>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</si>
  <si>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</si>
  <si>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</si>
  <si>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</si>
  <si>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</si>
  <si>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</si>
  <si>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</si>
  <si>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</si>
  <si>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</si>
  <si>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</si>
  <si>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</si>
  <si>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PARA TRASLADO DE PACIENTES TIPO B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</si>
  <si>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</si>
  <si>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</si>
  <si>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</si>
  <si>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</si>
  <si>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Dsipositivo diseñado para mover aire hacia dentro y fuera de los pulmones, con el fin de suplir el mecanismo de la respiración de un paciente que físicamente no puede respirar o respira insuficientemente</t>
  </si>
  <si>
    <t>codigo</t>
  </si>
  <si>
    <t>N 10291</t>
  </si>
  <si>
    <t>N 10292</t>
  </si>
  <si>
    <t>N 8019</t>
  </si>
  <si>
    <t>N 8018</t>
  </si>
  <si>
    <t>N 5361</t>
  </si>
  <si>
    <t>N 5360</t>
  </si>
  <si>
    <t>N 7395</t>
  </si>
  <si>
    <t>N 5723</t>
  </si>
  <si>
    <t>N 5722</t>
  </si>
  <si>
    <t>N 5726</t>
  </si>
  <si>
    <t>N 5728</t>
  </si>
  <si>
    <t>N 5733</t>
  </si>
  <si>
    <t>N 5757</t>
  </si>
  <si>
    <t>N 5765</t>
  </si>
  <si>
    <t>N 8433</t>
  </si>
  <si>
    <t>N 8434</t>
  </si>
  <si>
    <t>N 8435</t>
  </si>
  <si>
    <t>N 8436</t>
  </si>
  <si>
    <t>N 8437</t>
  </si>
  <si>
    <t>N 8439</t>
  </si>
  <si>
    <t>N 8441</t>
  </si>
  <si>
    <t>N 11912</t>
  </si>
  <si>
    <t>N 8443</t>
  </si>
  <si>
    <t>N 8446</t>
  </si>
  <si>
    <t>N 9035</t>
  </si>
  <si>
    <t>N 9030</t>
  </si>
  <si>
    <t>N 9032</t>
  </si>
  <si>
    <t>N 9194</t>
  </si>
  <si>
    <t>N 9037</t>
  </si>
  <si>
    <t>N 9199</t>
  </si>
  <si>
    <t>N 9033</t>
  </si>
  <si>
    <t>N 9042</t>
  </si>
  <si>
    <t>N 9197</t>
  </si>
  <si>
    <t>N 9190</t>
  </si>
  <si>
    <t>N 9206</t>
  </si>
  <si>
    <t>N 9203</t>
  </si>
  <si>
    <t>N 10245</t>
  </si>
  <si>
    <t>N 10254</t>
  </si>
  <si>
    <t>N 10259</t>
  </si>
  <si>
    <t>N 10258</t>
  </si>
  <si>
    <t>N 10264</t>
  </si>
  <si>
    <t>N 10260</t>
  </si>
  <si>
    <t>N 17163</t>
  </si>
  <si>
    <t>N 17151</t>
  </si>
  <si>
    <t>N 10281</t>
  </si>
  <si>
    <t>N 10284</t>
  </si>
  <si>
    <t>N 12058</t>
  </si>
  <si>
    <t>N 12414</t>
  </si>
  <si>
    <t>N 12415</t>
  </si>
  <si>
    <t>N 12412</t>
  </si>
  <si>
    <t>N 12632</t>
  </si>
  <si>
    <t>N 12621</t>
  </si>
  <si>
    <t>N 12627</t>
  </si>
  <si>
    <t>N 12629</t>
  </si>
  <si>
    <t>N 12628</t>
  </si>
  <si>
    <t>N 12624</t>
  </si>
  <si>
    <t>N 12626</t>
  </si>
  <si>
    <t>N 12636</t>
  </si>
  <si>
    <t>N 12741</t>
  </si>
  <si>
    <t>N 12738</t>
  </si>
  <si>
    <t>N 12736</t>
  </si>
  <si>
    <t>N 12740</t>
  </si>
  <si>
    <t>N 12737</t>
  </si>
  <si>
    <t>N 12739</t>
  </si>
  <si>
    <t>N 12712</t>
  </si>
  <si>
    <t>N 12714</t>
  </si>
  <si>
    <t>N 12716</t>
  </si>
  <si>
    <t>N 12713</t>
  </si>
  <si>
    <t>N 12715</t>
  </si>
  <si>
    <t>N 13094</t>
  </si>
  <si>
    <t>N 13068</t>
  </si>
  <si>
    <t>CONT. No. 116/2018, LP No.17/2019</t>
  </si>
  <si>
    <t>CONT. No. 116/2018, LP No.17/2020</t>
  </si>
  <si>
    <t>CONT. No. 116/2018, LP No.17/2021</t>
  </si>
  <si>
    <t>CONT. No. 116/2018, LP No.17/2022</t>
  </si>
  <si>
    <t>CONT. No. 116/2018, LP No.17/2023</t>
  </si>
  <si>
    <t>CONT. No. 116/2018, LP No.17/2024</t>
  </si>
  <si>
    <t>INVENTARIO DE BIENES MAYORES A $ 20,000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</si>
</sst>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3" borderId="4" xfId="0" applyNumberFormat="1" applyFill="1" applyBorder="1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3" fillId="2" borderId="1" xfId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164" fontId="3" fillId="2" borderId="2" xfId="1" applyFont="1" applyFill="1" applyBorder="1" applyAlignment="1">
      <alignment vertical="center"/>
    </xf>
    <xf numFmtId="0" fontId="3" fillId="2" borderId="2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165" fontId="0" fillId="2" borderId="1" xfId="2" applyFont="1" applyFill="1" applyBorder="1"/>
    <xf numFmtId="164" fontId="0" fillId="2" borderId="9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7" fillId="2" borderId="1" xfId="5" applyNumberFormat="1" applyFill="1" applyBorder="1" applyAlignment="1">
      <alignment horizontal="center" vertical="center"/>
    </xf>
    <xf numFmtId="39" fontId="7" fillId="2" borderId="1" xfId="5" applyNumberFormat="1" applyFill="1" applyBorder="1" applyAlignment="1">
      <alignment horizontal="center" vertical="center" wrapText="1"/>
    </xf>
    <xf numFmtId="49" fontId="7" fillId="2" borderId="1" xfId="5" applyNumberFormat="1" applyFill="1" applyBorder="1" applyAlignment="1">
      <alignment horizontal="center" vertical="center" wrapText="1"/>
    </xf>
    <xf numFmtId="39" fontId="7" fillId="2" borderId="3" xfId="5" applyNumberFormat="1" applyFill="1" applyBorder="1" applyAlignment="1">
      <alignment horizontal="center" vertical="center" wrapText="1"/>
    </xf>
    <xf numFmtId="0" fontId="7" fillId="0" borderId="0" xfId="5" applyAlignment="1">
      <alignment horizontal="center" vertical="center"/>
    </xf>
    <xf numFmtId="0" fontId="7" fillId="0" borderId="1" xfId="5" applyBorder="1" applyAlignment="1">
      <alignment horizontal="center" vertical="center" wrapText="1"/>
    </xf>
    <xf numFmtId="49" fontId="7" fillId="2" borderId="2" xfId="5" applyNumberFormat="1" applyFill="1" applyBorder="1" applyAlignment="1">
      <alignment horizontal="center" vertical="center" wrapText="1"/>
    </xf>
    <xf numFmtId="49" fontId="7" fillId="2" borderId="3" xfId="5" applyNumberForma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66FF"/>
      <color rgb="FFFF00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62500" TargetMode="External"/><Relationship Id="rId21" Type="http://schemas.openxmlformats.org/officeDocument/2006/relationships/hyperlink" Target="https://www.transparencia.gob.sv/institutions/fosalud/contracts/62500" TargetMode="External"/><Relationship Id="rId42" Type="http://schemas.openxmlformats.org/officeDocument/2006/relationships/hyperlink" Target="https://www.transparencia.gob.sv/institutions/fosalud/inventories/785" TargetMode="External"/><Relationship Id="rId47" Type="http://schemas.openxmlformats.org/officeDocument/2006/relationships/hyperlink" Target="https://www.transparencia.gob.sv/institutions/fosalud/inventories/784" TargetMode="External"/><Relationship Id="rId63" Type="http://schemas.openxmlformats.org/officeDocument/2006/relationships/hyperlink" Target="https://www.transparencia.gob.sv/institutions/fosalud/inventories/823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gob.sv/institutions/fosalud/inventories/773" TargetMode="External"/><Relationship Id="rId2" Type="http://schemas.openxmlformats.org/officeDocument/2006/relationships/hyperlink" Target="https://www.transparencia.gob.sv/institutions/fosalud/inventories/1475" TargetMode="External"/><Relationship Id="rId16" Type="http://schemas.openxmlformats.org/officeDocument/2006/relationships/hyperlink" Target="https://www.transparencia.gob.sv/institutions/fosalud/contracts/71112" TargetMode="External"/><Relationship Id="rId29" Type="http://schemas.openxmlformats.org/officeDocument/2006/relationships/hyperlink" Target="https://www.transparencia.gob.sv/institutions/fosalud/contracts/35136" TargetMode="External"/><Relationship Id="rId11" Type="http://schemas.openxmlformats.org/officeDocument/2006/relationships/hyperlink" Target="https://www.transparencia.gob.sv/institutions/fosalud/contracts/71112" TargetMode="External"/><Relationship Id="rId24" Type="http://schemas.openxmlformats.org/officeDocument/2006/relationships/hyperlink" Target="https://www.transparencia.gob.sv/institutions/fosalud/contracts/62500" TargetMode="External"/><Relationship Id="rId32" Type="http://schemas.openxmlformats.org/officeDocument/2006/relationships/hyperlink" Target="https://www.transparencia.gob.sv/institutions/fosalud/contracts/35136" TargetMode="External"/><Relationship Id="rId37" Type="http://schemas.openxmlformats.org/officeDocument/2006/relationships/hyperlink" Target="https://www.transparencia.gob.sv/institutions/fosalud/contracts/35136" TargetMode="External"/><Relationship Id="rId40" Type="http://schemas.openxmlformats.org/officeDocument/2006/relationships/hyperlink" Target="https://www.transparencia.gob.sv/institutions/fosalud/inventories/787" TargetMode="External"/><Relationship Id="rId45" Type="http://schemas.openxmlformats.org/officeDocument/2006/relationships/hyperlink" Target="https://www.transparencia.gob.sv/institutions/fosalud/inventories/780" TargetMode="External"/><Relationship Id="rId53" Type="http://schemas.openxmlformats.org/officeDocument/2006/relationships/hyperlink" Target="https://www.transparencia.gob.sv/institutions/fosalud/contracts/93641" TargetMode="External"/><Relationship Id="rId58" Type="http://schemas.openxmlformats.org/officeDocument/2006/relationships/hyperlink" Target="https://www.transparencia.gob.sv/institutions/fosalud/inventories/765" TargetMode="External"/><Relationship Id="rId66" Type="http://schemas.openxmlformats.org/officeDocument/2006/relationships/hyperlink" Target="https://www.transparencia.gob.sv/institutions/fosalud/inventories/3861" TargetMode="External"/><Relationship Id="rId5" Type="http://schemas.openxmlformats.org/officeDocument/2006/relationships/hyperlink" Target="https://www.transparencia.gob.sv/institutions/fosalud/inventories/762" TargetMode="External"/><Relationship Id="rId61" Type="http://schemas.openxmlformats.org/officeDocument/2006/relationships/hyperlink" Target="https://www.transparencia.gob.sv/institutions/fosalud/inventories/1468" TargetMode="External"/><Relationship Id="rId19" Type="http://schemas.openxmlformats.org/officeDocument/2006/relationships/hyperlink" Target="https://www.transparencia.gob.sv/institutions/fosalud/contracts/71112" TargetMode="External"/><Relationship Id="rId14" Type="http://schemas.openxmlformats.org/officeDocument/2006/relationships/hyperlink" Target="https://www.transparencia.gob.sv/institutions/fosalud/contracts/71112" TargetMode="External"/><Relationship Id="rId22" Type="http://schemas.openxmlformats.org/officeDocument/2006/relationships/hyperlink" Target="https://www.transparencia.gob.sv/institutions/fosalud/contracts/62500" TargetMode="External"/><Relationship Id="rId27" Type="http://schemas.openxmlformats.org/officeDocument/2006/relationships/hyperlink" Target="https://www.transparencia.gob.sv/institutions/fosalud/contracts/62500" TargetMode="External"/><Relationship Id="rId30" Type="http://schemas.openxmlformats.org/officeDocument/2006/relationships/hyperlink" Target="https://www.transparencia.gob.sv/institutions/fosalud/contracts/35136" TargetMode="External"/><Relationship Id="rId35" Type="http://schemas.openxmlformats.org/officeDocument/2006/relationships/hyperlink" Target="https://www.transparencia.gob.sv/institutions/fosalud/contracts/35136" TargetMode="External"/><Relationship Id="rId43" Type="http://schemas.openxmlformats.org/officeDocument/2006/relationships/hyperlink" Target="https://www.transparencia.gob.sv/institutions/fosalud/inventories/783" TargetMode="External"/><Relationship Id="rId48" Type="http://schemas.openxmlformats.org/officeDocument/2006/relationships/hyperlink" Target="https://www.transparencia.gob.sv/institutions/fosalud/inventories/782" TargetMode="External"/><Relationship Id="rId56" Type="http://schemas.openxmlformats.org/officeDocument/2006/relationships/hyperlink" Target="https://www.transparencia.gob.sv/institutions/fosalud/inventories/770" TargetMode="External"/><Relationship Id="rId64" Type="http://schemas.openxmlformats.org/officeDocument/2006/relationships/hyperlink" Target="https://www.transparencia.gob.sv/institutions/fosalud/inventories/3896" TargetMode="External"/><Relationship Id="rId69" Type="http://schemas.openxmlformats.org/officeDocument/2006/relationships/vmlDrawing" Target="../drawings/vmlDrawing1.vml"/><Relationship Id="rId8" Type="http://schemas.openxmlformats.org/officeDocument/2006/relationships/hyperlink" Target="https://www.transparencia.gob.sv/institutions/fosalud/inventories/776" TargetMode="External"/><Relationship Id="rId51" Type="http://schemas.openxmlformats.org/officeDocument/2006/relationships/hyperlink" Target="https://www.transparencia.gob.sv/institutions/fosalud/contracts/93641" TargetMode="External"/><Relationship Id="rId3" Type="http://schemas.openxmlformats.org/officeDocument/2006/relationships/hyperlink" Target="https://www.transparencia.gob.sv/institutions/fosalud/inventories/1475" TargetMode="External"/><Relationship Id="rId12" Type="http://schemas.openxmlformats.org/officeDocument/2006/relationships/hyperlink" Target="https://www.transparencia.gob.sv/institutions/fosalud/contracts/71112" TargetMode="External"/><Relationship Id="rId17" Type="http://schemas.openxmlformats.org/officeDocument/2006/relationships/hyperlink" Target="https://www.transparencia.gob.sv/institutions/fosalud/contracts/71112" TargetMode="External"/><Relationship Id="rId25" Type="http://schemas.openxmlformats.org/officeDocument/2006/relationships/hyperlink" Target="https://www.transparencia.gob.sv/institutions/fosalud/contracts/62500" TargetMode="External"/><Relationship Id="rId33" Type="http://schemas.openxmlformats.org/officeDocument/2006/relationships/hyperlink" Target="https://www.transparencia.gob.sv/institutions/fosalud/contracts/35136" TargetMode="External"/><Relationship Id="rId38" Type="http://schemas.openxmlformats.org/officeDocument/2006/relationships/hyperlink" Target="https://www.transparencia.gob.sv/institutions/fosalud/contracts/35136" TargetMode="External"/><Relationship Id="rId46" Type="http://schemas.openxmlformats.org/officeDocument/2006/relationships/hyperlink" Target="https://www.transparencia.gob.sv/institutions/fosalud/inventories/789" TargetMode="External"/><Relationship Id="rId59" Type="http://schemas.openxmlformats.org/officeDocument/2006/relationships/hyperlink" Target="https://www.transparencia.gob.sv/institutions/fosalud/inventories/1474" TargetMode="External"/><Relationship Id="rId67" Type="http://schemas.openxmlformats.org/officeDocument/2006/relationships/hyperlink" Target="https://www.transparencia.gob.sv/institutions/fosalud/inventories/3860" TargetMode="External"/><Relationship Id="rId20" Type="http://schemas.openxmlformats.org/officeDocument/2006/relationships/hyperlink" Target="https://www.transparencia.gob.sv/institutions/fosalud/contracts/62500" TargetMode="External"/><Relationship Id="rId41" Type="http://schemas.openxmlformats.org/officeDocument/2006/relationships/hyperlink" Target="https://www.transparencia.gob.sv/institutions/fosalud/inventories/786" TargetMode="External"/><Relationship Id="rId54" Type="http://schemas.openxmlformats.org/officeDocument/2006/relationships/hyperlink" Target="https://www.transparencia.gob.sv/institutions/fosalud/contracts/65810" TargetMode="External"/><Relationship Id="rId62" Type="http://schemas.openxmlformats.org/officeDocument/2006/relationships/hyperlink" Target="https://www.transparencia.gob.sv/institutions/fosalud/inventories/823" TargetMode="External"/><Relationship Id="rId70" Type="http://schemas.openxmlformats.org/officeDocument/2006/relationships/comments" Target="../comments1.xml"/><Relationship Id="rId1" Type="http://schemas.openxmlformats.org/officeDocument/2006/relationships/hyperlink" Target="https://www.transparencia.gob.sv/institutions/fosalud/inventories/1475" TargetMode="External"/><Relationship Id="rId6" Type="http://schemas.openxmlformats.org/officeDocument/2006/relationships/hyperlink" Target="https://www.transparencia.gob.sv/institutions/fosalud/inventories/762" TargetMode="External"/><Relationship Id="rId15" Type="http://schemas.openxmlformats.org/officeDocument/2006/relationships/hyperlink" Target="https://www.transparencia.gob.sv/institutions/fosalud/contracts/71112" TargetMode="External"/><Relationship Id="rId23" Type="http://schemas.openxmlformats.org/officeDocument/2006/relationships/hyperlink" Target="https://www.transparencia.gob.sv/institutions/fosalud/contracts/62500" TargetMode="External"/><Relationship Id="rId28" Type="http://schemas.openxmlformats.org/officeDocument/2006/relationships/hyperlink" Target="https://www.transparencia.gob.sv/institutions/fosalud/contracts/62500" TargetMode="External"/><Relationship Id="rId36" Type="http://schemas.openxmlformats.org/officeDocument/2006/relationships/hyperlink" Target="https://www.transparencia.gob.sv/institutions/fosalud/contracts/35136" TargetMode="External"/><Relationship Id="rId49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770" TargetMode="External"/><Relationship Id="rId10" Type="http://schemas.openxmlformats.org/officeDocument/2006/relationships/hyperlink" Target="https://www.transparencia.gob.sv/institutions/fosalud/inventories/3851" TargetMode="External"/><Relationship Id="rId31" Type="http://schemas.openxmlformats.org/officeDocument/2006/relationships/hyperlink" Target="https://www.transparencia.gob.sv/institutions/fosalud/contracts/35136" TargetMode="External"/><Relationship Id="rId44" Type="http://schemas.openxmlformats.org/officeDocument/2006/relationships/hyperlink" Target="https://www.transparencia.gob.sv/institutions/fosalud/inventories/781" TargetMode="External"/><Relationship Id="rId52" Type="http://schemas.openxmlformats.org/officeDocument/2006/relationships/hyperlink" Target="https://www.transparencia.gob.sv/institutions/fosalud/contracts/93641" TargetMode="External"/><Relationship Id="rId60" Type="http://schemas.openxmlformats.org/officeDocument/2006/relationships/hyperlink" Target="https://www.transparencia.gob.sv/institutions/fosalud/inventories/1468" TargetMode="External"/><Relationship Id="rId65" Type="http://schemas.openxmlformats.org/officeDocument/2006/relationships/hyperlink" Target="https://www.transparencia.gob.sv/institutions/fosalud/inventories/3569" TargetMode="External"/><Relationship Id="rId4" Type="http://schemas.openxmlformats.org/officeDocument/2006/relationships/hyperlink" Target="https://www.transparencia.gob.sv/institutions/fosalud/inventories/3570" TargetMode="External"/><Relationship Id="rId9" Type="http://schemas.openxmlformats.org/officeDocument/2006/relationships/hyperlink" Target="https://www.transparencia.gob.sv/institutions/fosalud/inventories/776" TargetMode="External"/><Relationship Id="rId13" Type="http://schemas.openxmlformats.org/officeDocument/2006/relationships/hyperlink" Target="https://www.transparencia.gob.sv/institutions/fosalud/contracts/71112" TargetMode="External"/><Relationship Id="rId18" Type="http://schemas.openxmlformats.org/officeDocument/2006/relationships/hyperlink" Target="https://www.transparencia.gob.sv/institutions/fosalud/contracts/71112" TargetMode="External"/><Relationship Id="rId39" Type="http://schemas.openxmlformats.org/officeDocument/2006/relationships/hyperlink" Target="https://www.transparencia.gob.sv/institutions/fosalud/inventories/788" TargetMode="External"/><Relationship Id="rId34" Type="http://schemas.openxmlformats.org/officeDocument/2006/relationships/hyperlink" Target="https://www.transparencia.gob.sv/institutions/fosalud/contracts/35136" TargetMode="External"/><Relationship Id="rId50" Type="http://schemas.openxmlformats.org/officeDocument/2006/relationships/hyperlink" Target="https://www.transparencia.gob.sv/institutions/fosalud/contracts/93641" TargetMode="External"/><Relationship Id="rId55" Type="http://schemas.openxmlformats.org/officeDocument/2006/relationships/hyperlink" Target="https://www.transparencia.gob.sv/institutions/fosalud/contracts/6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87"/>
  <sheetViews>
    <sheetView tabSelected="1" zoomScale="110" zoomScaleNormal="110" zoomScaleSheetLayoutView="90" workbookViewId="0">
      <pane ySplit="2" topLeftCell="A3" activePane="bottomLeft" state="frozen"/>
      <selection activeCell="C23" sqref="C23"/>
      <selection pane="bottomLeft" activeCell="F68" sqref="F68"/>
    </sheetView>
  </sheetViews>
  <sheetFormatPr baseColWidth="10" defaultRowHeight="15" x14ac:dyDescent="0.25"/>
  <cols>
    <col min="1" max="1" width="1.7109375" customWidth="1"/>
    <col min="2" max="2" width="13.7109375" style="3" customWidth="1"/>
    <col min="3" max="3" width="56.28515625" style="1" bestFit="1" customWidth="1"/>
    <col min="4" max="4" width="76" style="1" bestFit="1" customWidth="1"/>
    <col min="5" max="5" width="27.140625" style="1" customWidth="1"/>
    <col min="6" max="6" width="14" style="1" customWidth="1"/>
    <col min="7" max="7" width="15.7109375" style="1" customWidth="1"/>
    <col min="8" max="8" width="15.7109375" style="33" customWidth="1"/>
    <col min="9" max="9" width="15.7109375" style="7" customWidth="1"/>
  </cols>
  <sheetData>
    <row r="1" spans="2:9" ht="19.5" thickBot="1" x14ac:dyDescent="0.35">
      <c r="B1" s="42" t="s">
        <v>215</v>
      </c>
      <c r="C1" s="42"/>
      <c r="D1" s="42"/>
      <c r="E1" s="42"/>
      <c r="F1" s="42"/>
      <c r="G1" s="42"/>
      <c r="H1" s="42"/>
      <c r="I1" s="42"/>
    </row>
    <row r="2" spans="2:9" s="2" customFormat="1" ht="30.75" thickBot="1" x14ac:dyDescent="0.3">
      <c r="B2" s="4" t="s">
        <v>0</v>
      </c>
      <c r="C2" s="5" t="s">
        <v>1</v>
      </c>
      <c r="D2" s="5" t="s">
        <v>2</v>
      </c>
      <c r="E2" s="5" t="s">
        <v>3</v>
      </c>
      <c r="F2" s="5" t="s">
        <v>137</v>
      </c>
      <c r="G2" s="5" t="s">
        <v>4</v>
      </c>
      <c r="H2" s="30" t="s">
        <v>5</v>
      </c>
      <c r="I2" s="6" t="s">
        <v>6</v>
      </c>
    </row>
    <row r="3" spans="2:9" ht="36" customHeight="1" x14ac:dyDescent="0.25">
      <c r="B3" s="23">
        <v>42811</v>
      </c>
      <c r="C3" s="16" t="s">
        <v>87</v>
      </c>
      <c r="D3" s="28" t="s">
        <v>70</v>
      </c>
      <c r="E3" s="28" t="s">
        <v>71</v>
      </c>
      <c r="F3" s="13" t="s">
        <v>138</v>
      </c>
      <c r="G3" s="14">
        <v>20695.64</v>
      </c>
      <c r="H3" s="31">
        <v>17353.297640000001</v>
      </c>
      <c r="I3" s="40" t="s">
        <v>89</v>
      </c>
    </row>
    <row r="4" spans="2:9" ht="39" customHeight="1" x14ac:dyDescent="0.25">
      <c r="B4" s="23">
        <v>42811</v>
      </c>
      <c r="C4" s="16" t="s">
        <v>88</v>
      </c>
      <c r="D4" s="28" t="s">
        <v>70</v>
      </c>
      <c r="E4" s="27" t="s">
        <v>71</v>
      </c>
      <c r="F4" s="13" t="s">
        <v>139</v>
      </c>
      <c r="G4" s="14">
        <v>20695.64</v>
      </c>
      <c r="H4" s="31">
        <v>17353.297640000001</v>
      </c>
      <c r="I4" s="41"/>
    </row>
    <row r="5" spans="2:9" x14ac:dyDescent="0.25">
      <c r="B5" s="12">
        <v>41459</v>
      </c>
      <c r="C5" s="13" t="s">
        <v>47</v>
      </c>
      <c r="D5" s="13" t="s">
        <v>47</v>
      </c>
      <c r="E5" s="13" t="s">
        <v>27</v>
      </c>
      <c r="F5" s="13" t="s">
        <v>140</v>
      </c>
      <c r="G5" s="14">
        <v>35895</v>
      </c>
      <c r="H5" s="31">
        <v>17440.912499999995</v>
      </c>
      <c r="I5" s="34" t="s">
        <v>17</v>
      </c>
    </row>
    <row r="6" spans="2:9" x14ac:dyDescent="0.25">
      <c r="B6" s="12">
        <v>41459</v>
      </c>
      <c r="C6" s="13" t="s">
        <v>48</v>
      </c>
      <c r="D6" s="13" t="s">
        <v>48</v>
      </c>
      <c r="E6" s="26" t="s">
        <v>27</v>
      </c>
      <c r="F6" s="26" t="s">
        <v>141</v>
      </c>
      <c r="G6" s="25">
        <v>35895</v>
      </c>
      <c r="H6" s="31">
        <v>17440.912499999995</v>
      </c>
      <c r="I6" s="34" t="s">
        <v>17</v>
      </c>
    </row>
    <row r="7" spans="2:9" x14ac:dyDescent="0.25">
      <c r="B7" s="12">
        <v>40956</v>
      </c>
      <c r="C7" s="13" t="s">
        <v>37</v>
      </c>
      <c r="D7" s="24" t="s">
        <v>37</v>
      </c>
      <c r="E7" s="13" t="s">
        <v>25</v>
      </c>
      <c r="F7" s="13" t="s">
        <v>142</v>
      </c>
      <c r="G7" s="14">
        <v>89127</v>
      </c>
      <c r="H7" s="31">
        <v>32008.882500000018</v>
      </c>
      <c r="I7" s="34" t="s">
        <v>14</v>
      </c>
    </row>
    <row r="8" spans="2:9" x14ac:dyDescent="0.25">
      <c r="B8" s="12">
        <v>40956</v>
      </c>
      <c r="C8" s="13" t="s">
        <v>38</v>
      </c>
      <c r="D8" s="24" t="s">
        <v>38</v>
      </c>
      <c r="E8" s="13" t="s">
        <v>25</v>
      </c>
      <c r="F8" s="13" t="s">
        <v>143</v>
      </c>
      <c r="G8" s="14">
        <v>89127</v>
      </c>
      <c r="H8" s="31">
        <v>32008.882500000018</v>
      </c>
      <c r="I8" s="34" t="s">
        <v>14</v>
      </c>
    </row>
    <row r="9" spans="2:9" x14ac:dyDescent="0.25">
      <c r="B9" s="12">
        <v>41204</v>
      </c>
      <c r="C9" s="13" t="s">
        <v>46</v>
      </c>
      <c r="D9" s="24" t="s">
        <v>46</v>
      </c>
      <c r="E9" s="26" t="s">
        <v>25</v>
      </c>
      <c r="F9" s="26" t="s">
        <v>144</v>
      </c>
      <c r="G9" s="25">
        <v>88722.73</v>
      </c>
      <c r="H9" s="31">
        <v>38494.219800000013</v>
      </c>
      <c r="I9" s="34" t="s">
        <v>16</v>
      </c>
    </row>
    <row r="10" spans="2:9" x14ac:dyDescent="0.25">
      <c r="B10" s="12">
        <v>41114</v>
      </c>
      <c r="C10" s="13" t="s">
        <v>39</v>
      </c>
      <c r="D10" s="13" t="s">
        <v>39</v>
      </c>
      <c r="E10" s="13" t="s">
        <v>26</v>
      </c>
      <c r="F10" s="13" t="s">
        <v>145</v>
      </c>
      <c r="G10" s="14">
        <v>61174.44</v>
      </c>
      <c r="H10" s="31">
        <v>24662.179399999983</v>
      </c>
      <c r="I10" s="34" t="s">
        <v>15</v>
      </c>
    </row>
    <row r="11" spans="2:9" x14ac:dyDescent="0.25">
      <c r="B11" s="12">
        <v>41114</v>
      </c>
      <c r="C11" s="13" t="s">
        <v>40</v>
      </c>
      <c r="D11" s="13" t="s">
        <v>40</v>
      </c>
      <c r="E11" s="13" t="s">
        <v>26</v>
      </c>
      <c r="F11" s="13" t="s">
        <v>146</v>
      </c>
      <c r="G11" s="14">
        <v>61174.44</v>
      </c>
      <c r="H11" s="31">
        <v>24647.37939999998</v>
      </c>
      <c r="I11" s="34" t="s">
        <v>15</v>
      </c>
    </row>
    <row r="12" spans="2:9" x14ac:dyDescent="0.25">
      <c r="B12" s="12">
        <v>41114</v>
      </c>
      <c r="C12" s="13" t="s">
        <v>41</v>
      </c>
      <c r="D12" s="13" t="s">
        <v>41</v>
      </c>
      <c r="E12" s="13" t="s">
        <v>26</v>
      </c>
      <c r="F12" s="13" t="s">
        <v>147</v>
      </c>
      <c r="G12" s="14">
        <v>61174.44</v>
      </c>
      <c r="H12" s="31">
        <v>24602.979399999978</v>
      </c>
      <c r="I12" s="34" t="s">
        <v>15</v>
      </c>
    </row>
    <row r="13" spans="2:9" x14ac:dyDescent="0.25">
      <c r="B13" s="12">
        <v>41114</v>
      </c>
      <c r="C13" s="13" t="s">
        <v>42</v>
      </c>
      <c r="D13" s="13" t="s">
        <v>42</v>
      </c>
      <c r="E13" s="13" t="s">
        <v>26</v>
      </c>
      <c r="F13" s="13" t="s">
        <v>148</v>
      </c>
      <c r="G13" s="14">
        <v>61174.44</v>
      </c>
      <c r="H13" s="31">
        <v>24647.37939999998</v>
      </c>
      <c r="I13" s="34" t="s">
        <v>15</v>
      </c>
    </row>
    <row r="14" spans="2:9" x14ac:dyDescent="0.25">
      <c r="B14" s="12">
        <v>41114</v>
      </c>
      <c r="C14" s="13" t="s">
        <v>43</v>
      </c>
      <c r="D14" s="13" t="s">
        <v>43</v>
      </c>
      <c r="E14" s="13" t="s">
        <v>26</v>
      </c>
      <c r="F14" s="13" t="s">
        <v>149</v>
      </c>
      <c r="G14" s="14">
        <v>61174.44</v>
      </c>
      <c r="H14" s="31">
        <v>24647.37939999998</v>
      </c>
      <c r="I14" s="34" t="s">
        <v>15</v>
      </c>
    </row>
    <row r="15" spans="2:9" x14ac:dyDescent="0.25">
      <c r="B15" s="12">
        <v>41114</v>
      </c>
      <c r="C15" s="13" t="s">
        <v>44</v>
      </c>
      <c r="D15" s="13" t="s">
        <v>44</v>
      </c>
      <c r="E15" s="13" t="s">
        <v>26</v>
      </c>
      <c r="F15" s="13" t="s">
        <v>150</v>
      </c>
      <c r="G15" s="14">
        <v>61174.44</v>
      </c>
      <c r="H15" s="31">
        <v>24647.37939999998</v>
      </c>
      <c r="I15" s="34" t="s">
        <v>15</v>
      </c>
    </row>
    <row r="16" spans="2:9" x14ac:dyDescent="0.25">
      <c r="B16" s="12">
        <v>41114</v>
      </c>
      <c r="C16" s="13" t="s">
        <v>45</v>
      </c>
      <c r="D16" s="13" t="s">
        <v>45</v>
      </c>
      <c r="E16" s="13" t="s">
        <v>26</v>
      </c>
      <c r="F16" s="13" t="s">
        <v>151</v>
      </c>
      <c r="G16" s="14">
        <v>61174.44</v>
      </c>
      <c r="H16" s="31">
        <v>24662.179399999983</v>
      </c>
      <c r="I16" s="34" t="s">
        <v>15</v>
      </c>
    </row>
    <row r="17" spans="2:9" x14ac:dyDescent="0.25">
      <c r="B17" s="12">
        <v>41607</v>
      </c>
      <c r="C17" s="13" t="s">
        <v>49</v>
      </c>
      <c r="D17" s="13" t="s">
        <v>49</v>
      </c>
      <c r="E17" s="13" t="s">
        <v>28</v>
      </c>
      <c r="F17" s="13" t="s">
        <v>152</v>
      </c>
      <c r="G17" s="14">
        <v>73453.47</v>
      </c>
      <c r="H17" s="31">
        <v>44042.459699999985</v>
      </c>
      <c r="I17" s="34" t="s">
        <v>18</v>
      </c>
    </row>
    <row r="18" spans="2:9" x14ac:dyDescent="0.25">
      <c r="B18" s="12">
        <v>41607</v>
      </c>
      <c r="C18" s="13" t="s">
        <v>50</v>
      </c>
      <c r="D18" s="13" t="s">
        <v>50</v>
      </c>
      <c r="E18" s="13" t="s">
        <v>28</v>
      </c>
      <c r="F18" s="13" t="s">
        <v>153</v>
      </c>
      <c r="G18" s="14">
        <v>73453.47</v>
      </c>
      <c r="H18" s="31">
        <v>44042.459699999985</v>
      </c>
      <c r="I18" s="34" t="s">
        <v>18</v>
      </c>
    </row>
    <row r="19" spans="2:9" x14ac:dyDescent="0.25">
      <c r="B19" s="12">
        <v>41607</v>
      </c>
      <c r="C19" s="13" t="s">
        <v>51</v>
      </c>
      <c r="D19" s="13" t="s">
        <v>51</v>
      </c>
      <c r="E19" s="13" t="s">
        <v>28</v>
      </c>
      <c r="F19" s="13" t="s">
        <v>154</v>
      </c>
      <c r="G19" s="14">
        <v>86472.48</v>
      </c>
      <c r="H19" s="31">
        <v>51848.621050000002</v>
      </c>
      <c r="I19" s="34" t="s">
        <v>18</v>
      </c>
    </row>
    <row r="20" spans="2:9" x14ac:dyDescent="0.25">
      <c r="B20" s="12">
        <v>41607</v>
      </c>
      <c r="C20" s="13" t="s">
        <v>52</v>
      </c>
      <c r="D20" s="13" t="s">
        <v>52</v>
      </c>
      <c r="E20" s="13" t="s">
        <v>28</v>
      </c>
      <c r="F20" s="13" t="s">
        <v>155</v>
      </c>
      <c r="G20" s="14">
        <v>73453.47</v>
      </c>
      <c r="H20" s="31">
        <v>44042.459699999985</v>
      </c>
      <c r="I20" s="34" t="s">
        <v>18</v>
      </c>
    </row>
    <row r="21" spans="2:9" x14ac:dyDescent="0.25">
      <c r="B21" s="12">
        <v>41607</v>
      </c>
      <c r="C21" s="13" t="s">
        <v>53</v>
      </c>
      <c r="D21" s="13" t="s">
        <v>53</v>
      </c>
      <c r="E21" s="13" t="s">
        <v>28</v>
      </c>
      <c r="F21" s="13" t="s">
        <v>156</v>
      </c>
      <c r="G21" s="14">
        <v>86472.48</v>
      </c>
      <c r="H21" s="31">
        <v>51848.621050000002</v>
      </c>
      <c r="I21" s="34" t="s">
        <v>18</v>
      </c>
    </row>
    <row r="22" spans="2:9" x14ac:dyDescent="0.25">
      <c r="B22" s="12">
        <v>41607</v>
      </c>
      <c r="C22" s="13" t="s">
        <v>54</v>
      </c>
      <c r="D22" s="13" t="s">
        <v>54</v>
      </c>
      <c r="E22" s="13" t="s">
        <v>28</v>
      </c>
      <c r="F22" s="13" t="s">
        <v>157</v>
      </c>
      <c r="G22" s="14">
        <v>73453.47</v>
      </c>
      <c r="H22" s="31">
        <v>44042.459699999985</v>
      </c>
      <c r="I22" s="34" t="s">
        <v>18</v>
      </c>
    </row>
    <row r="23" spans="2:9" x14ac:dyDescent="0.25">
      <c r="B23" s="12">
        <v>41607</v>
      </c>
      <c r="C23" s="13" t="s">
        <v>55</v>
      </c>
      <c r="D23" s="13" t="s">
        <v>55</v>
      </c>
      <c r="E23" s="13" t="s">
        <v>28</v>
      </c>
      <c r="F23" s="13" t="s">
        <v>158</v>
      </c>
      <c r="G23" s="14">
        <v>73453.47</v>
      </c>
      <c r="H23" s="31">
        <v>44042.459699999985</v>
      </c>
      <c r="I23" s="34" t="s">
        <v>18</v>
      </c>
    </row>
    <row r="24" spans="2:9" x14ac:dyDescent="0.25">
      <c r="B24" s="12">
        <v>41607</v>
      </c>
      <c r="C24" s="13" t="s">
        <v>86</v>
      </c>
      <c r="D24" s="13" t="s">
        <v>86</v>
      </c>
      <c r="E24" s="13" t="s">
        <v>28</v>
      </c>
      <c r="F24" s="13" t="s">
        <v>159</v>
      </c>
      <c r="G24" s="14">
        <v>73453.47</v>
      </c>
      <c r="H24" s="31">
        <v>44042.459699999985</v>
      </c>
      <c r="I24" s="34" t="s">
        <v>18</v>
      </c>
    </row>
    <row r="25" spans="2:9" x14ac:dyDescent="0.25">
      <c r="B25" s="12">
        <v>41607</v>
      </c>
      <c r="C25" s="13" t="s">
        <v>56</v>
      </c>
      <c r="D25" s="13" t="s">
        <v>56</v>
      </c>
      <c r="E25" s="13" t="s">
        <v>28</v>
      </c>
      <c r="F25" s="13" t="s">
        <v>160</v>
      </c>
      <c r="G25" s="14">
        <v>73453.47</v>
      </c>
      <c r="H25" s="31">
        <v>44042.459699999985</v>
      </c>
      <c r="I25" s="34" t="s">
        <v>18</v>
      </c>
    </row>
    <row r="26" spans="2:9" x14ac:dyDescent="0.25">
      <c r="B26" s="12">
        <v>41607</v>
      </c>
      <c r="C26" s="13" t="s">
        <v>57</v>
      </c>
      <c r="D26" s="13" t="s">
        <v>57</v>
      </c>
      <c r="E26" s="13" t="s">
        <v>28</v>
      </c>
      <c r="F26" s="13" t="s">
        <v>161</v>
      </c>
      <c r="G26" s="14">
        <v>86472.48</v>
      </c>
      <c r="H26" s="31">
        <v>51848.621050000002</v>
      </c>
      <c r="I26" s="34" t="s">
        <v>18</v>
      </c>
    </row>
    <row r="27" spans="2:9" x14ac:dyDescent="0.25">
      <c r="B27" s="12">
        <v>41992</v>
      </c>
      <c r="C27" s="13" t="s">
        <v>58</v>
      </c>
      <c r="D27" s="13" t="s">
        <v>58</v>
      </c>
      <c r="E27" s="13" t="s">
        <v>29</v>
      </c>
      <c r="F27" s="13" t="s">
        <v>162</v>
      </c>
      <c r="G27" s="14">
        <v>81425.960000000006</v>
      </c>
      <c r="H27" s="31">
        <v>50024.429600000003</v>
      </c>
      <c r="I27" s="38" t="s">
        <v>19</v>
      </c>
    </row>
    <row r="28" spans="2:9" x14ac:dyDescent="0.25">
      <c r="B28" s="12">
        <v>41992</v>
      </c>
      <c r="C28" s="13" t="s">
        <v>59</v>
      </c>
      <c r="D28" s="13" t="s">
        <v>59</v>
      </c>
      <c r="E28" s="13" t="s">
        <v>29</v>
      </c>
      <c r="F28" s="13" t="s">
        <v>163</v>
      </c>
      <c r="G28" s="14">
        <v>81425.960000000006</v>
      </c>
      <c r="H28" s="31">
        <v>50024.429600000003</v>
      </c>
      <c r="I28" s="38" t="s">
        <v>19</v>
      </c>
    </row>
    <row r="29" spans="2:9" x14ac:dyDescent="0.25">
      <c r="B29" s="12">
        <v>41992</v>
      </c>
      <c r="C29" s="13" t="s">
        <v>60</v>
      </c>
      <c r="D29" s="13" t="s">
        <v>60</v>
      </c>
      <c r="E29" s="13" t="s">
        <v>29</v>
      </c>
      <c r="F29" s="13" t="s">
        <v>164</v>
      </c>
      <c r="G29" s="14">
        <v>81425.960000000006</v>
      </c>
      <c r="H29" s="31">
        <v>50024.429600000003</v>
      </c>
      <c r="I29" s="38" t="s">
        <v>19</v>
      </c>
    </row>
    <row r="30" spans="2:9" x14ac:dyDescent="0.25">
      <c r="B30" s="12">
        <v>41992</v>
      </c>
      <c r="C30" s="13" t="s">
        <v>61</v>
      </c>
      <c r="D30" s="13" t="s">
        <v>61</v>
      </c>
      <c r="E30" s="13" t="s">
        <v>29</v>
      </c>
      <c r="F30" s="13" t="s">
        <v>165</v>
      </c>
      <c r="G30" s="14">
        <v>81425.960000000006</v>
      </c>
      <c r="H30" s="31">
        <v>50024.429600000003</v>
      </c>
      <c r="I30" s="38" t="s">
        <v>19</v>
      </c>
    </row>
    <row r="31" spans="2:9" x14ac:dyDescent="0.25">
      <c r="B31" s="12">
        <v>41992</v>
      </c>
      <c r="C31" s="13" t="s">
        <v>62</v>
      </c>
      <c r="D31" s="13" t="s">
        <v>62</v>
      </c>
      <c r="E31" s="13" t="s">
        <v>29</v>
      </c>
      <c r="F31" s="13" t="s">
        <v>166</v>
      </c>
      <c r="G31" s="14">
        <v>81425.960000000006</v>
      </c>
      <c r="H31" s="31">
        <v>50024.429600000003</v>
      </c>
      <c r="I31" s="38" t="s">
        <v>19</v>
      </c>
    </row>
    <row r="32" spans="2:9" x14ac:dyDescent="0.25">
      <c r="B32" s="12">
        <v>41992</v>
      </c>
      <c r="C32" s="13" t="s">
        <v>63</v>
      </c>
      <c r="D32" s="13" t="s">
        <v>63</v>
      </c>
      <c r="E32" s="13" t="s">
        <v>29</v>
      </c>
      <c r="F32" s="13" t="s">
        <v>167</v>
      </c>
      <c r="G32" s="14">
        <v>81425.960000000006</v>
      </c>
      <c r="H32" s="31">
        <v>50024.429600000003</v>
      </c>
      <c r="I32" s="38" t="s">
        <v>19</v>
      </c>
    </row>
    <row r="33" spans="2:9" x14ac:dyDescent="0.25">
      <c r="B33" s="12">
        <v>41992</v>
      </c>
      <c r="C33" s="13" t="s">
        <v>64</v>
      </c>
      <c r="D33" s="13" t="s">
        <v>64</v>
      </c>
      <c r="E33" s="13" t="s">
        <v>29</v>
      </c>
      <c r="F33" s="13" t="s">
        <v>168</v>
      </c>
      <c r="G33" s="14">
        <v>81425.960000000006</v>
      </c>
      <c r="H33" s="31">
        <v>50024.429600000003</v>
      </c>
      <c r="I33" s="38" t="s">
        <v>19</v>
      </c>
    </row>
    <row r="34" spans="2:9" x14ac:dyDescent="0.25">
      <c r="B34" s="12">
        <v>41992</v>
      </c>
      <c r="C34" s="13" t="s">
        <v>65</v>
      </c>
      <c r="D34" s="13" t="s">
        <v>65</v>
      </c>
      <c r="E34" s="13" t="s">
        <v>29</v>
      </c>
      <c r="F34" s="13" t="s">
        <v>169</v>
      </c>
      <c r="G34" s="14">
        <v>81425.960000000006</v>
      </c>
      <c r="H34" s="31">
        <v>50024.429600000003</v>
      </c>
      <c r="I34" s="38" t="s">
        <v>19</v>
      </c>
    </row>
    <row r="35" spans="2:9" x14ac:dyDescent="0.25">
      <c r="B35" s="12">
        <v>41992</v>
      </c>
      <c r="C35" s="13" t="s">
        <v>66</v>
      </c>
      <c r="D35" s="13" t="s">
        <v>66</v>
      </c>
      <c r="E35" s="13" t="s">
        <v>29</v>
      </c>
      <c r="F35" s="13" t="s">
        <v>170</v>
      </c>
      <c r="G35" s="14">
        <v>81425.960000000006</v>
      </c>
      <c r="H35" s="31">
        <v>50024.429600000003</v>
      </c>
      <c r="I35" s="38" t="s">
        <v>19</v>
      </c>
    </row>
    <row r="36" spans="2:9" x14ac:dyDescent="0.25">
      <c r="B36" s="12">
        <v>41992</v>
      </c>
      <c r="C36" s="13" t="s">
        <v>67</v>
      </c>
      <c r="D36" s="13" t="s">
        <v>67</v>
      </c>
      <c r="E36" s="13" t="s">
        <v>29</v>
      </c>
      <c r="F36" s="13" t="s">
        <v>171</v>
      </c>
      <c r="G36" s="14">
        <v>81425.960000000006</v>
      </c>
      <c r="H36" s="31">
        <v>50024.429600000003</v>
      </c>
      <c r="I36" s="38" t="s">
        <v>19</v>
      </c>
    </row>
    <row r="37" spans="2:9" x14ac:dyDescent="0.25">
      <c r="B37" s="12">
        <v>41992</v>
      </c>
      <c r="C37" s="13" t="s">
        <v>68</v>
      </c>
      <c r="D37" s="13" t="s">
        <v>68</v>
      </c>
      <c r="E37" s="13" t="s">
        <v>29</v>
      </c>
      <c r="F37" s="13" t="s">
        <v>172</v>
      </c>
      <c r="G37" s="14">
        <v>81425.960000000006</v>
      </c>
      <c r="H37" s="31">
        <v>50024.429600000003</v>
      </c>
      <c r="I37" s="38" t="s">
        <v>19</v>
      </c>
    </row>
    <row r="38" spans="2:9" x14ac:dyDescent="0.25">
      <c r="B38" s="12">
        <v>41992</v>
      </c>
      <c r="C38" s="13" t="s">
        <v>69</v>
      </c>
      <c r="D38" s="13" t="s">
        <v>69</v>
      </c>
      <c r="E38" s="13" t="s">
        <v>29</v>
      </c>
      <c r="F38" s="13" t="s">
        <v>173</v>
      </c>
      <c r="G38" s="14">
        <v>81425.960000000006</v>
      </c>
      <c r="H38" s="31">
        <v>50024.429600000003</v>
      </c>
      <c r="I38" s="38" t="s">
        <v>19</v>
      </c>
    </row>
    <row r="39" spans="2:9" x14ac:dyDescent="0.25">
      <c r="B39" s="15">
        <v>42867</v>
      </c>
      <c r="C39" s="16" t="s">
        <v>72</v>
      </c>
      <c r="D39" s="16" t="s">
        <v>72</v>
      </c>
      <c r="E39" s="17" t="s">
        <v>83</v>
      </c>
      <c r="F39" s="17" t="s">
        <v>174</v>
      </c>
      <c r="G39" s="14">
        <f t="shared" ref="G39:G48" si="0">76120.01+390.96</f>
        <v>76510.97</v>
      </c>
      <c r="H39" s="31">
        <v>64670.894767500002</v>
      </c>
      <c r="I39" s="37" t="s">
        <v>82</v>
      </c>
    </row>
    <row r="40" spans="2:9" x14ac:dyDescent="0.25">
      <c r="B40" s="15">
        <v>42867</v>
      </c>
      <c r="C40" s="17" t="s">
        <v>73</v>
      </c>
      <c r="D40" s="17" t="s">
        <v>73</v>
      </c>
      <c r="E40" s="17" t="s">
        <v>83</v>
      </c>
      <c r="F40" s="17" t="s">
        <v>175</v>
      </c>
      <c r="G40" s="14">
        <f t="shared" si="0"/>
        <v>76510.97</v>
      </c>
      <c r="H40" s="31">
        <v>64670.894767500002</v>
      </c>
      <c r="I40" s="37" t="s">
        <v>82</v>
      </c>
    </row>
    <row r="41" spans="2:9" x14ac:dyDescent="0.25">
      <c r="B41" s="15">
        <v>42867</v>
      </c>
      <c r="C41" s="17" t="s">
        <v>74</v>
      </c>
      <c r="D41" s="17" t="s">
        <v>74</v>
      </c>
      <c r="E41" s="17" t="s">
        <v>83</v>
      </c>
      <c r="F41" s="17" t="s">
        <v>176</v>
      </c>
      <c r="G41" s="14">
        <f t="shared" si="0"/>
        <v>76510.97</v>
      </c>
      <c r="H41" s="31">
        <v>64670.894767500002</v>
      </c>
      <c r="I41" s="37" t="s">
        <v>82</v>
      </c>
    </row>
    <row r="42" spans="2:9" x14ac:dyDescent="0.25">
      <c r="B42" s="15">
        <v>42867</v>
      </c>
      <c r="C42" s="17" t="s">
        <v>75</v>
      </c>
      <c r="D42" s="17" t="s">
        <v>75</v>
      </c>
      <c r="E42" s="17" t="s">
        <v>83</v>
      </c>
      <c r="F42" s="17" t="s">
        <v>177</v>
      </c>
      <c r="G42" s="14">
        <f t="shared" si="0"/>
        <v>76510.97</v>
      </c>
      <c r="H42" s="31">
        <v>64670.894767500002</v>
      </c>
      <c r="I42" s="37" t="s">
        <v>82</v>
      </c>
    </row>
    <row r="43" spans="2:9" x14ac:dyDescent="0.25">
      <c r="B43" s="15">
        <v>42867</v>
      </c>
      <c r="C43" s="17" t="s">
        <v>76</v>
      </c>
      <c r="D43" s="17" t="s">
        <v>76</v>
      </c>
      <c r="E43" s="17" t="s">
        <v>83</v>
      </c>
      <c r="F43" s="17" t="s">
        <v>178</v>
      </c>
      <c r="G43" s="14">
        <f t="shared" si="0"/>
        <v>76510.97</v>
      </c>
      <c r="H43" s="31">
        <v>64670.894767500002</v>
      </c>
      <c r="I43" s="37" t="s">
        <v>82</v>
      </c>
    </row>
    <row r="44" spans="2:9" x14ac:dyDescent="0.25">
      <c r="B44" s="15">
        <v>42867</v>
      </c>
      <c r="C44" s="17" t="s">
        <v>77</v>
      </c>
      <c r="D44" s="17" t="s">
        <v>77</v>
      </c>
      <c r="E44" s="17" t="s">
        <v>83</v>
      </c>
      <c r="F44" s="17" t="s">
        <v>179</v>
      </c>
      <c r="G44" s="14">
        <f t="shared" si="0"/>
        <v>76510.97</v>
      </c>
      <c r="H44" s="31">
        <v>64670.894767500002</v>
      </c>
      <c r="I44" s="37" t="s">
        <v>82</v>
      </c>
    </row>
    <row r="45" spans="2:9" x14ac:dyDescent="0.25">
      <c r="B45" s="15">
        <v>42867</v>
      </c>
      <c r="C45" s="17" t="s">
        <v>78</v>
      </c>
      <c r="D45" s="17" t="s">
        <v>78</v>
      </c>
      <c r="E45" s="17" t="s">
        <v>83</v>
      </c>
      <c r="F45" s="17" t="s">
        <v>180</v>
      </c>
      <c r="G45" s="14">
        <f t="shared" si="0"/>
        <v>76510.97</v>
      </c>
      <c r="H45" s="31">
        <v>64670.894767500002</v>
      </c>
      <c r="I45" s="35" t="s">
        <v>82</v>
      </c>
    </row>
    <row r="46" spans="2:9" x14ac:dyDescent="0.25">
      <c r="B46" s="15">
        <v>42867</v>
      </c>
      <c r="C46" s="17" t="s">
        <v>79</v>
      </c>
      <c r="D46" s="17" t="s">
        <v>79</v>
      </c>
      <c r="E46" s="17" t="s">
        <v>83</v>
      </c>
      <c r="F46" s="17" t="s">
        <v>181</v>
      </c>
      <c r="G46" s="14">
        <f t="shared" si="0"/>
        <v>76510.97</v>
      </c>
      <c r="H46" s="31">
        <v>64670.894767500002</v>
      </c>
      <c r="I46" s="35" t="s">
        <v>82</v>
      </c>
    </row>
    <row r="47" spans="2:9" x14ac:dyDescent="0.25">
      <c r="B47" s="15">
        <v>42867</v>
      </c>
      <c r="C47" s="17" t="s">
        <v>80</v>
      </c>
      <c r="D47" s="17" t="s">
        <v>80</v>
      </c>
      <c r="E47" s="17" t="s">
        <v>83</v>
      </c>
      <c r="F47" s="17" t="s">
        <v>182</v>
      </c>
      <c r="G47" s="14">
        <f t="shared" si="0"/>
        <v>76510.97</v>
      </c>
      <c r="H47" s="31">
        <v>64670.894767500002</v>
      </c>
      <c r="I47" s="35" t="s">
        <v>82</v>
      </c>
    </row>
    <row r="48" spans="2:9" x14ac:dyDescent="0.25">
      <c r="B48" s="18">
        <v>42867</v>
      </c>
      <c r="C48" s="17" t="s">
        <v>81</v>
      </c>
      <c r="D48" s="17" t="s">
        <v>81</v>
      </c>
      <c r="E48" s="17" t="s">
        <v>83</v>
      </c>
      <c r="F48" s="17" t="s">
        <v>183</v>
      </c>
      <c r="G48" s="14">
        <f t="shared" si="0"/>
        <v>76510.97</v>
      </c>
      <c r="H48" s="31">
        <v>64670.894767500002</v>
      </c>
      <c r="I48" s="35" t="s">
        <v>82</v>
      </c>
    </row>
    <row r="49" spans="2:9" x14ac:dyDescent="0.25">
      <c r="B49" s="18">
        <v>43304</v>
      </c>
      <c r="C49" s="17" t="s">
        <v>84</v>
      </c>
      <c r="D49" s="21" t="s">
        <v>131</v>
      </c>
      <c r="E49" s="17" t="s">
        <v>24</v>
      </c>
      <c r="F49" s="17" t="s">
        <v>184</v>
      </c>
      <c r="G49" s="14">
        <v>28438.35</v>
      </c>
      <c r="H49" s="31">
        <v>26675.176955555555</v>
      </c>
      <c r="I49" s="35" t="s">
        <v>85</v>
      </c>
    </row>
    <row r="50" spans="2:9" s="11" customFormat="1" ht="24" customHeight="1" x14ac:dyDescent="0.25">
      <c r="B50" s="12">
        <v>43455</v>
      </c>
      <c r="C50" s="19" t="s">
        <v>98</v>
      </c>
      <c r="D50" s="21" t="s">
        <v>131</v>
      </c>
      <c r="E50" s="19" t="s">
        <v>122</v>
      </c>
      <c r="F50" s="19" t="s">
        <v>185</v>
      </c>
      <c r="G50" s="22">
        <v>21506.68</v>
      </c>
      <c r="H50" s="31">
        <v>20969.011055555555</v>
      </c>
      <c r="I50" s="35" t="s">
        <v>85</v>
      </c>
    </row>
    <row r="51" spans="2:9" s="11" customFormat="1" ht="24" customHeight="1" x14ac:dyDescent="0.25">
      <c r="B51" s="12">
        <v>43455</v>
      </c>
      <c r="C51" s="19" t="s">
        <v>99</v>
      </c>
      <c r="D51" s="21" t="s">
        <v>131</v>
      </c>
      <c r="E51" s="19" t="s">
        <v>123</v>
      </c>
      <c r="F51" s="19" t="s">
        <v>186</v>
      </c>
      <c r="G51" s="22">
        <v>29284</v>
      </c>
      <c r="H51" s="31">
        <v>28551.9</v>
      </c>
      <c r="I51" s="35" t="s">
        <v>85</v>
      </c>
    </row>
    <row r="52" spans="2:9" s="11" customFormat="1" ht="24" customHeight="1" x14ac:dyDescent="0.25">
      <c r="B52" s="12">
        <v>43455</v>
      </c>
      <c r="C52" s="19" t="s">
        <v>100</v>
      </c>
      <c r="D52" s="21" t="s">
        <v>131</v>
      </c>
      <c r="E52" s="19" t="s">
        <v>124</v>
      </c>
      <c r="F52" s="19" t="s">
        <v>187</v>
      </c>
      <c r="G52" s="22">
        <v>33858.050000000003</v>
      </c>
      <c r="H52" s="31">
        <v>33011.60361111111</v>
      </c>
      <c r="I52" s="35" t="s">
        <v>85</v>
      </c>
    </row>
    <row r="53" spans="2:9" s="11" customFormat="1" ht="24" customHeight="1" x14ac:dyDescent="0.25">
      <c r="B53" s="12">
        <v>43455</v>
      </c>
      <c r="C53" s="19" t="s">
        <v>101</v>
      </c>
      <c r="D53" s="19" t="s">
        <v>101</v>
      </c>
      <c r="E53" s="19" t="s">
        <v>125</v>
      </c>
      <c r="F53" s="19" t="s">
        <v>188</v>
      </c>
      <c r="G53" s="22">
        <v>30380</v>
      </c>
      <c r="H53" s="31">
        <v>29620.5</v>
      </c>
      <c r="I53" s="39" t="s">
        <v>130</v>
      </c>
    </row>
    <row r="54" spans="2:9" s="11" customFormat="1" ht="24" customHeight="1" x14ac:dyDescent="0.25">
      <c r="B54" s="12">
        <v>43455</v>
      </c>
      <c r="C54" s="19" t="s">
        <v>102</v>
      </c>
      <c r="D54" s="19" t="s">
        <v>102</v>
      </c>
      <c r="E54" s="19" t="s">
        <v>125</v>
      </c>
      <c r="F54" s="19" t="s">
        <v>189</v>
      </c>
      <c r="G54" s="22">
        <v>30380</v>
      </c>
      <c r="H54" s="31">
        <v>29620.5</v>
      </c>
      <c r="I54" s="39" t="s">
        <v>209</v>
      </c>
    </row>
    <row r="55" spans="2:9" s="11" customFormat="1" ht="24" customHeight="1" x14ac:dyDescent="0.25">
      <c r="B55" s="12">
        <v>43455</v>
      </c>
      <c r="C55" s="19" t="s">
        <v>103</v>
      </c>
      <c r="D55" s="19" t="s">
        <v>103</v>
      </c>
      <c r="E55" s="19" t="s">
        <v>125</v>
      </c>
      <c r="F55" s="19" t="s">
        <v>190</v>
      </c>
      <c r="G55" s="22">
        <v>30380</v>
      </c>
      <c r="H55" s="31">
        <v>29620.5</v>
      </c>
      <c r="I55" s="39" t="s">
        <v>210</v>
      </c>
    </row>
    <row r="56" spans="2:9" s="11" customFormat="1" ht="24" customHeight="1" x14ac:dyDescent="0.25">
      <c r="B56" s="12">
        <v>43455</v>
      </c>
      <c r="C56" s="19" t="s">
        <v>104</v>
      </c>
      <c r="D56" s="19" t="s">
        <v>104</v>
      </c>
      <c r="E56" s="19" t="s">
        <v>125</v>
      </c>
      <c r="F56" s="19" t="s">
        <v>191</v>
      </c>
      <c r="G56" s="22">
        <v>30380</v>
      </c>
      <c r="H56" s="31">
        <v>29620.5</v>
      </c>
      <c r="I56" s="39" t="s">
        <v>211</v>
      </c>
    </row>
    <row r="57" spans="2:9" s="11" customFormat="1" ht="24" customHeight="1" x14ac:dyDescent="0.25">
      <c r="B57" s="12">
        <v>43455</v>
      </c>
      <c r="C57" s="19" t="s">
        <v>105</v>
      </c>
      <c r="D57" s="19" t="s">
        <v>105</v>
      </c>
      <c r="E57" s="19" t="s">
        <v>125</v>
      </c>
      <c r="F57" s="19" t="s">
        <v>192</v>
      </c>
      <c r="G57" s="22">
        <v>33440</v>
      </c>
      <c r="H57" s="31">
        <v>32604</v>
      </c>
      <c r="I57" s="39" t="s">
        <v>212</v>
      </c>
    </row>
    <row r="58" spans="2:9" s="11" customFormat="1" ht="24" customHeight="1" x14ac:dyDescent="0.25">
      <c r="B58" s="12">
        <v>43455</v>
      </c>
      <c r="C58" s="19" t="s">
        <v>106</v>
      </c>
      <c r="D58" s="19" t="s">
        <v>106</v>
      </c>
      <c r="E58" s="19" t="s">
        <v>125</v>
      </c>
      <c r="F58" s="19" t="s">
        <v>193</v>
      </c>
      <c r="G58" s="22">
        <v>33440</v>
      </c>
      <c r="H58" s="31">
        <v>32604</v>
      </c>
      <c r="I58" s="39" t="s">
        <v>213</v>
      </c>
    </row>
    <row r="59" spans="2:9" s="11" customFormat="1" ht="24" customHeight="1" x14ac:dyDescent="0.25">
      <c r="B59" s="12">
        <v>43455</v>
      </c>
      <c r="C59" s="19" t="s">
        <v>107</v>
      </c>
      <c r="D59" s="19" t="s">
        <v>107</v>
      </c>
      <c r="E59" s="19" t="s">
        <v>125</v>
      </c>
      <c r="F59" s="19" t="s">
        <v>194</v>
      </c>
      <c r="G59" s="22">
        <v>33440</v>
      </c>
      <c r="H59" s="31">
        <v>32604</v>
      </c>
      <c r="I59" s="39" t="s">
        <v>214</v>
      </c>
    </row>
    <row r="60" spans="2:9" s="11" customFormat="1" ht="24" customHeight="1" x14ac:dyDescent="0.25">
      <c r="B60" s="12">
        <v>43455</v>
      </c>
      <c r="C60" s="19" t="s">
        <v>108</v>
      </c>
      <c r="D60" s="19" t="s">
        <v>108</v>
      </c>
      <c r="E60" s="19" t="s">
        <v>125</v>
      </c>
      <c r="F60" s="19" t="s">
        <v>195</v>
      </c>
      <c r="G60" s="22">
        <v>33440</v>
      </c>
      <c r="H60" s="31">
        <v>32604</v>
      </c>
      <c r="I60" s="35" t="s">
        <v>130</v>
      </c>
    </row>
    <row r="61" spans="2:9" s="11" customFormat="1" ht="24" customHeight="1" x14ac:dyDescent="0.25">
      <c r="B61" s="12">
        <v>43455</v>
      </c>
      <c r="C61" s="19" t="s">
        <v>109</v>
      </c>
      <c r="D61" s="21" t="s">
        <v>132</v>
      </c>
      <c r="E61" s="19" t="s">
        <v>126</v>
      </c>
      <c r="F61" s="19" t="s">
        <v>196</v>
      </c>
      <c r="G61" s="22">
        <v>114062.76</v>
      </c>
      <c r="H61" s="31">
        <v>111211.18711111111</v>
      </c>
      <c r="I61" s="35" t="s">
        <v>95</v>
      </c>
    </row>
    <row r="62" spans="2:9" s="11" customFormat="1" ht="24" customHeight="1" x14ac:dyDescent="0.25">
      <c r="B62" s="12">
        <v>43455</v>
      </c>
      <c r="C62" s="20" t="s">
        <v>110</v>
      </c>
      <c r="D62" s="21" t="s">
        <v>132</v>
      </c>
      <c r="E62" s="19" t="s">
        <v>126</v>
      </c>
      <c r="F62" s="19" t="s">
        <v>197</v>
      </c>
      <c r="G62" s="22">
        <v>114062.76</v>
      </c>
      <c r="H62" s="31">
        <v>111211.18711111111</v>
      </c>
      <c r="I62" s="35" t="s">
        <v>95</v>
      </c>
    </row>
    <row r="63" spans="2:9" s="11" customFormat="1" ht="24" customHeight="1" x14ac:dyDescent="0.25">
      <c r="B63" s="12">
        <v>43455</v>
      </c>
      <c r="C63" s="20" t="s">
        <v>111</v>
      </c>
      <c r="D63" s="21" t="s">
        <v>132</v>
      </c>
      <c r="E63" s="19" t="s">
        <v>126</v>
      </c>
      <c r="F63" s="19" t="s">
        <v>198</v>
      </c>
      <c r="G63" s="22">
        <v>114062.76</v>
      </c>
      <c r="H63" s="31">
        <v>111211.18711111111</v>
      </c>
      <c r="I63" s="35" t="s">
        <v>95</v>
      </c>
    </row>
    <row r="64" spans="2:9" s="11" customFormat="1" ht="24" customHeight="1" x14ac:dyDescent="0.25">
      <c r="B64" s="12">
        <v>43455</v>
      </c>
      <c r="C64" s="20" t="s">
        <v>112</v>
      </c>
      <c r="D64" s="21" t="s">
        <v>133</v>
      </c>
      <c r="E64" s="19" t="s">
        <v>126</v>
      </c>
      <c r="F64" s="19" t="s">
        <v>199</v>
      </c>
      <c r="G64" s="22">
        <v>107560</v>
      </c>
      <c r="H64" s="31">
        <v>104871</v>
      </c>
      <c r="I64" s="35" t="s">
        <v>95</v>
      </c>
    </row>
    <row r="65" spans="2:9" s="11" customFormat="1" ht="24" customHeight="1" x14ac:dyDescent="0.25">
      <c r="B65" s="12">
        <v>43455</v>
      </c>
      <c r="C65" s="20" t="s">
        <v>113</v>
      </c>
      <c r="D65" s="21" t="s">
        <v>133</v>
      </c>
      <c r="E65" s="19" t="s">
        <v>126</v>
      </c>
      <c r="F65" s="19" t="s">
        <v>200</v>
      </c>
      <c r="G65" s="22">
        <v>107560</v>
      </c>
      <c r="H65" s="31">
        <v>104871</v>
      </c>
      <c r="I65" s="35" t="s">
        <v>95</v>
      </c>
    </row>
    <row r="66" spans="2:9" s="11" customFormat="1" ht="24" customHeight="1" x14ac:dyDescent="0.25">
      <c r="B66" s="12">
        <v>43455</v>
      </c>
      <c r="C66" s="20" t="s">
        <v>114</v>
      </c>
      <c r="D66" s="21" t="s">
        <v>133</v>
      </c>
      <c r="E66" s="19" t="s">
        <v>126</v>
      </c>
      <c r="F66" s="19" t="s">
        <v>201</v>
      </c>
      <c r="G66" s="22">
        <v>107560</v>
      </c>
      <c r="H66" s="31">
        <v>104871</v>
      </c>
      <c r="I66" s="35" t="s">
        <v>95</v>
      </c>
    </row>
    <row r="67" spans="2:9" s="11" customFormat="1" ht="24" customHeight="1" x14ac:dyDescent="0.25">
      <c r="B67" s="12">
        <v>43455</v>
      </c>
      <c r="C67" s="20" t="s">
        <v>115</v>
      </c>
      <c r="D67" s="21" t="s">
        <v>134</v>
      </c>
      <c r="E67" s="19" t="s">
        <v>127</v>
      </c>
      <c r="F67" s="19" t="s">
        <v>202</v>
      </c>
      <c r="G67" s="22">
        <v>83382.929999999993</v>
      </c>
      <c r="H67" s="31">
        <v>81298.359666666671</v>
      </c>
      <c r="I67" s="35" t="s">
        <v>129</v>
      </c>
    </row>
    <row r="68" spans="2:9" s="11" customFormat="1" ht="24" customHeight="1" x14ac:dyDescent="0.25">
      <c r="B68" s="12">
        <v>43455</v>
      </c>
      <c r="C68" s="20" t="s">
        <v>116</v>
      </c>
      <c r="D68" s="21" t="s">
        <v>134</v>
      </c>
      <c r="E68" s="19" t="s">
        <v>127</v>
      </c>
      <c r="F68" s="19" t="s">
        <v>203</v>
      </c>
      <c r="G68" s="22">
        <v>83382.929999999993</v>
      </c>
      <c r="H68" s="31">
        <v>81298.359666666671</v>
      </c>
      <c r="I68" s="35" t="s">
        <v>129</v>
      </c>
    </row>
    <row r="69" spans="2:9" s="11" customFormat="1" ht="24" customHeight="1" x14ac:dyDescent="0.25">
      <c r="B69" s="12">
        <v>43455</v>
      </c>
      <c r="C69" s="20" t="s">
        <v>117</v>
      </c>
      <c r="D69" s="21" t="s">
        <v>134</v>
      </c>
      <c r="E69" s="19" t="s">
        <v>127</v>
      </c>
      <c r="F69" s="19" t="s">
        <v>204</v>
      </c>
      <c r="G69" s="22">
        <v>83382.929999999993</v>
      </c>
      <c r="H69" s="31">
        <v>81298.359666666671</v>
      </c>
      <c r="I69" s="35" t="s">
        <v>129</v>
      </c>
    </row>
    <row r="70" spans="2:9" s="11" customFormat="1" ht="24" customHeight="1" x14ac:dyDescent="0.25">
      <c r="B70" s="12">
        <v>43455</v>
      </c>
      <c r="C70" s="20" t="s">
        <v>118</v>
      </c>
      <c r="D70" s="21" t="s">
        <v>134</v>
      </c>
      <c r="E70" s="19" t="s">
        <v>127</v>
      </c>
      <c r="F70" s="19" t="s">
        <v>205</v>
      </c>
      <c r="G70" s="22">
        <v>83382.929999999993</v>
      </c>
      <c r="H70" s="31">
        <v>81298.359666666671</v>
      </c>
      <c r="I70" s="35" t="s">
        <v>129</v>
      </c>
    </row>
    <row r="71" spans="2:9" s="11" customFormat="1" ht="24" customHeight="1" x14ac:dyDescent="0.25">
      <c r="B71" s="12">
        <v>43455</v>
      </c>
      <c r="C71" s="20" t="s">
        <v>119</v>
      </c>
      <c r="D71" s="21" t="s">
        <v>134</v>
      </c>
      <c r="E71" s="19" t="s">
        <v>127</v>
      </c>
      <c r="F71" s="19" t="s">
        <v>206</v>
      </c>
      <c r="G71" s="22">
        <v>83382.929999999993</v>
      </c>
      <c r="H71" s="31">
        <v>81298.359666666671</v>
      </c>
      <c r="I71" s="35" t="s">
        <v>129</v>
      </c>
    </row>
    <row r="72" spans="2:9" s="11" customFormat="1" ht="24" customHeight="1" x14ac:dyDescent="0.25">
      <c r="B72" s="12">
        <v>43455</v>
      </c>
      <c r="C72" s="20" t="s">
        <v>120</v>
      </c>
      <c r="D72" s="21" t="s">
        <v>135</v>
      </c>
      <c r="E72" s="19" t="s">
        <v>128</v>
      </c>
      <c r="F72" s="19" t="s">
        <v>207</v>
      </c>
      <c r="G72" s="22">
        <v>72370</v>
      </c>
      <c r="H72" s="31">
        <v>70560.75</v>
      </c>
      <c r="I72" s="35" t="s">
        <v>130</v>
      </c>
    </row>
    <row r="73" spans="2:9" s="11" customFormat="1" ht="24" customHeight="1" x14ac:dyDescent="0.25">
      <c r="B73" s="12">
        <v>43455</v>
      </c>
      <c r="C73" s="20" t="s">
        <v>121</v>
      </c>
      <c r="D73" s="21" t="s">
        <v>135</v>
      </c>
      <c r="E73" s="19" t="s">
        <v>128</v>
      </c>
      <c r="F73" s="19" t="s">
        <v>208</v>
      </c>
      <c r="G73" s="22">
        <v>72370</v>
      </c>
      <c r="H73" s="31">
        <v>70560.75</v>
      </c>
      <c r="I73" s="35" t="s">
        <v>130</v>
      </c>
    </row>
    <row r="74" spans="2:9" ht="39" x14ac:dyDescent="0.25">
      <c r="B74" s="12">
        <v>41437</v>
      </c>
      <c r="C74" s="24" t="s">
        <v>7</v>
      </c>
      <c r="D74" s="24" t="s">
        <v>7</v>
      </c>
      <c r="E74" s="13" t="s">
        <v>30</v>
      </c>
      <c r="F74" s="13"/>
      <c r="G74" s="14">
        <v>137396.49</v>
      </c>
      <c r="H74" s="31">
        <v>13739.648999999999</v>
      </c>
      <c r="I74" s="34" t="s">
        <v>20</v>
      </c>
    </row>
    <row r="75" spans="2:9" ht="39" x14ac:dyDescent="0.25">
      <c r="B75" s="12">
        <v>41436</v>
      </c>
      <c r="C75" s="24" t="s">
        <v>8</v>
      </c>
      <c r="D75" s="24" t="s">
        <v>8</v>
      </c>
      <c r="E75" s="13" t="s">
        <v>31</v>
      </c>
      <c r="F75" s="13"/>
      <c r="G75" s="14">
        <v>137396.49</v>
      </c>
      <c r="H75" s="31">
        <v>13739.648999999999</v>
      </c>
      <c r="I75" s="34" t="s">
        <v>20</v>
      </c>
    </row>
    <row r="76" spans="2:9" ht="39" x14ac:dyDescent="0.25">
      <c r="B76" s="12">
        <v>42496</v>
      </c>
      <c r="C76" s="24" t="s">
        <v>9</v>
      </c>
      <c r="D76" s="24" t="s">
        <v>9</v>
      </c>
      <c r="E76" s="13" t="s">
        <v>30</v>
      </c>
      <c r="F76" s="13"/>
      <c r="G76" s="14">
        <v>137396.49</v>
      </c>
      <c r="H76" s="31">
        <v>13739.648066666598</v>
      </c>
      <c r="I76" s="34" t="s">
        <v>20</v>
      </c>
    </row>
    <row r="77" spans="2:9" ht="115.5" x14ac:dyDescent="0.25">
      <c r="B77" s="12">
        <v>41408</v>
      </c>
      <c r="C77" s="24" t="s">
        <v>10</v>
      </c>
      <c r="D77" s="24" t="s">
        <v>10</v>
      </c>
      <c r="E77" s="13" t="s">
        <v>32</v>
      </c>
      <c r="F77" s="13"/>
      <c r="G77" s="14">
        <v>101000</v>
      </c>
      <c r="H77" s="31">
        <v>10100</v>
      </c>
      <c r="I77" s="34" t="s">
        <v>21</v>
      </c>
    </row>
    <row r="78" spans="2:9" ht="115.5" x14ac:dyDescent="0.25">
      <c r="B78" s="12">
        <v>41408</v>
      </c>
      <c r="C78" s="24" t="s">
        <v>11</v>
      </c>
      <c r="D78" s="24" t="s">
        <v>11</v>
      </c>
      <c r="E78" s="13" t="s">
        <v>33</v>
      </c>
      <c r="F78" s="13"/>
      <c r="G78" s="14">
        <v>101000</v>
      </c>
      <c r="H78" s="31">
        <v>10100</v>
      </c>
      <c r="I78" s="34" t="s">
        <v>21</v>
      </c>
    </row>
    <row r="79" spans="2:9" x14ac:dyDescent="0.25">
      <c r="B79" s="12">
        <v>41703</v>
      </c>
      <c r="C79" s="13" t="s">
        <v>12</v>
      </c>
      <c r="D79" s="24" t="s">
        <v>12</v>
      </c>
      <c r="E79" s="13" t="s">
        <v>34</v>
      </c>
      <c r="F79" s="13"/>
      <c r="G79" s="14">
        <v>155365</v>
      </c>
      <c r="H79" s="31">
        <v>15536.5</v>
      </c>
      <c r="I79" s="34" t="s">
        <v>22</v>
      </c>
    </row>
    <row r="80" spans="2:9" x14ac:dyDescent="0.25">
      <c r="B80" s="12">
        <v>41725</v>
      </c>
      <c r="C80" s="13" t="s">
        <v>13</v>
      </c>
      <c r="D80" s="13" t="s">
        <v>13</v>
      </c>
      <c r="E80" s="13" t="s">
        <v>35</v>
      </c>
      <c r="F80" s="13"/>
      <c r="G80" s="14">
        <v>161021.60999999999</v>
      </c>
      <c r="H80" s="31">
        <v>20621.1553209677</v>
      </c>
      <c r="I80" s="34" t="s">
        <v>23</v>
      </c>
    </row>
    <row r="81" spans="2:12" x14ac:dyDescent="0.25">
      <c r="B81" s="12">
        <v>41725</v>
      </c>
      <c r="C81" s="13" t="s">
        <v>13</v>
      </c>
      <c r="D81" s="13" t="s">
        <v>13</v>
      </c>
      <c r="E81" s="13" t="s">
        <v>36</v>
      </c>
      <c r="F81" s="13"/>
      <c r="G81" s="14">
        <v>98868.79</v>
      </c>
      <c r="H81" s="31">
        <v>12661.579300000099</v>
      </c>
      <c r="I81" s="34" t="s">
        <v>23</v>
      </c>
    </row>
    <row r="82" spans="2:12" x14ac:dyDescent="0.25">
      <c r="B82" s="12">
        <v>41725</v>
      </c>
      <c r="C82" s="13" t="s">
        <v>13</v>
      </c>
      <c r="D82" s="13" t="s">
        <v>13</v>
      </c>
      <c r="E82" s="26" t="s">
        <v>36</v>
      </c>
      <c r="F82" s="26"/>
      <c r="G82" s="25">
        <v>98868.79</v>
      </c>
      <c r="H82" s="31">
        <v>12661.570800000063</v>
      </c>
      <c r="I82" s="34" t="s">
        <v>23</v>
      </c>
    </row>
    <row r="83" spans="2:12" ht="36" customHeight="1" x14ac:dyDescent="0.25">
      <c r="B83" s="12">
        <v>41038</v>
      </c>
      <c r="C83" s="13" t="s">
        <v>90</v>
      </c>
      <c r="D83" s="13" t="s">
        <v>90</v>
      </c>
      <c r="E83" s="13" t="s">
        <v>91</v>
      </c>
      <c r="F83" s="26"/>
      <c r="G83" s="25">
        <v>45800</v>
      </c>
      <c r="H83" s="31">
        <v>19106.73</v>
      </c>
      <c r="I83" s="36" t="s">
        <v>92</v>
      </c>
    </row>
    <row r="84" spans="2:12" s="9" customFormat="1" ht="45" x14ac:dyDescent="0.25">
      <c r="B84" s="12">
        <v>43496</v>
      </c>
      <c r="C84" s="20" t="s">
        <v>93</v>
      </c>
      <c r="D84" s="19" t="s">
        <v>136</v>
      </c>
      <c r="E84" s="20" t="s">
        <v>94</v>
      </c>
      <c r="F84" s="29"/>
      <c r="G84" s="25">
        <v>24600</v>
      </c>
      <c r="H84" s="31">
        <v>23849.7</v>
      </c>
      <c r="I84" s="36" t="s">
        <v>95</v>
      </c>
      <c r="J84" s="10"/>
      <c r="K84" s="10"/>
      <c r="L84" s="10"/>
    </row>
    <row r="85" spans="2:12" s="9" customFormat="1" ht="45" x14ac:dyDescent="0.25">
      <c r="B85" s="12">
        <v>43496</v>
      </c>
      <c r="C85" s="20" t="s">
        <v>93</v>
      </c>
      <c r="D85" s="19" t="s">
        <v>136</v>
      </c>
      <c r="E85" s="20" t="s">
        <v>94</v>
      </c>
      <c r="F85" s="29"/>
      <c r="G85" s="25">
        <v>24600</v>
      </c>
      <c r="H85" s="31">
        <v>23849.7</v>
      </c>
      <c r="I85" s="36" t="s">
        <v>96</v>
      </c>
      <c r="J85" s="10"/>
      <c r="K85" s="10"/>
      <c r="L85" s="10"/>
    </row>
    <row r="86" spans="2:12" s="9" customFormat="1" ht="45.75" thickBot="1" x14ac:dyDescent="0.3">
      <c r="B86" s="12">
        <v>43496</v>
      </c>
      <c r="C86" s="20" t="s">
        <v>93</v>
      </c>
      <c r="D86" s="19" t="s">
        <v>136</v>
      </c>
      <c r="E86" s="20" t="s">
        <v>94</v>
      </c>
      <c r="F86" s="20"/>
      <c r="G86" s="25">
        <v>24600</v>
      </c>
      <c r="H86" s="31">
        <v>23849.7</v>
      </c>
      <c r="I86" s="36" t="s">
        <v>97</v>
      </c>
      <c r="J86" s="10"/>
      <c r="K86" s="10"/>
      <c r="L86" s="10"/>
    </row>
    <row r="87" spans="2:12" ht="24.95" customHeight="1" thickBot="1" x14ac:dyDescent="0.3">
      <c r="G87" s="8">
        <f>SUM(G3:G86)</f>
        <v>6166995.71</v>
      </c>
      <c r="H87" s="32">
        <f>SUM(H3:H86)</f>
        <v>3822983.5775815216</v>
      </c>
    </row>
  </sheetData>
  <mergeCells count="2">
    <mergeCell ref="I3:I4"/>
    <mergeCell ref="B1:I1"/>
  </mergeCells>
  <hyperlinks>
    <hyperlink ref="I80" r:id="rId1"/>
    <hyperlink ref="I81" r:id="rId2"/>
    <hyperlink ref="I82" r:id="rId3"/>
    <hyperlink ref="I3:I4" r:id="rId4" display="DACION EN PAGO POR SEGURO E INVERSIONES S.A /2017"/>
    <hyperlink ref="I7" r:id="rId5"/>
    <hyperlink ref="I8" r:id="rId6"/>
    <hyperlink ref="I9" r:id="rId7"/>
    <hyperlink ref="I5" r:id="rId8"/>
    <hyperlink ref="I6" r:id="rId9"/>
    <hyperlink ref="I72" r:id="rId10"/>
    <hyperlink ref="I73" r:id="rId11"/>
    <hyperlink ref="I54" r:id="rId12"/>
    <hyperlink ref="I55" r:id="rId13"/>
    <hyperlink ref="I56" r:id="rId14"/>
    <hyperlink ref="I57" r:id="rId15"/>
    <hyperlink ref="I58" r:id="rId16"/>
    <hyperlink ref="I59" r:id="rId17"/>
    <hyperlink ref="I53" r:id="rId18"/>
    <hyperlink ref="I60" r:id="rId19"/>
    <hyperlink ref="I61" r:id="rId20"/>
    <hyperlink ref="I62" r:id="rId21"/>
    <hyperlink ref="I63" r:id="rId22"/>
    <hyperlink ref="I64" r:id="rId23"/>
    <hyperlink ref="I65" r:id="rId24"/>
    <hyperlink ref="I66" r:id="rId25"/>
    <hyperlink ref="I84" r:id="rId26"/>
    <hyperlink ref="I85" r:id="rId27"/>
    <hyperlink ref="I86" r:id="rId28"/>
    <hyperlink ref="I39" r:id="rId29"/>
    <hyperlink ref="I40" r:id="rId30"/>
    <hyperlink ref="I41" r:id="rId31"/>
    <hyperlink ref="I42" r:id="rId32"/>
    <hyperlink ref="I43" r:id="rId33"/>
    <hyperlink ref="I44" r:id="rId34"/>
    <hyperlink ref="I48" r:id="rId35"/>
    <hyperlink ref="I47" r:id="rId36"/>
    <hyperlink ref="I46" r:id="rId37"/>
    <hyperlink ref="I45" r:id="rId38"/>
    <hyperlink ref="I25" r:id="rId39"/>
    <hyperlink ref="I24" r:id="rId40"/>
    <hyperlink ref="I23" r:id="rId41"/>
    <hyperlink ref="I22" r:id="rId42"/>
    <hyperlink ref="I20" r:id="rId43"/>
    <hyperlink ref="I18" r:id="rId44"/>
    <hyperlink ref="I17" r:id="rId45"/>
    <hyperlink ref="I19" r:id="rId46"/>
    <hyperlink ref="I21" r:id="rId47"/>
    <hyperlink ref="I26" r:id="rId48"/>
    <hyperlink ref="I27" r:id="rId49"/>
    <hyperlink ref="I28" r:id="rId50"/>
    <hyperlink ref="I29" r:id="rId51"/>
    <hyperlink ref="I31:I38" r:id="rId52" display="95/2014"/>
    <hyperlink ref="I30" r:id="rId53"/>
    <hyperlink ref="I67" r:id="rId54"/>
    <hyperlink ref="I68:I71" r:id="rId55" display="CONTRATO No. 75/2018, LP No. 13/2018"/>
    <hyperlink ref="I10" r:id="rId56"/>
    <hyperlink ref="I11:I16" r:id="rId57" display="122/2011"/>
    <hyperlink ref="I83" r:id="rId58"/>
    <hyperlink ref="I79" r:id="rId59"/>
    <hyperlink ref="I77" r:id="rId60"/>
    <hyperlink ref="I78" r:id="rId61"/>
    <hyperlink ref="I74" r:id="rId62"/>
    <hyperlink ref="I75:I76" r:id="rId63" display="06/2013"/>
    <hyperlink ref="I50" r:id="rId64"/>
    <hyperlink ref="I49" r:id="rId65"/>
    <hyperlink ref="I52" r:id="rId66"/>
    <hyperlink ref="I51" r:id="rId67"/>
  </hyperlinks>
  <pageMargins left="0.7" right="0.7" top="0.75" bottom="0.75" header="0.3" footer="0.3"/>
  <pageSetup paperSize="9" orientation="portrait" r:id="rId68"/>
  <legacy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2019-10-07T17:58:46Z</dcterms:modified>
</cp:coreProperties>
</file>