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nfo uaip 2020\"/>
    </mc:Choice>
  </mc:AlternateContent>
  <xr:revisionPtr revIDLastSave="0" documentId="13_ncr:1_{0BD549AC-C126-4956-B2A7-994B45E8BD65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equipo # 1" sheetId="1" r:id="rId1"/>
    <sheet name="equipo # 2" sheetId="2" r:id="rId2"/>
    <sheet name="equipo #3" sheetId="3" r:id="rId3"/>
    <sheet name="equipo # 4" sheetId="4" r:id="rId4"/>
    <sheet name="equipo # 5" sheetId="5" r:id="rId5"/>
    <sheet name="Hoja6" sheetId="6" r:id="rId6"/>
  </sheets>
  <definedNames>
    <definedName name="_xlnm.Print_Area" localSheetId="0">'equipo # 1'!$A$1:$O$52</definedName>
    <definedName name="_xlnm.Print_Area" localSheetId="1">'equipo # 2'!$A$1:$O$54</definedName>
    <definedName name="_xlnm.Print_Area" localSheetId="3">'equipo # 4'!$A$1:$K$58</definedName>
    <definedName name="_xlnm.Print_Area" localSheetId="4">'equipo # 5'!$A$1:$E$55</definedName>
    <definedName name="_xlnm.Print_Area" localSheetId="2">'equipo #3'!$A$1:$M$53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3" l="1"/>
  <c r="B7" i="4" s="1"/>
  <c r="B6" i="3"/>
  <c r="B6" i="4" s="1"/>
  <c r="B20" i="1" l="1"/>
  <c r="I26" i="1"/>
  <c r="I13" i="1"/>
  <c r="B24" i="1"/>
  <c r="B36" i="1" s="1"/>
  <c r="I24" i="1" l="1"/>
</calcChain>
</file>

<file path=xl/sharedStrings.xml><?xml version="1.0" encoding="utf-8"?>
<sst xmlns="http://schemas.openxmlformats.org/spreadsheetml/2006/main" count="411" uniqueCount="198">
  <si>
    <t xml:space="preserve">                   ALCALDIA MUNICIPAL DE PANCHIMALCO</t>
  </si>
  <si>
    <t xml:space="preserve">                             DEPARTAMENTO DE SERVICIOS GENERALES</t>
  </si>
  <si>
    <t xml:space="preserve">HORARIO DE RECOLECCION DE   DESECHOS SOLIDOS </t>
  </si>
  <si>
    <t>LUNES</t>
  </si>
  <si>
    <t>MARTES</t>
  </si>
  <si>
    <t xml:space="preserve">Calle la Ronda completa  </t>
  </si>
  <si>
    <t>Col. Florencia</t>
  </si>
  <si>
    <t xml:space="preserve">Mercado  Municipal </t>
  </si>
  <si>
    <t>Bario el Centro</t>
  </si>
  <si>
    <t xml:space="preserve">Barrio el Centro </t>
  </si>
  <si>
    <t xml:space="preserve">Escuela  parroquial  panchimalco </t>
  </si>
  <si>
    <t xml:space="preserve">Calle a  san isidro  y colonia   fatima  </t>
  </si>
  <si>
    <t>Calle   a cementerio</t>
  </si>
  <si>
    <t>MIERCOLES</t>
  </si>
  <si>
    <t>JUEVES</t>
  </si>
  <si>
    <t xml:space="preserve">VIERNES </t>
  </si>
  <si>
    <t xml:space="preserve">SABADO  </t>
  </si>
  <si>
    <t>Calle  principal   la  ronda</t>
  </si>
  <si>
    <t>F:___________________</t>
  </si>
  <si>
    <t xml:space="preserve">Jefe de Servicios Generales </t>
  </si>
  <si>
    <t>ENTRADA</t>
  </si>
  <si>
    <t>SALIDA</t>
  </si>
  <si>
    <t>12:00:00 m.</t>
  </si>
  <si>
    <t>12:00 m.m.</t>
  </si>
  <si>
    <t>8:00  . A.m</t>
  </si>
  <si>
    <t>8:30 a.m</t>
  </si>
  <si>
    <t>11: 00 a.m</t>
  </si>
  <si>
    <t>12:00 a.m</t>
  </si>
  <si>
    <t xml:space="preserve">              ALCALDIA MUNICIPAL DE PANCHIMALCO</t>
  </si>
  <si>
    <t>CAMION  INTERNACIONAL  Q . 2   PLACA  N-  24 33</t>
  </si>
  <si>
    <t xml:space="preserve">Residencial  Quintas  Doradas  </t>
  </si>
  <si>
    <t xml:space="preserve">Residencial Cascadas </t>
  </si>
  <si>
    <t xml:space="preserve">Hogar Crea </t>
  </si>
  <si>
    <t xml:space="preserve">Residencial Las colinas  </t>
  </si>
  <si>
    <t xml:space="preserve">Contenedor  pupuseria Abbi </t>
  </si>
  <si>
    <t xml:space="preserve">Hogar  Padre Vito guarato </t>
  </si>
  <si>
    <t xml:space="preserve">Colonia miramar </t>
  </si>
  <si>
    <t xml:space="preserve">Contenedor del parque balboa  </t>
  </si>
  <si>
    <t xml:space="preserve">Colonia  los angeles  </t>
  </si>
  <si>
    <t>Pupuserias del parque  balboa (pupusodromo)</t>
  </si>
  <si>
    <t xml:space="preserve">Colonia san pablo </t>
  </si>
  <si>
    <t xml:space="preserve">Neblinas  y Gardenias </t>
  </si>
  <si>
    <t xml:space="preserve">MIERCOLES </t>
  </si>
  <si>
    <t>9:00 a.m</t>
  </si>
  <si>
    <t>10:00 a.m</t>
  </si>
  <si>
    <t>11:00 a.m</t>
  </si>
  <si>
    <t>VIERNES</t>
  </si>
  <si>
    <t>SABADO</t>
  </si>
  <si>
    <t xml:space="preserve">8:35 a.m </t>
  </si>
  <si>
    <t xml:space="preserve">Contenedor abbi </t>
  </si>
  <si>
    <t>9:30 a.m</t>
  </si>
  <si>
    <t>10:15 a.m</t>
  </si>
  <si>
    <t xml:space="preserve">ALCALDIA  MUNICIPAL DE PANCHIMALCO </t>
  </si>
  <si>
    <t>DEPARTAMENTO DE   SERVICIOS  GENERALES</t>
  </si>
  <si>
    <t xml:space="preserve">Joyitas  </t>
  </si>
  <si>
    <t xml:space="preserve">7:00 a.m. </t>
  </si>
  <si>
    <t xml:space="preserve">8:00a.m. </t>
  </si>
  <si>
    <t xml:space="preserve">Campamento </t>
  </si>
  <si>
    <t>Calle del  triangulo  al  taller de buses (salon)</t>
  </si>
  <si>
    <t xml:space="preserve">Amatitan </t>
  </si>
  <si>
    <t xml:space="preserve">8:30a.m. </t>
  </si>
  <si>
    <t xml:space="preserve">9:30a.m. </t>
  </si>
  <si>
    <t xml:space="preserve">9:30 a.m. </t>
  </si>
  <si>
    <t xml:space="preserve">10:30 a.m. </t>
  </si>
  <si>
    <t xml:space="preserve">11:30 a.m. </t>
  </si>
  <si>
    <t xml:space="preserve">11:00 a.m. </t>
  </si>
  <si>
    <t>Montelis</t>
  </si>
  <si>
    <t xml:space="preserve">12 : 00 a.m. </t>
  </si>
  <si>
    <t>02:00 P.M</t>
  </si>
  <si>
    <t xml:space="preserve">1: 00 pm </t>
  </si>
  <si>
    <t>03:00 P.M</t>
  </si>
  <si>
    <t xml:space="preserve"> MIERCOLES</t>
  </si>
  <si>
    <t xml:space="preserve">Restaurante  bosque  pinos </t>
  </si>
  <si>
    <t xml:space="preserve">9:00a.m. </t>
  </si>
  <si>
    <t>Contenedor del parque la familia</t>
  </si>
  <si>
    <t xml:space="preserve">10:00 a.m. </t>
  </si>
  <si>
    <t xml:space="preserve">10:00a.m. </t>
  </si>
  <si>
    <t>12.00 m.d</t>
  </si>
  <si>
    <t>12.00.m.d</t>
  </si>
  <si>
    <t xml:space="preserve">1: 00 p.m. </t>
  </si>
  <si>
    <t xml:space="preserve">2:00 p. m. </t>
  </si>
  <si>
    <t>12:00 m.d.</t>
  </si>
  <si>
    <t xml:space="preserve">ALCALDIA MUNICIPAL DE PANCHIMALCO </t>
  </si>
  <si>
    <t xml:space="preserve">LUNES </t>
  </si>
  <si>
    <t>Pasaje san antonio I</t>
  </si>
  <si>
    <t>Pasaje san antonio II</t>
  </si>
  <si>
    <t>Col. Santa Teresa</t>
  </si>
  <si>
    <t>Pasaje el bambú</t>
  </si>
  <si>
    <t xml:space="preserve">Calle  principal del triangulo al salon </t>
  </si>
  <si>
    <t>Calle principal de casa de  piedra  a joyitas</t>
  </si>
  <si>
    <t>Vista al mar sur</t>
  </si>
  <si>
    <t>Pasaje  miralempa</t>
  </si>
  <si>
    <t xml:space="preserve">SABADO </t>
  </si>
  <si>
    <t xml:space="preserve">DOMINGO </t>
  </si>
  <si>
    <t xml:space="preserve">Calle principal desde casa de piedra a joyitas </t>
  </si>
  <si>
    <t xml:space="preserve">Calle principal desde el triangulo  hasta milcumbres </t>
  </si>
  <si>
    <t>Pupuserias y ventas de la calle principal de planes d R</t>
  </si>
  <si>
    <t>Calle  principal la  ronda  (incluye  depositos de  basura )</t>
  </si>
  <si>
    <t xml:space="preserve">Pasaje la Esperanza </t>
  </si>
  <si>
    <t xml:space="preserve">Pasaje el arenal  </t>
  </si>
  <si>
    <t xml:space="preserve">Pasaje  san esteban </t>
  </si>
  <si>
    <t>Pasaje  santa   cruz</t>
  </si>
  <si>
    <t>Pasaje  Hernandez</t>
  </si>
  <si>
    <t xml:space="preserve">Pasaje  el  progreso </t>
  </si>
  <si>
    <t xml:space="preserve">Pasaje  Roma  </t>
  </si>
  <si>
    <t xml:space="preserve">Colonia  santa  marta  </t>
  </si>
  <si>
    <t xml:space="preserve">Calle  principal al desvio </t>
  </si>
  <si>
    <t>F.                                                    .</t>
  </si>
  <si>
    <t xml:space="preserve">Jefe de Servicios Genrales </t>
  </si>
  <si>
    <t xml:space="preserve">HORARIO DE RECOLECCION DE   DESECHOS SOLIDOS  ZONA DE PLANES  DE RENDEROS </t>
  </si>
  <si>
    <t>z</t>
  </si>
  <si>
    <t xml:space="preserve">Calle Antigua a Panchimalco Barrio San Esteban </t>
  </si>
  <si>
    <t xml:space="preserve">Calle el chapernal </t>
  </si>
  <si>
    <t>Calle  al  polideportivo</t>
  </si>
  <si>
    <t xml:space="preserve">Calle   al rastro  hasta hacienda Tepeyaque </t>
  </si>
  <si>
    <t xml:space="preserve">Calle  al Rastro hasta  hacienda Tepeyaque </t>
  </si>
  <si>
    <t xml:space="preserve">Calle  el arenal   Caserio la ceiba </t>
  </si>
  <si>
    <t xml:space="preserve">Calle   a cementerio </t>
  </si>
  <si>
    <t xml:space="preserve">Calle   al rastro  hasta Hacienda Tepeyaque </t>
  </si>
  <si>
    <t xml:space="preserve">Escuela  parroquial  Panchimalco </t>
  </si>
  <si>
    <t>Calle  al  Polideportivo</t>
  </si>
  <si>
    <t xml:space="preserve">Escuela  Parroquial  Panchimalco </t>
  </si>
  <si>
    <t xml:space="preserve">Mercadito Municipal </t>
  </si>
  <si>
    <t xml:space="preserve">Casco  Urbano  panchimalco </t>
  </si>
  <si>
    <t xml:space="preserve">Colonia Acoren    </t>
  </si>
  <si>
    <t xml:space="preserve">EQUIPO  1  CAMION  MERCEDEZ  Bez    N-  17100  zona de Planes de Renderos </t>
  </si>
  <si>
    <t xml:space="preserve">Hospital saldaña </t>
  </si>
  <si>
    <t xml:space="preserve">Calle  del triangulo  al taller de buses ( salon ) </t>
  </si>
  <si>
    <t>Guayabo</t>
  </si>
  <si>
    <t xml:space="preserve">Vista al Mar </t>
  </si>
  <si>
    <t xml:space="preserve">Colonia el Pinar </t>
  </si>
  <si>
    <t xml:space="preserve">Botadero del la Libertad </t>
  </si>
  <si>
    <t xml:space="preserve">Calle  principal de san antonio  a Miramar </t>
  </si>
  <si>
    <t xml:space="preserve">Miralempa </t>
  </si>
  <si>
    <t xml:space="preserve">calle  del triangulo  al taller  de buses ( salon ) </t>
  </si>
  <si>
    <t xml:space="preserve">Palones  hasta santa Fe </t>
  </si>
  <si>
    <t xml:space="preserve">Botadero de la Libertad </t>
  </si>
  <si>
    <t xml:space="preserve">Canton  Mil cumbre </t>
  </si>
  <si>
    <t>Canton Quezalapa  # 1  ( Centro Escolar)</t>
  </si>
  <si>
    <t xml:space="preserve">Monteliz </t>
  </si>
  <si>
    <t xml:space="preserve">Botadero de la libertad </t>
  </si>
  <si>
    <t xml:space="preserve">Joyitas </t>
  </si>
  <si>
    <t xml:space="preserve">Calle principal de san Antonio a Miramar </t>
  </si>
  <si>
    <t>Calle del Triangulo al Taller  de la ruta 12</t>
  </si>
  <si>
    <t xml:space="preserve">Guayabo </t>
  </si>
  <si>
    <t xml:space="preserve">Vista Al Mar </t>
  </si>
  <si>
    <t xml:space="preserve">Calle Principal de San Antonio a Miramar </t>
  </si>
  <si>
    <t>Amatitan</t>
  </si>
  <si>
    <t xml:space="preserve">Calle  principal de san Antonio </t>
  </si>
  <si>
    <t xml:space="preserve">Calle  de san Antonio a Miramar </t>
  </si>
  <si>
    <t>Calle principal del triagulo al taller de la ruta 12</t>
  </si>
  <si>
    <t xml:space="preserve">Recorrido de camiones Recolectores de Desechos Solidos  del </t>
  </si>
  <si>
    <t xml:space="preserve">Caserio Santa Cruz </t>
  </si>
  <si>
    <t xml:space="preserve">Lotificacion  Tiguapa Norte </t>
  </si>
  <si>
    <t xml:space="preserve">Parcela de Rio de Janeiro  y san Jose Las Mesas </t>
  </si>
  <si>
    <t>Canton milcumbres</t>
  </si>
  <si>
    <t>Comunidad el chulo</t>
  </si>
  <si>
    <t xml:space="preserve">Quinta paquita en miramar </t>
  </si>
  <si>
    <t xml:space="preserve">Pasaje san juan miramar </t>
  </si>
  <si>
    <t>Pasaje san jose miramar</t>
  </si>
  <si>
    <t xml:space="preserve">Departamento de Servicios Generales </t>
  </si>
  <si>
    <t xml:space="preserve">Colonia  Acoren </t>
  </si>
  <si>
    <t>Hogar Vito Guarato</t>
  </si>
  <si>
    <t xml:space="preserve">Juan Carlos Quijada Reyna </t>
  </si>
  <si>
    <t xml:space="preserve">Colonia Florencia </t>
  </si>
  <si>
    <t>Barrio El centro</t>
  </si>
  <si>
    <t xml:space="preserve">Calle  principal de San Antonio a Miramar </t>
  </si>
  <si>
    <t xml:space="preserve">Calle   principal de San Antonio a Miramar </t>
  </si>
  <si>
    <t>Calle principal de triangulo al taller de la ruta 12</t>
  </si>
  <si>
    <t xml:space="preserve">Palones hasta Santa Fe </t>
  </si>
  <si>
    <t>Botadero La Libertad</t>
  </si>
  <si>
    <t xml:space="preserve">Pasaje La Esperanza </t>
  </si>
  <si>
    <t xml:space="preserve">Pasaje San Esteban </t>
  </si>
  <si>
    <t xml:space="preserve">Pasaje Hernandez </t>
  </si>
  <si>
    <t xml:space="preserve">Pasaje Roma </t>
  </si>
  <si>
    <t xml:space="preserve">Camion recolector chevrolet  N9741  , Equipo 5 zona de Panchimalco </t>
  </si>
  <si>
    <t>PROYECTO: RECOLECCION Y DISPOSION DE DESECHOS SOLIDOS , COMBUSTIBLE Y MANTENIMIENTO DE CAMIONES RECOLECTORES</t>
  </si>
  <si>
    <t>CAMION INTERNACIONAL       EQ- 1       N- 7807</t>
  </si>
  <si>
    <t>Municipio de Panchimalco Año 2020</t>
  </si>
  <si>
    <t>DE DESECHOS SOLIDOS DEL MUNICIPIO DE PANCHIMALCO 2020</t>
  </si>
  <si>
    <t xml:space="preserve"> EQUIPO  # 4 CHEVROLET  N 2683 zona de Planes de Renderos </t>
  </si>
  <si>
    <t>Quinta San Jose</t>
  </si>
  <si>
    <t>DOMINGO</t>
  </si>
  <si>
    <t xml:space="preserve">Quinta San Jose </t>
  </si>
  <si>
    <t>Hospital del ISSS</t>
  </si>
  <si>
    <t xml:space="preserve">Quinta Sosabel </t>
  </si>
  <si>
    <t xml:space="preserve">Colonia  Monterey </t>
  </si>
  <si>
    <t xml:space="preserve">Urbanizacion Jardines de Santa Teresa </t>
  </si>
  <si>
    <t>Urbanizacion Jardines de Santa Teresa</t>
  </si>
  <si>
    <t xml:space="preserve">Colonia Finca Lutecia </t>
  </si>
  <si>
    <t xml:space="preserve">Residencial Balboa </t>
  </si>
  <si>
    <t>Centro Escolar Goltree Liebes</t>
  </si>
  <si>
    <t xml:space="preserve">Urbanizacion Villa Margarita </t>
  </si>
  <si>
    <t>Parque de la Familia y Reserva Hidrica</t>
  </si>
  <si>
    <t>y Cordillera del Balsamo</t>
  </si>
  <si>
    <t xml:space="preserve">Caserio el barrial </t>
  </si>
  <si>
    <t xml:space="preserve">Caserio el barial </t>
  </si>
  <si>
    <t>DATOS ACTUALIZADOS  EN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</si>
</sst>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¢&quot;* #,##0.00_);_(&quot;¢&quot;* \(#,##0.00\);_(&quot;¢&quot;* &quot;-&quot;??_);_(@_)"/>
  </numFmts>
  <fonts count="4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5"/>
      <name val="Arial"/>
      <family val="2"/>
    </font>
    <font>
      <b/>
      <i/>
      <sz val="12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1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" applyNumberFormat="0" applyAlignment="0" applyProtection="0"/>
    <xf numFmtId="0" fontId="19" fillId="17" borderId="3" applyNumberFormat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" applyNumberFormat="0" applyAlignment="0" applyProtection="0"/>
    <xf numFmtId="0" fontId="23" fillId="3" borderId="0" applyNumberFormat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4" fillId="22" borderId="0" applyNumberFormat="0" applyBorder="0" applyAlignment="0" applyProtection="0"/>
    <xf numFmtId="0" fontId="12" fillId="0" borderId="0"/>
    <xf numFmtId="0" fontId="13" fillId="23" borderId="5" applyNumberFormat="0" applyFont="0" applyAlignment="0" applyProtection="0"/>
    <xf numFmtId="0" fontId="25" fillId="16" borderId="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21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10" applyNumberFormat="0" applyFill="0" applyAlignment="0" applyProtection="0"/>
  </cellStyleXfs>
  <cellXfs count="273">
    <xf numFmtId="0" fontId="0" fillId="0" borderId="0" xfId="0"/>
    <xf numFmtId="0" fontId="2" fillId="0" borderId="0" xfId="1"/>
    <xf numFmtId="0" fontId="14" fillId="0" borderId="1" xfId="1" applyFont="1" applyBorder="1"/>
    <xf numFmtId="0" fontId="2" fillId="0" borderId="0" xfId="1" applyBorder="1" applyAlignment="1">
      <alignment horizontal="left"/>
    </xf>
    <xf numFmtId="0" fontId="8" fillId="0" borderId="0" xfId="1" applyFont="1" applyAlignment="1"/>
    <xf numFmtId="0" fontId="10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1" xfId="1" applyFont="1" applyBorder="1"/>
    <xf numFmtId="18" fontId="12" fillId="0" borderId="1" xfId="1" applyNumberFormat="1" applyFont="1" applyBorder="1"/>
    <xf numFmtId="0" fontId="1" fillId="0" borderId="0" xfId="1" applyFont="1" applyBorder="1"/>
    <xf numFmtId="0" fontId="12" fillId="0" borderId="1" xfId="1" applyFont="1" applyBorder="1"/>
    <xf numFmtId="2" fontId="12" fillId="0" borderId="1" xfId="1" applyNumberFormat="1" applyFont="1" applyBorder="1"/>
    <xf numFmtId="0" fontId="12" fillId="0" borderId="0" xfId="1" applyFont="1" applyBorder="1" applyAlignment="1">
      <alignment horizontal="left"/>
    </xf>
    <xf numFmtId="18" fontId="12" fillId="0" borderId="15" xfId="1" applyNumberFormat="1" applyFont="1" applyBorder="1"/>
    <xf numFmtId="0" fontId="2" fillId="0" borderId="0" xfId="1"/>
    <xf numFmtId="0" fontId="9" fillId="0" borderId="0" xfId="1" applyFont="1"/>
    <xf numFmtId="0" fontId="5" fillId="0" borderId="0" xfId="1" applyFont="1" applyAlignment="1"/>
    <xf numFmtId="0" fontId="2" fillId="0" borderId="0" xfId="1" applyAlignment="1">
      <alignment horizontal="left"/>
    </xf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8" fillId="0" borderId="0" xfId="1" applyFont="1" applyAlignment="1"/>
    <xf numFmtId="0" fontId="10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18" fontId="12" fillId="0" borderId="1" xfId="1" applyNumberFormat="1" applyFont="1" applyBorder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12" fillId="0" borderId="1" xfId="1" applyFont="1" applyBorder="1"/>
    <xf numFmtId="2" fontId="12" fillId="0" borderId="1" xfId="1" applyNumberFormat="1" applyFont="1" applyBorder="1"/>
    <xf numFmtId="0" fontId="7" fillId="0" borderId="0" xfId="1" applyFont="1" applyAlignment="1">
      <alignment horizontal="center"/>
    </xf>
    <xf numFmtId="0" fontId="3" fillId="0" borderId="0" xfId="1" applyFont="1" applyAlignment="1"/>
    <xf numFmtId="0" fontId="11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4" fillId="0" borderId="0" xfId="1" applyFont="1" applyAlignment="1"/>
    <xf numFmtId="18" fontId="12" fillId="0" borderId="15" xfId="1" applyNumberFormat="1" applyFont="1" applyBorder="1"/>
    <xf numFmtId="0" fontId="2" fillId="0" borderId="0" xfId="1"/>
    <xf numFmtId="0" fontId="5" fillId="0" borderId="0" xfId="1" applyFont="1"/>
    <xf numFmtId="0" fontId="2" fillId="0" borderId="0" xfId="1" applyBorder="1"/>
    <xf numFmtId="0" fontId="1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" xfId="1" applyFont="1" applyBorder="1"/>
    <xf numFmtId="0" fontId="12" fillId="0" borderId="1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49" fontId="1" fillId="0" borderId="1" xfId="1" applyNumberFormat="1" applyFont="1" applyBorder="1" applyAlignment="1">
      <alignment horizontal="center"/>
    </xf>
    <xf numFmtId="18" fontId="1" fillId="0" borderId="1" xfId="1" applyNumberFormat="1" applyFont="1" applyBorder="1" applyAlignment="1">
      <alignment horizontal="center"/>
    </xf>
    <xf numFmtId="49" fontId="1" fillId="0" borderId="11" xfId="1" applyNumberFormat="1" applyFont="1" applyBorder="1" applyAlignment="1">
      <alignment horizontal="center"/>
    </xf>
    <xf numFmtId="18" fontId="1" fillId="0" borderId="11" xfId="1" applyNumberFormat="1" applyFont="1" applyBorder="1" applyAlignment="1">
      <alignment horizontal="center"/>
    </xf>
    <xf numFmtId="49" fontId="1" fillId="0" borderId="0" xfId="1" applyNumberFormat="1" applyFont="1" applyBorder="1" applyAlignment="1">
      <alignment horizontal="center"/>
    </xf>
    <xf numFmtId="18" fontId="1" fillId="0" borderId="0" xfId="1" applyNumberFormat="1" applyFont="1" applyBorder="1" applyAlignment="1">
      <alignment horizontal="center"/>
    </xf>
    <xf numFmtId="49" fontId="1" fillId="0" borderId="15" xfId="1" applyNumberFormat="1" applyFont="1" applyBorder="1" applyAlignment="1">
      <alignment horizontal="center"/>
    </xf>
    <xf numFmtId="0" fontId="8" fillId="0" borderId="12" xfId="1" applyFont="1" applyBorder="1"/>
    <xf numFmtId="0" fontId="12" fillId="0" borderId="0" xfId="1" applyFont="1" applyBorder="1" applyAlignment="1"/>
    <xf numFmtId="2" fontId="1" fillId="0" borderId="1" xfId="1" applyNumberFormat="1" applyFont="1" applyBorder="1" applyAlignment="1">
      <alignment horizontal="center"/>
    </xf>
    <xf numFmtId="2" fontId="1" fillId="0" borderId="1" xfId="1" applyNumberFormat="1" applyFont="1" applyBorder="1"/>
    <xf numFmtId="0" fontId="2" fillId="0" borderId="0" xfId="1"/>
    <xf numFmtId="0" fontId="5" fillId="0" borderId="0" xfId="1" applyFont="1" applyAlignment="1"/>
    <xf numFmtId="0" fontId="2" fillId="0" borderId="0" xfId="1" applyBorder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18" fontId="12" fillId="0" borderId="0" xfId="1" applyNumberFormat="1" applyFont="1" applyBorder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12" fillId="0" borderId="0" xfId="1" applyFont="1" applyBorder="1" applyAlignment="1">
      <alignment horizontal="left"/>
    </xf>
    <xf numFmtId="0" fontId="8" fillId="0" borderId="0" xfId="1" applyFont="1" applyBorder="1"/>
    <xf numFmtId="0" fontId="2" fillId="0" borderId="0" xfId="1"/>
    <xf numFmtId="0" fontId="2" fillId="0" borderId="0" xfId="1" applyAlignment="1">
      <alignment horizontal="left"/>
    </xf>
    <xf numFmtId="0" fontId="2" fillId="0" borderId="0" xfId="1" applyBorder="1"/>
    <xf numFmtId="0" fontId="1" fillId="0" borderId="0" xfId="1" applyFont="1"/>
    <xf numFmtId="0" fontId="8" fillId="0" borderId="0" xfId="1" applyFont="1" applyAlignment="1"/>
    <xf numFmtId="0" fontId="8" fillId="0" borderId="0" xfId="1" applyFont="1" applyAlignment="1">
      <alignment horizontal="center"/>
    </xf>
    <xf numFmtId="0" fontId="1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2" fillId="0" borderId="0" xfId="1" applyFont="1" applyFill="1" applyBorder="1" applyAlignment="1">
      <alignment horizontal="left"/>
    </xf>
    <xf numFmtId="0" fontId="34" fillId="0" borderId="0" xfId="1" applyFont="1"/>
    <xf numFmtId="0" fontId="5" fillId="0" borderId="0" xfId="1" applyFont="1" applyAlignment="1">
      <alignment horizontal="center"/>
    </xf>
    <xf numFmtId="0" fontId="6" fillId="24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35" fillId="0" borderId="0" xfId="1" applyFont="1" applyAlignment="1"/>
    <xf numFmtId="0" fontId="1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2" fillId="0" borderId="1" xfId="1" applyFont="1" applyBorder="1" applyAlignment="1">
      <alignment horizontal="left"/>
    </xf>
    <xf numFmtId="0" fontId="8" fillId="0" borderId="15" xfId="1" applyFont="1" applyBorder="1"/>
    <xf numFmtId="0" fontId="14" fillId="0" borderId="15" xfId="1" applyFont="1" applyBorder="1"/>
    <xf numFmtId="0" fontId="12" fillId="0" borderId="15" xfId="1" applyFont="1" applyBorder="1"/>
    <xf numFmtId="0" fontId="12" fillId="0" borderId="20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2" fontId="12" fillId="0" borderId="15" xfId="1" applyNumberFormat="1" applyFont="1" applyBorder="1"/>
    <xf numFmtId="0" fontId="33" fillId="24" borderId="0" xfId="1" applyFont="1" applyFill="1" applyBorder="1" applyAlignment="1"/>
    <xf numFmtId="0" fontId="8" fillId="0" borderId="33" xfId="1" applyFont="1" applyBorder="1"/>
    <xf numFmtId="0" fontId="12" fillId="0" borderId="39" xfId="1" applyFont="1" applyBorder="1" applyAlignment="1">
      <alignment horizontal="left"/>
    </xf>
    <xf numFmtId="0" fontId="12" fillId="0" borderId="40" xfId="1" applyFont="1" applyBorder="1" applyAlignment="1">
      <alignment horizontal="left"/>
    </xf>
    <xf numFmtId="0" fontId="2" fillId="0" borderId="39" xfId="1" applyFont="1" applyBorder="1" applyAlignment="1">
      <alignment horizontal="left"/>
    </xf>
    <xf numFmtId="0" fontId="1" fillId="0" borderId="40" xfId="1" applyFont="1" applyBorder="1"/>
    <xf numFmtId="0" fontId="12" fillId="0" borderId="41" xfId="1" applyFont="1" applyBorder="1" applyAlignment="1">
      <alignment horizontal="left"/>
    </xf>
    <xf numFmtId="0" fontId="5" fillId="0" borderId="16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40" xfId="1" applyFont="1" applyBorder="1" applyAlignment="1">
      <alignment horizontal="left"/>
    </xf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2" fillId="0" borderId="0" xfId="1" applyFill="1"/>
    <xf numFmtId="0" fontId="6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>
      <alignment horizontal="center"/>
    </xf>
    <xf numFmtId="0" fontId="12" fillId="0" borderId="25" xfId="1" applyFont="1" applyBorder="1" applyAlignment="1">
      <alignment horizontal="left"/>
    </xf>
    <xf numFmtId="0" fontId="12" fillId="0" borderId="13" xfId="1" applyFont="1" applyBorder="1" applyAlignment="1">
      <alignment horizontal="left"/>
    </xf>
    <xf numFmtId="0" fontId="12" fillId="0" borderId="26" xfId="1" applyFont="1" applyBorder="1" applyAlignment="1">
      <alignment horizontal="left"/>
    </xf>
    <xf numFmtId="0" fontId="2" fillId="0" borderId="25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26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5" fillId="0" borderId="30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0" fillId="0" borderId="14" xfId="0" applyBorder="1"/>
    <xf numFmtId="0" fontId="2" fillId="0" borderId="13" xfId="1" applyBorder="1"/>
    <xf numFmtId="0" fontId="2" fillId="0" borderId="42" xfId="1" applyBorder="1"/>
    <xf numFmtId="0" fontId="0" fillId="0" borderId="0" xfId="0" applyBorder="1"/>
    <xf numFmtId="2" fontId="12" fillId="0" borderId="0" xfId="1" applyNumberFormat="1" applyFont="1" applyBorder="1"/>
    <xf numFmtId="18" fontId="12" fillId="0" borderId="47" xfId="1" applyNumberFormat="1" applyFont="1" applyBorder="1"/>
    <xf numFmtId="18" fontId="12" fillId="0" borderId="11" xfId="1" applyNumberFormat="1" applyFont="1" applyBorder="1"/>
    <xf numFmtId="18" fontId="12" fillId="0" borderId="12" xfId="1" applyNumberFormat="1" applyFont="1" applyBorder="1"/>
    <xf numFmtId="0" fontId="0" fillId="0" borderId="13" xfId="0" applyBorder="1"/>
    <xf numFmtId="0" fontId="0" fillId="0" borderId="46" xfId="0" applyBorder="1"/>
    <xf numFmtId="0" fontId="32" fillId="0" borderId="0" xfId="1" applyFont="1" applyFill="1" applyBorder="1" applyAlignment="1">
      <alignment horizontal="left"/>
    </xf>
    <xf numFmtId="0" fontId="32" fillId="0" borderId="13" xfId="1" applyFont="1" applyFill="1" applyBorder="1" applyAlignment="1">
      <alignment horizontal="left"/>
    </xf>
    <xf numFmtId="18" fontId="12" fillId="0" borderId="43" xfId="1" applyNumberFormat="1" applyFont="1" applyBorder="1"/>
    <xf numFmtId="18" fontId="12" fillId="0" borderId="33" xfId="1" applyNumberFormat="1" applyFont="1" applyBorder="1"/>
    <xf numFmtId="0" fontId="2" fillId="0" borderId="25" xfId="1" applyBorder="1"/>
    <xf numFmtId="0" fontId="2" fillId="0" borderId="26" xfId="1" applyBorder="1"/>
    <xf numFmtId="0" fontId="2" fillId="0" borderId="27" xfId="1" applyFont="1" applyFill="1" applyBorder="1" applyAlignment="1">
      <alignment horizontal="left"/>
    </xf>
    <xf numFmtId="0" fontId="32" fillId="0" borderId="28" xfId="1" applyFont="1" applyFill="1" applyBorder="1" applyAlignment="1">
      <alignment horizontal="left"/>
    </xf>
    <xf numFmtId="0" fontId="32" fillId="0" borderId="29" xfId="1" applyFont="1" applyFill="1" applyBorder="1" applyAlignment="1">
      <alignment horizontal="left"/>
    </xf>
    <xf numFmtId="0" fontId="12" fillId="0" borderId="28" xfId="1" applyFont="1" applyBorder="1" applyAlignment="1">
      <alignment horizontal="left"/>
    </xf>
    <xf numFmtId="0" fontId="12" fillId="0" borderId="29" xfId="1" applyFont="1" applyBorder="1" applyAlignment="1">
      <alignment horizontal="left"/>
    </xf>
    <xf numFmtId="0" fontId="2" fillId="0" borderId="25" xfId="1" applyFont="1" applyFill="1" applyBorder="1" applyAlignment="1">
      <alignment horizontal="left"/>
    </xf>
    <xf numFmtId="0" fontId="32" fillId="0" borderId="26" xfId="1" applyFont="1" applyFill="1" applyBorder="1" applyAlignment="1">
      <alignment horizontal="left"/>
    </xf>
    <xf numFmtId="0" fontId="2" fillId="0" borderId="49" xfId="1" applyFont="1" applyFill="1" applyBorder="1" applyAlignment="1">
      <alignment horizontal="left"/>
    </xf>
    <xf numFmtId="0" fontId="32" fillId="0" borderId="48" xfId="1" applyFont="1" applyFill="1" applyBorder="1" applyAlignment="1">
      <alignment horizontal="left"/>
    </xf>
    <xf numFmtId="0" fontId="32" fillId="0" borderId="50" xfId="1" applyFont="1" applyFill="1" applyBorder="1" applyAlignment="1">
      <alignment horizontal="left"/>
    </xf>
    <xf numFmtId="0" fontId="2" fillId="0" borderId="49" xfId="1" applyFont="1" applyBorder="1" applyAlignment="1">
      <alignment horizontal="left"/>
    </xf>
    <xf numFmtId="0" fontId="12" fillId="0" borderId="48" xfId="1" applyFont="1" applyBorder="1" applyAlignment="1">
      <alignment horizontal="left"/>
    </xf>
    <xf numFmtId="0" fontId="12" fillId="0" borderId="50" xfId="1" applyFont="1" applyBorder="1" applyAlignment="1">
      <alignment horizontal="left"/>
    </xf>
    <xf numFmtId="0" fontId="12" fillId="0" borderId="27" xfId="1" applyFont="1" applyBorder="1" applyAlignment="1">
      <alignment horizontal="left"/>
    </xf>
    <xf numFmtId="2" fontId="12" fillId="0" borderId="47" xfId="1" applyNumberFormat="1" applyFont="1" applyBorder="1"/>
    <xf numFmtId="0" fontId="2" fillId="0" borderId="27" xfId="1" applyBorder="1"/>
    <xf numFmtId="0" fontId="2" fillId="0" borderId="28" xfId="1" applyBorder="1"/>
    <xf numFmtId="0" fontId="2" fillId="0" borderId="29" xfId="1" applyBorder="1"/>
    <xf numFmtId="0" fontId="0" fillId="0" borderId="25" xfId="0" applyBorder="1"/>
    <xf numFmtId="0" fontId="0" fillId="0" borderId="26" xfId="0" applyBorder="1"/>
    <xf numFmtId="0" fontId="2" fillId="0" borderId="32" xfId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0" borderId="48" xfId="1" applyBorder="1"/>
    <xf numFmtId="0" fontId="2" fillId="0" borderId="49" xfId="1" applyBorder="1"/>
    <xf numFmtId="0" fontId="2" fillId="0" borderId="50" xfId="1" applyBorder="1"/>
    <xf numFmtId="0" fontId="2" fillId="0" borderId="53" xfId="1" applyBorder="1"/>
    <xf numFmtId="0" fontId="2" fillId="0" borderId="54" xfId="1" applyBorder="1"/>
    <xf numFmtId="0" fontId="2" fillId="0" borderId="55" xfId="1" applyBorder="1"/>
    <xf numFmtId="0" fontId="1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3" fillId="24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22" xfId="1" applyFont="1" applyBorder="1" applyAlignment="1">
      <alignment horizontal="left"/>
    </xf>
    <xf numFmtId="0" fontId="12" fillId="0" borderId="23" xfId="1" applyFont="1" applyBorder="1" applyAlignment="1">
      <alignment horizontal="left"/>
    </xf>
    <xf numFmtId="0" fontId="12" fillId="0" borderId="24" xfId="1" applyFont="1" applyBorder="1" applyAlignment="1">
      <alignment horizontal="left"/>
    </xf>
    <xf numFmtId="0" fontId="2" fillId="0" borderId="25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26" xfId="1" applyFont="1" applyBorder="1" applyAlignment="1">
      <alignment horizontal="left"/>
    </xf>
    <xf numFmtId="0" fontId="1" fillId="0" borderId="22" xfId="1" applyFont="1" applyBorder="1" applyAlignment="1">
      <alignment horizontal="left"/>
    </xf>
    <xf numFmtId="0" fontId="1" fillId="0" borderId="23" xfId="1" applyFont="1" applyBorder="1" applyAlignment="1">
      <alignment horizontal="left"/>
    </xf>
    <xf numFmtId="0" fontId="1" fillId="0" borderId="24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12" fillId="0" borderId="20" xfId="1" applyFont="1" applyBorder="1" applyAlignment="1">
      <alignment horizontal="left"/>
    </xf>
    <xf numFmtId="0" fontId="12" fillId="0" borderId="25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25" xfId="1" applyFont="1" applyBorder="1" applyAlignment="1">
      <alignment horizontal="left" wrapText="1"/>
    </xf>
    <xf numFmtId="0" fontId="12" fillId="0" borderId="13" xfId="1" applyFont="1" applyBorder="1" applyAlignment="1">
      <alignment horizontal="left" wrapText="1"/>
    </xf>
    <xf numFmtId="0" fontId="12" fillId="0" borderId="26" xfId="1" applyFont="1" applyBorder="1" applyAlignment="1">
      <alignment horizontal="left" wrapText="1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left" wrapText="1"/>
    </xf>
    <xf numFmtId="0" fontId="12" fillId="0" borderId="1" xfId="1" applyFont="1" applyBorder="1" applyAlignment="1">
      <alignment horizontal="left" wrapText="1"/>
    </xf>
    <xf numFmtId="0" fontId="12" fillId="0" borderId="21" xfId="1" applyFont="1" applyBorder="1" applyAlignment="1">
      <alignment horizontal="left" wrapText="1"/>
    </xf>
    <xf numFmtId="0" fontId="12" fillId="0" borderId="13" xfId="1" applyFont="1" applyBorder="1" applyAlignment="1">
      <alignment horizontal="left"/>
    </xf>
    <xf numFmtId="0" fontId="12" fillId="0" borderId="26" xfId="1" applyFont="1" applyBorder="1" applyAlignment="1">
      <alignment horizontal="left"/>
    </xf>
    <xf numFmtId="0" fontId="12" fillId="0" borderId="25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2" fillId="0" borderId="22" xfId="1" applyFont="1" applyBorder="1" applyAlignment="1">
      <alignment horizontal="left" wrapText="1"/>
    </xf>
    <xf numFmtId="0" fontId="12" fillId="0" borderId="23" xfId="1" applyFont="1" applyBorder="1" applyAlignment="1">
      <alignment horizontal="left" wrapText="1"/>
    </xf>
    <xf numFmtId="0" fontId="12" fillId="0" borderId="24" xfId="1" applyFont="1" applyBorder="1" applyAlignment="1">
      <alignment horizontal="left" wrapText="1"/>
    </xf>
    <xf numFmtId="0" fontId="8" fillId="0" borderId="17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0" fontId="3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2" fillId="0" borderId="25" xfId="1" applyFont="1" applyFill="1" applyBorder="1" applyAlignment="1">
      <alignment horizontal="left"/>
    </xf>
    <xf numFmtId="0" fontId="12" fillId="0" borderId="13" xfId="1" applyFont="1" applyFill="1" applyBorder="1" applyAlignment="1">
      <alignment horizontal="left"/>
    </xf>
    <xf numFmtId="0" fontId="12" fillId="0" borderId="26" xfId="1" applyFont="1" applyFill="1" applyBorder="1" applyAlignment="1">
      <alignment horizontal="left"/>
    </xf>
    <xf numFmtId="0" fontId="12" fillId="0" borderId="20" xfId="1" applyFont="1" applyFill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12" fillId="0" borderId="21" xfId="1" applyFont="1" applyFill="1" applyBorder="1" applyAlignment="1">
      <alignment horizontal="left"/>
    </xf>
    <xf numFmtId="0" fontId="2" fillId="0" borderId="44" xfId="1" applyFont="1" applyFill="1" applyBorder="1" applyAlignment="1">
      <alignment horizontal="left"/>
    </xf>
    <xf numFmtId="0" fontId="32" fillId="0" borderId="11" xfId="1" applyFont="1" applyFill="1" applyBorder="1" applyAlignment="1">
      <alignment horizontal="left"/>
    </xf>
    <xf numFmtId="0" fontId="32" fillId="0" borderId="45" xfId="1" applyFont="1" applyFill="1" applyBorder="1" applyAlignment="1">
      <alignment horizontal="left"/>
    </xf>
    <xf numFmtId="0" fontId="12" fillId="0" borderId="44" xfId="1" applyFont="1" applyBorder="1" applyAlignment="1">
      <alignment horizontal="left"/>
    </xf>
    <xf numFmtId="0" fontId="12" fillId="0" borderId="11" xfId="1" applyFont="1" applyBorder="1" applyAlignment="1">
      <alignment horizontal="left"/>
    </xf>
    <xf numFmtId="0" fontId="12" fillId="0" borderId="45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2" fillId="0" borderId="44" xfId="1" applyFont="1" applyBorder="1" applyAlignment="1">
      <alignment horizontal="left"/>
    </xf>
    <xf numFmtId="0" fontId="5" fillId="0" borderId="30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38" fillId="0" borderId="0" xfId="1" applyFont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2" fillId="0" borderId="1" xfId="1" applyBorder="1" applyAlignment="1">
      <alignment horizontal="left"/>
    </xf>
    <xf numFmtId="0" fontId="2" fillId="0" borderId="21" xfId="1" applyBorder="1" applyAlignment="1">
      <alignment horizontal="left"/>
    </xf>
    <xf numFmtId="0" fontId="2" fillId="0" borderId="25" xfId="1" applyBorder="1" applyAlignment="1">
      <alignment horizontal="left"/>
    </xf>
    <xf numFmtId="0" fontId="2" fillId="0" borderId="13" xfId="1" applyBorder="1" applyAlignment="1">
      <alignment horizontal="left"/>
    </xf>
    <xf numFmtId="0" fontId="2" fillId="0" borderId="26" xfId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0" xfId="1" applyFont="1" applyAlignment="1">
      <alignment horizontal="center"/>
    </xf>
    <xf numFmtId="0" fontId="37" fillId="24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2" fillId="0" borderId="22" xfId="1" applyFont="1" applyBorder="1" applyAlignment="1">
      <alignment horizontal="left"/>
    </xf>
    <xf numFmtId="0" fontId="8" fillId="0" borderId="36" xfId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8" fillId="0" borderId="38" xfId="1" applyFont="1" applyBorder="1" applyAlignment="1">
      <alignment horizontal="center"/>
    </xf>
    <xf numFmtId="0" fontId="2" fillId="0" borderId="34" xfId="1" applyBorder="1" applyAlignment="1">
      <alignment horizontal="left"/>
    </xf>
    <xf numFmtId="0" fontId="12" fillId="0" borderId="12" xfId="1" applyFont="1" applyBorder="1" applyAlignment="1">
      <alignment horizontal="left"/>
    </xf>
    <xf numFmtId="0" fontId="12" fillId="0" borderId="35" xfId="1" applyFont="1" applyBorder="1" applyAlignment="1">
      <alignment horizontal="left"/>
    </xf>
    <xf numFmtId="0" fontId="2" fillId="0" borderId="20" xfId="1" applyBorder="1" applyAlignment="1">
      <alignment horizontal="left"/>
    </xf>
    <xf numFmtId="0" fontId="8" fillId="0" borderId="0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2" fillId="0" borderId="22" xfId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2" fillId="0" borderId="23" xfId="1" applyBorder="1" applyAlignment="1">
      <alignment horizontal="left"/>
    </xf>
    <xf numFmtId="0" fontId="2" fillId="0" borderId="24" xfId="1" applyBorder="1" applyAlignment="1">
      <alignment horizontal="left"/>
    </xf>
    <xf numFmtId="0" fontId="2" fillId="0" borderId="12" xfId="1" applyBorder="1" applyAlignment="1">
      <alignment horizontal="left"/>
    </xf>
    <xf numFmtId="0" fontId="2" fillId="0" borderId="35" xfId="1" applyBorder="1" applyAlignment="1">
      <alignment horizontal="left"/>
    </xf>
    <xf numFmtId="0" fontId="39" fillId="0" borderId="0" xfId="1" applyFont="1" applyAlignment="1">
      <alignment horizontal="center"/>
    </xf>
    <xf numFmtId="0" fontId="36" fillId="0" borderId="0" xfId="0" applyFont="1" applyAlignment="1">
      <alignment horizontal="center"/>
    </xf>
    <xf numFmtId="0" fontId="2" fillId="0" borderId="27" xfId="1" applyBorder="1" applyAlignment="1">
      <alignment horizontal="left"/>
    </xf>
    <xf numFmtId="0" fontId="2" fillId="0" borderId="28" xfId="1" applyBorder="1" applyAlignment="1">
      <alignment horizontal="left"/>
    </xf>
    <xf numFmtId="0" fontId="2" fillId="0" borderId="29" xfId="1" applyBorder="1" applyAlignment="1">
      <alignment horizontal="left"/>
    </xf>
    <xf numFmtId="0" fontId="3" fillId="0" borderId="0" xfId="1" applyFont="1" applyAlignment="1">
      <alignment horizontal="center"/>
    </xf>
  </cellXfs>
  <cellStyles count="4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 2" xfId="33" xr:uid="{00000000-0005-0000-0000-00001F000000}"/>
    <cellStyle name="Moneda 2" xfId="34" xr:uid="{00000000-0005-0000-0000-000020000000}"/>
    <cellStyle name="Neutral 2" xfId="35" xr:uid="{00000000-0005-0000-0000-000021000000}"/>
    <cellStyle name="Normal" xfId="0" builtinId="0"/>
    <cellStyle name="Normal 2" xfId="1" xr:uid="{00000000-0005-0000-0000-000023000000}"/>
    <cellStyle name="Normal 3" xfId="36" xr:uid="{00000000-0005-0000-0000-000024000000}"/>
    <cellStyle name="Notas 2" xfId="37" xr:uid="{00000000-0005-0000-0000-000025000000}"/>
    <cellStyle name="Salida 2" xfId="38" xr:uid="{00000000-0005-0000-0000-000026000000}"/>
    <cellStyle name="Texto de advertencia 2" xfId="39" xr:uid="{00000000-0005-0000-0000-000027000000}"/>
    <cellStyle name="Texto explicativo 2" xfId="40" xr:uid="{00000000-0005-0000-0000-000028000000}"/>
    <cellStyle name="Título 1 2" xfId="41" xr:uid="{00000000-0005-0000-0000-000029000000}"/>
    <cellStyle name="Título 2 2" xfId="42" xr:uid="{00000000-0005-0000-0000-00002A000000}"/>
    <cellStyle name="Título 3 2" xfId="43" xr:uid="{00000000-0005-0000-0000-00002B000000}"/>
    <cellStyle name="Título 4" xfId="44" xr:uid="{00000000-0005-0000-0000-00002C000000}"/>
    <cellStyle name="Total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28575</xdr:rowOff>
    </xdr:from>
    <xdr:to>
      <xdr:col>2</xdr:col>
      <xdr:colOff>466725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5"/>
          <a:ext cx="10572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190501</xdr:colOff>
      <xdr:row>0</xdr:row>
      <xdr:rowOff>0</xdr:rowOff>
    </xdr:from>
    <xdr:to>
      <xdr:col>14</xdr:col>
      <xdr:colOff>575258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42A166-9026-4522-8BC9-1EB7FDAD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6" y="0"/>
          <a:ext cx="1146757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180975</xdr:rowOff>
    </xdr:from>
    <xdr:to>
      <xdr:col>2</xdr:col>
      <xdr:colOff>76553</xdr:colOff>
      <xdr:row>4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0975"/>
          <a:ext cx="819503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438152</xdr:colOff>
      <xdr:row>0</xdr:row>
      <xdr:rowOff>1</xdr:rowOff>
    </xdr:from>
    <xdr:to>
      <xdr:col>14</xdr:col>
      <xdr:colOff>723900</xdr:colOff>
      <xdr:row>3</xdr:row>
      <xdr:rowOff>190220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882E52-6BF0-4027-A2B0-9B3F22B52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7" y="1"/>
          <a:ext cx="1047748" cy="809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35885</xdr:colOff>
      <xdr:row>3</xdr:row>
      <xdr:rowOff>20250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816935" cy="658425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247651</xdr:colOff>
      <xdr:row>0</xdr:row>
      <xdr:rowOff>1</xdr:rowOff>
    </xdr:from>
    <xdr:to>
      <xdr:col>12</xdr:col>
      <xdr:colOff>314326</xdr:colOff>
      <xdr:row>4</xdr:row>
      <xdr:rowOff>127826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243C14-BAED-4059-A366-CCD79FAE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1"/>
          <a:ext cx="1238250" cy="956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54935</xdr:colOff>
      <xdr:row>3</xdr:row>
      <xdr:rowOff>77400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95250"/>
          <a:ext cx="816935" cy="6584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0</xdr:rowOff>
    </xdr:from>
    <xdr:to>
      <xdr:col>10</xdr:col>
      <xdr:colOff>609600</xdr:colOff>
      <xdr:row>4</xdr:row>
      <xdr:rowOff>60294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A48EE0-C81F-40E0-96A2-2971F83B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0"/>
          <a:ext cx="1200150" cy="9270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95250</xdr:rowOff>
    </xdr:from>
    <xdr:to>
      <xdr:col>1</xdr:col>
      <xdr:colOff>1131260</xdr:colOff>
      <xdr:row>3</xdr:row>
      <xdr:rowOff>172650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95250"/>
          <a:ext cx="816935" cy="658425"/>
        </a:xfrm>
        <a:prstGeom prst="rect">
          <a:avLst/>
        </a:prstGeom>
      </xdr:spPr>
    </xdr:pic>
    <xdr:clientData/>
  </xdr:twoCellAnchor>
  <xdr:twoCellAnchor editAs="oneCell">
    <xdr:from>
      <xdr:col>3</xdr:col>
      <xdr:colOff>1961668</xdr:colOff>
      <xdr:row>0</xdr:row>
      <xdr:rowOff>0</xdr:rowOff>
    </xdr:from>
    <xdr:to>
      <xdr:col>3</xdr:col>
      <xdr:colOff>3267076</xdr:colOff>
      <xdr:row>5</xdr:row>
      <xdr:rowOff>46351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677754-F298-485E-AC33-1808FBF9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993" y="0"/>
          <a:ext cx="1305408" cy="1008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opLeftCell="A28" workbookViewId="0">
      <selection activeCell="E51" sqref="A51:E51"/>
    </sheetView>
  </sheetViews>
  <sheetFormatPr baseColWidth="10" defaultRowHeight="15" x14ac:dyDescent="0.25"/>
  <cols>
    <col min="1" max="1" width="3.28515625" customWidth="1"/>
    <col min="5" max="5" width="9.42578125" customWidth="1"/>
    <col min="6" max="7" width="0" hidden="1" customWidth="1"/>
    <col min="8" max="8" width="8.5703125" customWidth="1"/>
    <col min="13" max="14" width="0" hidden="1" customWidth="1"/>
  </cols>
  <sheetData>
    <row r="1" spans="2:14" ht="6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20.25" x14ac:dyDescent="0.3">
      <c r="B2" s="1"/>
      <c r="C2" s="82" t="s">
        <v>0</v>
      </c>
      <c r="D2" s="82"/>
      <c r="E2" s="82"/>
      <c r="F2" s="82"/>
      <c r="G2" s="82"/>
      <c r="H2" s="82"/>
      <c r="I2" s="82"/>
      <c r="J2" s="82"/>
      <c r="K2" s="82"/>
      <c r="L2" s="67"/>
      <c r="M2" s="1"/>
      <c r="N2" s="1"/>
    </row>
    <row r="3" spans="2:14" x14ac:dyDescent="0.25">
      <c r="B3" s="1"/>
      <c r="C3" s="172" t="s">
        <v>1</v>
      </c>
      <c r="D3" s="172"/>
      <c r="E3" s="172"/>
      <c r="F3" s="172"/>
      <c r="G3" s="172"/>
      <c r="H3" s="172"/>
      <c r="I3" s="172"/>
      <c r="J3" s="172"/>
      <c r="K3" s="172"/>
      <c r="L3" s="1"/>
      <c r="M3" s="1"/>
      <c r="N3" s="1"/>
    </row>
    <row r="4" spans="2:14" ht="11.25" customHeight="1" x14ac:dyDescent="0.25">
      <c r="B4" s="1"/>
      <c r="L4" s="1"/>
      <c r="M4" s="1"/>
      <c r="N4" s="1"/>
    </row>
    <row r="5" spans="2:14" ht="15.75" x14ac:dyDescent="0.25">
      <c r="B5" s="173" t="s">
        <v>151</v>
      </c>
      <c r="C5" s="173"/>
      <c r="D5" s="173"/>
      <c r="E5" s="173"/>
      <c r="F5" s="173"/>
      <c r="G5" s="173"/>
      <c r="H5" s="173"/>
      <c r="I5" s="173"/>
      <c r="J5" s="173"/>
      <c r="K5" s="173"/>
      <c r="L5" s="4"/>
      <c r="M5" s="4"/>
      <c r="N5" s="4"/>
    </row>
    <row r="6" spans="2:14" ht="15.75" x14ac:dyDescent="0.25">
      <c r="B6" s="173" t="s">
        <v>178</v>
      </c>
      <c r="C6" s="173"/>
      <c r="D6" s="173"/>
      <c r="E6" s="173"/>
      <c r="F6" s="173"/>
      <c r="G6" s="173"/>
      <c r="H6" s="173"/>
      <c r="I6" s="173"/>
      <c r="J6" s="173"/>
      <c r="K6" s="173"/>
      <c r="L6" s="4"/>
      <c r="M6" s="4"/>
      <c r="N6" s="4"/>
    </row>
    <row r="7" spans="2:14" x14ac:dyDescent="0.25">
      <c r="B7" s="1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ht="15.75" customHeight="1" x14ac:dyDescent="0.25">
      <c r="B8" s="174" t="s">
        <v>177</v>
      </c>
      <c r="C8" s="174"/>
      <c r="D8" s="174"/>
      <c r="E8" s="174"/>
      <c r="F8" s="174"/>
      <c r="G8" s="174"/>
      <c r="H8" s="174"/>
      <c r="I8" s="174"/>
      <c r="J8" s="174"/>
      <c r="K8" s="174"/>
      <c r="L8" s="6"/>
      <c r="M8" s="6"/>
      <c r="N8" s="6"/>
    </row>
    <row r="9" spans="2:14" ht="10.5" customHeight="1" x14ac:dyDescent="0.25"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6"/>
      <c r="M9" s="6"/>
      <c r="N9" s="6"/>
    </row>
    <row r="10" spans="2:14" x14ac:dyDescent="0.25">
      <c r="B10" s="83"/>
      <c r="C10" s="83" t="s">
        <v>123</v>
      </c>
      <c r="D10" s="83"/>
      <c r="E10" s="83"/>
      <c r="F10" s="83"/>
      <c r="G10" s="83"/>
      <c r="H10" s="83"/>
      <c r="I10" s="83"/>
      <c r="J10" s="83"/>
      <c r="K10" s="83"/>
      <c r="L10" s="84"/>
      <c r="M10" s="84"/>
      <c r="N10" s="84"/>
    </row>
    <row r="11" spans="2:14" ht="7.5" customHeight="1" thickBot="1" x14ac:dyDescent="0.3">
      <c r="B11" s="7"/>
      <c r="C11" s="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 x14ac:dyDescent="0.25">
      <c r="B12" s="212" t="s">
        <v>3</v>
      </c>
      <c r="C12" s="213"/>
      <c r="D12" s="213"/>
      <c r="E12" s="214"/>
      <c r="F12" s="86" t="s">
        <v>20</v>
      </c>
      <c r="G12" s="8" t="s">
        <v>21</v>
      </c>
      <c r="H12" s="1"/>
      <c r="I12" s="209" t="s">
        <v>4</v>
      </c>
      <c r="J12" s="210"/>
      <c r="K12" s="210"/>
      <c r="L12" s="211"/>
      <c r="M12" s="86" t="s">
        <v>20</v>
      </c>
      <c r="N12" s="8" t="s">
        <v>21</v>
      </c>
    </row>
    <row r="13" spans="2:14" x14ac:dyDescent="0.25">
      <c r="B13" s="184" t="s">
        <v>111</v>
      </c>
      <c r="C13" s="185"/>
      <c r="D13" s="185"/>
      <c r="E13" s="186"/>
      <c r="F13" s="37">
        <v>0.29166666666666669</v>
      </c>
      <c r="G13" s="9">
        <v>0.35416666666666669</v>
      </c>
      <c r="H13" s="1"/>
      <c r="I13" s="187" t="str">
        <f>+B13</f>
        <v xml:space="preserve">Calle Antigua a Panchimalco Barrio San Esteban </v>
      </c>
      <c r="J13" s="185"/>
      <c r="K13" s="185"/>
      <c r="L13" s="186"/>
      <c r="M13" s="37">
        <v>0.29166666666666669</v>
      </c>
      <c r="N13" s="9">
        <v>0.33333333333333331</v>
      </c>
    </row>
    <row r="14" spans="2:14" x14ac:dyDescent="0.25">
      <c r="B14" s="191" t="s">
        <v>5</v>
      </c>
      <c r="C14" s="192"/>
      <c r="D14" s="192"/>
      <c r="E14" s="193"/>
      <c r="F14" s="37">
        <v>0.35416666666666669</v>
      </c>
      <c r="G14" s="9">
        <v>0.41666666666666669</v>
      </c>
      <c r="H14" s="1"/>
      <c r="I14" s="187" t="s">
        <v>6</v>
      </c>
      <c r="J14" s="185"/>
      <c r="K14" s="185"/>
      <c r="L14" s="186"/>
      <c r="M14" s="37">
        <v>0.33333333333333331</v>
      </c>
      <c r="N14" s="9">
        <v>0.35416666666666669</v>
      </c>
    </row>
    <row r="15" spans="2:14" x14ac:dyDescent="0.25">
      <c r="B15" s="187" t="s">
        <v>7</v>
      </c>
      <c r="C15" s="185"/>
      <c r="D15" s="185"/>
      <c r="E15" s="186"/>
      <c r="F15" s="37">
        <v>0.41666666666666669</v>
      </c>
      <c r="G15" s="9">
        <v>0.45833333333333331</v>
      </c>
      <c r="H15" s="1"/>
      <c r="I15" s="187" t="s">
        <v>7</v>
      </c>
      <c r="J15" s="185"/>
      <c r="K15" s="185"/>
      <c r="L15" s="186"/>
      <c r="M15" s="37">
        <v>0.35416666666666669</v>
      </c>
      <c r="N15" s="9">
        <v>0.39583333333333331</v>
      </c>
    </row>
    <row r="16" spans="2:14" x14ac:dyDescent="0.25">
      <c r="B16" s="184" t="s">
        <v>164</v>
      </c>
      <c r="C16" s="185"/>
      <c r="D16" s="185"/>
      <c r="E16" s="186"/>
      <c r="F16" s="37">
        <v>0.45833333333333331</v>
      </c>
      <c r="G16" s="9">
        <v>0.47916666666666669</v>
      </c>
      <c r="H16" s="1"/>
      <c r="I16" s="187" t="s">
        <v>8</v>
      </c>
      <c r="J16" s="185"/>
      <c r="K16" s="185"/>
      <c r="L16" s="186"/>
      <c r="M16" s="37">
        <v>0.39583333333333331</v>
      </c>
      <c r="N16" s="9">
        <v>0.4375</v>
      </c>
    </row>
    <row r="17" spans="2:14" x14ac:dyDescent="0.25">
      <c r="B17" s="184" t="s">
        <v>119</v>
      </c>
      <c r="C17" s="185"/>
      <c r="D17" s="185"/>
      <c r="E17" s="186"/>
      <c r="F17" s="37">
        <v>0.47916666666666669</v>
      </c>
      <c r="G17" s="9">
        <v>0.5</v>
      </c>
      <c r="H17" s="1"/>
      <c r="I17" s="184" t="s">
        <v>116</v>
      </c>
      <c r="J17" s="185"/>
      <c r="K17" s="185"/>
      <c r="L17" s="186"/>
      <c r="M17" s="37">
        <v>0.4375</v>
      </c>
      <c r="N17" s="9">
        <v>0.45833333333333331</v>
      </c>
    </row>
    <row r="18" spans="2:14" x14ac:dyDescent="0.25">
      <c r="B18" s="184" t="s">
        <v>112</v>
      </c>
      <c r="C18" s="185"/>
      <c r="D18" s="185"/>
      <c r="E18" s="186"/>
      <c r="F18" s="37" t="s">
        <v>22</v>
      </c>
      <c r="G18" s="9">
        <v>0.54166666666666663</v>
      </c>
      <c r="H18" s="1"/>
      <c r="I18" s="187" t="s">
        <v>11</v>
      </c>
      <c r="J18" s="185"/>
      <c r="K18" s="185"/>
      <c r="L18" s="186"/>
      <c r="M18" s="37">
        <v>0.45833333333333331</v>
      </c>
      <c r="N18" s="9">
        <v>0.47916666666666669</v>
      </c>
    </row>
    <row r="19" spans="2:14" x14ac:dyDescent="0.25">
      <c r="B19" s="184" t="s">
        <v>120</v>
      </c>
      <c r="C19" s="185"/>
      <c r="D19" s="185"/>
      <c r="E19" s="186"/>
      <c r="F19" s="37">
        <v>0.54166666666666663</v>
      </c>
      <c r="G19" s="9">
        <v>0.58333333333333337</v>
      </c>
      <c r="H19" s="1"/>
      <c r="I19" s="187" t="s">
        <v>12</v>
      </c>
      <c r="J19" s="185"/>
      <c r="K19" s="185"/>
      <c r="L19" s="186"/>
      <c r="M19" s="37">
        <v>0.47916666666666669</v>
      </c>
      <c r="N19" s="9" t="s">
        <v>23</v>
      </c>
    </row>
    <row r="20" spans="2:14" ht="18" customHeight="1" thickBot="1" x14ac:dyDescent="0.3">
      <c r="B20" s="206" t="str">
        <f>+B29</f>
        <v xml:space="preserve">Calle  al Rastro hasta  hacienda Tepeyaque </v>
      </c>
      <c r="C20" s="207"/>
      <c r="D20" s="207"/>
      <c r="E20" s="208"/>
      <c r="F20" s="37"/>
      <c r="G20" s="9"/>
      <c r="H20" s="1"/>
      <c r="I20" s="184" t="s">
        <v>113</v>
      </c>
      <c r="J20" s="185"/>
      <c r="K20" s="185"/>
      <c r="L20" s="186"/>
      <c r="M20" s="37"/>
      <c r="N20" s="9"/>
    </row>
    <row r="21" spans="2:14" x14ac:dyDescent="0.25">
      <c r="F21" s="10"/>
      <c r="G21" s="10"/>
      <c r="H21" s="1"/>
      <c r="I21" s="1"/>
      <c r="J21" s="1"/>
      <c r="K21" s="1"/>
      <c r="L21" s="1"/>
      <c r="M21" s="1"/>
      <c r="N21" s="1"/>
    </row>
    <row r="22" spans="2:14" ht="6" customHeight="1" thickBot="1" x14ac:dyDescent="0.3">
      <c r="F22" s="8" t="s">
        <v>20</v>
      </c>
      <c r="G22" s="8" t="s">
        <v>21</v>
      </c>
      <c r="H22" s="1"/>
      <c r="M22" s="2" t="s">
        <v>20</v>
      </c>
      <c r="N22" s="2" t="s">
        <v>21</v>
      </c>
    </row>
    <row r="23" spans="2:14" x14ac:dyDescent="0.25">
      <c r="B23" s="212" t="s">
        <v>13</v>
      </c>
      <c r="C23" s="213"/>
      <c r="D23" s="213"/>
      <c r="E23" s="214"/>
      <c r="F23" s="37">
        <v>0.29166666666666669</v>
      </c>
      <c r="G23" s="9">
        <v>0.33333333333333331</v>
      </c>
      <c r="H23" s="1"/>
      <c r="I23" s="209" t="s">
        <v>14</v>
      </c>
      <c r="J23" s="210"/>
      <c r="K23" s="210"/>
      <c r="L23" s="211"/>
      <c r="M23" s="37">
        <v>0.29166666666666669</v>
      </c>
      <c r="N23" s="9">
        <v>0.33333333333333331</v>
      </c>
    </row>
    <row r="24" spans="2:14" x14ac:dyDescent="0.25">
      <c r="B24" s="89" t="str">
        <f>+B13</f>
        <v xml:space="preserve">Calle Antigua a Panchimalco Barrio San Esteban </v>
      </c>
      <c r="C24" s="85"/>
      <c r="D24" s="85"/>
      <c r="E24" s="90"/>
      <c r="F24" s="37">
        <v>0.33333333333333331</v>
      </c>
      <c r="G24" s="9">
        <v>0.35416666666666669</v>
      </c>
      <c r="H24" s="1"/>
      <c r="I24" s="89" t="str">
        <f>+B24</f>
        <v xml:space="preserve">Calle Antigua a Panchimalco Barrio San Esteban </v>
      </c>
      <c r="J24" s="85"/>
      <c r="K24" s="85"/>
      <c r="L24" s="90"/>
      <c r="M24" s="37">
        <v>0.33333333333333331</v>
      </c>
      <c r="N24" s="9">
        <v>0.35416666666666669</v>
      </c>
    </row>
    <row r="25" spans="2:14" x14ac:dyDescent="0.25">
      <c r="B25" s="187" t="s">
        <v>7</v>
      </c>
      <c r="C25" s="185"/>
      <c r="D25" s="185"/>
      <c r="E25" s="186"/>
      <c r="F25" s="37">
        <v>0.39583333333333331</v>
      </c>
      <c r="G25" s="9">
        <v>0.4375</v>
      </c>
      <c r="H25" s="1"/>
      <c r="I25" s="202" t="s">
        <v>7</v>
      </c>
      <c r="J25" s="200"/>
      <c r="K25" s="200"/>
      <c r="L25" s="201"/>
      <c r="M25" s="37">
        <v>0.39583333333333331</v>
      </c>
      <c r="N25" s="9">
        <v>0.4375</v>
      </c>
    </row>
    <row r="26" spans="2:14" ht="22.5" customHeight="1" x14ac:dyDescent="0.25">
      <c r="B26" s="184" t="s">
        <v>121</v>
      </c>
      <c r="C26" s="185"/>
      <c r="D26" s="185"/>
      <c r="E26" s="186"/>
      <c r="F26" s="37">
        <v>0.45833333333333331</v>
      </c>
      <c r="G26" s="9">
        <v>0.47916666666666669</v>
      </c>
      <c r="H26" s="1"/>
      <c r="I26" s="202" t="str">
        <f>+I17</f>
        <v xml:space="preserve">Calle  el arenal   Caserio la ceiba </v>
      </c>
      <c r="J26" s="200"/>
      <c r="K26" s="200"/>
      <c r="L26" s="201"/>
      <c r="M26" s="37">
        <v>0.45833333333333331</v>
      </c>
      <c r="N26" s="9" t="s">
        <v>23</v>
      </c>
    </row>
    <row r="27" spans="2:14" ht="27.75" customHeight="1" x14ac:dyDescent="0.25">
      <c r="B27" s="184" t="s">
        <v>112</v>
      </c>
      <c r="C27" s="185"/>
      <c r="D27" s="185"/>
      <c r="E27" s="186"/>
      <c r="F27" s="37">
        <v>0.47916666666666669</v>
      </c>
      <c r="G27" s="9" t="s">
        <v>23</v>
      </c>
      <c r="H27" s="1"/>
      <c r="I27" s="202" t="s">
        <v>11</v>
      </c>
      <c r="J27" s="200"/>
      <c r="K27" s="200"/>
      <c r="L27" s="201"/>
      <c r="M27" s="37" t="s">
        <v>23</v>
      </c>
      <c r="N27" s="9">
        <v>0.54166666666666663</v>
      </c>
    </row>
    <row r="28" spans="2:14" x14ac:dyDescent="0.25">
      <c r="B28" s="184" t="s">
        <v>120</v>
      </c>
      <c r="C28" s="185"/>
      <c r="D28" s="185"/>
      <c r="E28" s="186"/>
      <c r="F28" s="37" t="s">
        <v>23</v>
      </c>
      <c r="G28" s="9">
        <v>0.54166666666666663</v>
      </c>
      <c r="H28" s="1"/>
      <c r="I28" s="178" t="s">
        <v>117</v>
      </c>
      <c r="J28" s="179"/>
      <c r="K28" s="179"/>
      <c r="L28" s="180"/>
      <c r="M28" s="37">
        <v>0.54166666666666663</v>
      </c>
      <c r="N28" s="9">
        <v>0.5625</v>
      </c>
    </row>
    <row r="29" spans="2:14" ht="15.75" customHeight="1" x14ac:dyDescent="0.25">
      <c r="B29" s="197" t="s">
        <v>115</v>
      </c>
      <c r="C29" s="198"/>
      <c r="D29" s="198"/>
      <c r="E29" s="199"/>
      <c r="F29" s="1"/>
      <c r="G29" s="1"/>
      <c r="H29" s="1"/>
      <c r="I29" s="178" t="s">
        <v>113</v>
      </c>
      <c r="J29" s="200"/>
      <c r="K29" s="200"/>
      <c r="L29" s="201"/>
      <c r="M29" s="1"/>
      <c r="N29" s="1"/>
    </row>
    <row r="30" spans="2:14" ht="15" customHeight="1" x14ac:dyDescent="0.25">
      <c r="B30" s="197" t="s">
        <v>152</v>
      </c>
      <c r="C30" s="198"/>
      <c r="D30" s="198"/>
      <c r="E30" s="199"/>
      <c r="F30" s="86" t="s">
        <v>20</v>
      </c>
      <c r="G30" s="8" t="s">
        <v>21</v>
      </c>
      <c r="H30" s="1"/>
      <c r="I30" s="91" t="s">
        <v>118</v>
      </c>
      <c r="J30" s="85"/>
      <c r="K30" s="85"/>
      <c r="L30" s="90"/>
      <c r="M30" s="87" t="s">
        <v>20</v>
      </c>
      <c r="N30" s="2" t="s">
        <v>21</v>
      </c>
    </row>
    <row r="31" spans="2:14" ht="15" customHeight="1" thickBot="1" x14ac:dyDescent="0.3">
      <c r="B31" s="197" t="s">
        <v>153</v>
      </c>
      <c r="C31" s="198"/>
      <c r="D31" s="198"/>
      <c r="E31" s="199"/>
      <c r="F31" s="37">
        <v>0.29166666666666669</v>
      </c>
      <c r="G31" s="9">
        <v>0.33333333333333331</v>
      </c>
      <c r="H31" s="1"/>
      <c r="I31" s="203" t="s">
        <v>112</v>
      </c>
      <c r="J31" s="204"/>
      <c r="K31" s="204"/>
      <c r="L31" s="205"/>
      <c r="M31" s="88" t="s">
        <v>24</v>
      </c>
      <c r="N31" s="11" t="s">
        <v>25</v>
      </c>
    </row>
    <row r="32" spans="2:14" ht="15" customHeight="1" thickBot="1" x14ac:dyDescent="0.3">
      <c r="B32" s="206" t="s">
        <v>154</v>
      </c>
      <c r="C32" s="207"/>
      <c r="D32" s="207"/>
      <c r="E32" s="208"/>
      <c r="F32" s="14"/>
      <c r="G32" s="9"/>
      <c r="H32" s="1"/>
      <c r="I32" s="3"/>
      <c r="J32" s="13"/>
      <c r="K32" s="13"/>
      <c r="L32" s="13"/>
      <c r="M32" s="12"/>
      <c r="N32" s="12"/>
    </row>
    <row r="33" spans="2:14" x14ac:dyDescent="0.25">
      <c r="F33" s="14">
        <v>8.3333333333333329E-2</v>
      </c>
      <c r="G33" s="9">
        <v>0.625</v>
      </c>
      <c r="H33" s="1"/>
      <c r="M33" s="1"/>
      <c r="N33" s="1"/>
    </row>
    <row r="34" spans="2:14" ht="6.75" customHeight="1" thickBot="1" x14ac:dyDescent="0.3">
      <c r="F34" s="1"/>
      <c r="G34" s="1"/>
      <c r="H34" s="1"/>
      <c r="M34" s="1"/>
      <c r="N34" s="1"/>
    </row>
    <row r="35" spans="2:14" x14ac:dyDescent="0.25">
      <c r="B35" s="119" t="s">
        <v>15</v>
      </c>
      <c r="C35" s="120"/>
      <c r="D35" s="120"/>
      <c r="E35" s="121"/>
      <c r="F35" s="67"/>
      <c r="G35" s="67"/>
      <c r="H35" s="67"/>
      <c r="I35" s="194" t="s">
        <v>16</v>
      </c>
      <c r="J35" s="195"/>
      <c r="K35" s="195"/>
      <c r="L35" s="196"/>
      <c r="M35" s="67"/>
      <c r="N35" s="67"/>
    </row>
    <row r="36" spans="2:14" x14ac:dyDescent="0.25">
      <c r="B36" s="188" t="str">
        <f>+B24</f>
        <v xml:space="preserve">Calle Antigua a Panchimalco Barrio San Esteban </v>
      </c>
      <c r="C36" s="189"/>
      <c r="D36" s="189"/>
      <c r="E36" s="190"/>
      <c r="F36" s="67"/>
      <c r="G36" s="67"/>
      <c r="H36" s="67"/>
      <c r="I36" s="184" t="s">
        <v>165</v>
      </c>
      <c r="J36" s="185"/>
      <c r="K36" s="185"/>
      <c r="L36" s="186"/>
      <c r="M36" s="67"/>
      <c r="N36" s="67"/>
    </row>
    <row r="37" spans="2:14" ht="24" customHeight="1" x14ac:dyDescent="0.25">
      <c r="B37" s="191" t="s">
        <v>5</v>
      </c>
      <c r="C37" s="192"/>
      <c r="D37" s="192"/>
      <c r="E37" s="193"/>
      <c r="F37" s="1"/>
      <c r="G37" s="1"/>
      <c r="H37" s="1"/>
      <c r="I37" s="187" t="s">
        <v>17</v>
      </c>
      <c r="J37" s="185"/>
      <c r="K37" s="185"/>
      <c r="L37" s="186"/>
      <c r="M37" s="1"/>
      <c r="N37" s="1"/>
    </row>
    <row r="38" spans="2:14" ht="15.75" thickBot="1" x14ac:dyDescent="0.3">
      <c r="B38" s="112" t="s">
        <v>7</v>
      </c>
      <c r="C38" s="113"/>
      <c r="D38" s="113"/>
      <c r="E38" s="114"/>
      <c r="F38" s="1"/>
      <c r="G38" s="1"/>
      <c r="H38" s="1"/>
      <c r="I38" s="175" t="s">
        <v>122</v>
      </c>
      <c r="J38" s="176"/>
      <c r="K38" s="176"/>
      <c r="L38" s="177"/>
      <c r="M38" s="1"/>
      <c r="N38" s="1"/>
    </row>
    <row r="39" spans="2:14" ht="15" customHeight="1" x14ac:dyDescent="0.25">
      <c r="B39" s="112" t="s">
        <v>9</v>
      </c>
      <c r="C39" s="113"/>
      <c r="D39" s="113"/>
      <c r="E39" s="114"/>
      <c r="I39" s="1"/>
      <c r="J39" s="1"/>
      <c r="K39" s="1"/>
      <c r="L39" s="1"/>
    </row>
    <row r="40" spans="2:14" x14ac:dyDescent="0.25">
      <c r="B40" s="112" t="s">
        <v>10</v>
      </c>
      <c r="C40" s="113"/>
      <c r="D40" s="113"/>
      <c r="E40" s="114"/>
    </row>
    <row r="41" spans="2:14" x14ac:dyDescent="0.25">
      <c r="B41" s="115" t="s">
        <v>112</v>
      </c>
      <c r="C41" s="116"/>
      <c r="D41" s="116"/>
      <c r="E41" s="117"/>
    </row>
    <row r="42" spans="2:14" x14ac:dyDescent="0.25">
      <c r="B42" s="115" t="s">
        <v>113</v>
      </c>
      <c r="C42" s="116"/>
      <c r="D42" s="116"/>
      <c r="E42" s="117"/>
    </row>
    <row r="43" spans="2:14" x14ac:dyDescent="0.25">
      <c r="B43" s="178" t="s">
        <v>114</v>
      </c>
      <c r="C43" s="179"/>
      <c r="D43" s="179"/>
      <c r="E43" s="180"/>
    </row>
    <row r="44" spans="2:14" ht="15.75" thickBot="1" x14ac:dyDescent="0.3">
      <c r="B44" s="181" t="s">
        <v>164</v>
      </c>
      <c r="C44" s="182"/>
      <c r="D44" s="182"/>
      <c r="E44" s="183"/>
    </row>
    <row r="47" spans="2:14" x14ac:dyDescent="0.25">
      <c r="B47" s="1" t="s">
        <v>18</v>
      </c>
    </row>
    <row r="48" spans="2:14" x14ac:dyDescent="0.25">
      <c r="B48" s="67" t="s">
        <v>163</v>
      </c>
    </row>
    <row r="49" spans="1:2" x14ac:dyDescent="0.25">
      <c r="B49" s="1" t="s">
        <v>19</v>
      </c>
    </row>
    <row r="51" spans="1:2" x14ac:dyDescent="0.25">
      <c r="A51" t="s">
        <v>197</v>
      </c>
      <c r="B51" s="107"/>
    </row>
  </sheetData>
  <mergeCells count="47">
    <mergeCell ref="I14:L14"/>
    <mergeCell ref="B12:E12"/>
    <mergeCell ref="I12:L12"/>
    <mergeCell ref="B19:E19"/>
    <mergeCell ref="B20:E20"/>
    <mergeCell ref="B16:E16"/>
    <mergeCell ref="B14:E14"/>
    <mergeCell ref="I18:L18"/>
    <mergeCell ref="I19:L19"/>
    <mergeCell ref="I13:L13"/>
    <mergeCell ref="I15:L15"/>
    <mergeCell ref="I16:L16"/>
    <mergeCell ref="I17:L17"/>
    <mergeCell ref="B13:E13"/>
    <mergeCell ref="B15:E15"/>
    <mergeCell ref="I20:L20"/>
    <mergeCell ref="B17:E17"/>
    <mergeCell ref="B18:E18"/>
    <mergeCell ref="B26:E26"/>
    <mergeCell ref="I26:L26"/>
    <mergeCell ref="B25:E25"/>
    <mergeCell ref="I25:L25"/>
    <mergeCell ref="I23:L23"/>
    <mergeCell ref="B23:E23"/>
    <mergeCell ref="I35:L35"/>
    <mergeCell ref="B29:E29"/>
    <mergeCell ref="I29:L29"/>
    <mergeCell ref="B27:E27"/>
    <mergeCell ref="I27:L27"/>
    <mergeCell ref="B28:E28"/>
    <mergeCell ref="I28:L28"/>
    <mergeCell ref="I31:L31"/>
    <mergeCell ref="B30:E30"/>
    <mergeCell ref="B31:E31"/>
    <mergeCell ref="B32:E32"/>
    <mergeCell ref="I38:L38"/>
    <mergeCell ref="B43:E43"/>
    <mergeCell ref="B44:E44"/>
    <mergeCell ref="I36:L36"/>
    <mergeCell ref="I37:L37"/>
    <mergeCell ref="B36:E36"/>
    <mergeCell ref="B37:E37"/>
    <mergeCell ref="B9:K9"/>
    <mergeCell ref="C3:K3"/>
    <mergeCell ref="B5:K5"/>
    <mergeCell ref="B6:K6"/>
    <mergeCell ref="B8:K8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B60"/>
  <sheetViews>
    <sheetView topLeftCell="A7" workbookViewId="0">
      <selection activeCell="L60" sqref="L60"/>
    </sheetView>
  </sheetViews>
  <sheetFormatPr baseColWidth="10" defaultRowHeight="15" x14ac:dyDescent="0.25"/>
  <cols>
    <col min="1" max="1" width="3.140625" customWidth="1"/>
    <col min="4" max="4" width="1.28515625" customWidth="1"/>
    <col min="5" max="5" width="11.42578125" customWidth="1"/>
    <col min="6" max="7" width="11.42578125" hidden="1" customWidth="1"/>
    <col min="8" max="8" width="5.140625" customWidth="1"/>
    <col min="10" max="10" width="7.7109375" customWidth="1"/>
    <col min="12" max="12" width="11.42578125" customWidth="1"/>
    <col min="13" max="14" width="11.42578125" hidden="1" customWidth="1"/>
  </cols>
  <sheetData>
    <row r="1" spans="1:15" ht="10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4"/>
      <c r="O1" s="15"/>
    </row>
    <row r="2" spans="1:15" ht="22.5" customHeight="1" x14ac:dyDescent="0.3">
      <c r="A2" s="15"/>
      <c r="B2" s="215" t="s">
        <v>28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15"/>
      <c r="N2" s="32"/>
      <c r="O2" s="15"/>
    </row>
    <row r="3" spans="1:15" ht="15.75" x14ac:dyDescent="0.25">
      <c r="A3" s="15"/>
      <c r="B3" s="15"/>
      <c r="D3" s="15"/>
      <c r="E3" s="15"/>
      <c r="F3" s="33"/>
      <c r="G3" s="33"/>
      <c r="H3" s="33"/>
      <c r="I3" s="33"/>
      <c r="J3" s="33"/>
      <c r="K3" s="33"/>
      <c r="L3" s="15"/>
      <c r="M3" s="15"/>
      <c r="N3" s="15"/>
      <c r="O3" s="15"/>
    </row>
    <row r="4" spans="1:15" x14ac:dyDescent="0.25">
      <c r="A4" s="15"/>
      <c r="B4" s="172" t="s">
        <v>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36"/>
      <c r="N4" s="36"/>
      <c r="O4" s="36"/>
    </row>
    <row r="5" spans="1:15" x14ac:dyDescent="0.25">
      <c r="A5" s="15"/>
      <c r="B5" s="15"/>
      <c r="C5" s="15"/>
      <c r="D5" s="18"/>
      <c r="E5" s="18"/>
      <c r="F5" s="18"/>
      <c r="G5" s="18"/>
      <c r="H5" s="18"/>
      <c r="I5" s="18"/>
      <c r="J5" s="18"/>
      <c r="K5" s="18"/>
      <c r="L5" s="15"/>
      <c r="M5" s="15"/>
      <c r="N5" s="23"/>
      <c r="O5" s="15"/>
    </row>
    <row r="6" spans="1:15" ht="15.75" x14ac:dyDescent="0.25">
      <c r="A6" s="15"/>
      <c r="B6" s="16"/>
      <c r="C6" s="93" t="s">
        <v>151</v>
      </c>
      <c r="D6" s="93"/>
      <c r="E6" s="93"/>
      <c r="F6" s="93"/>
      <c r="G6" s="93"/>
      <c r="H6" s="93"/>
      <c r="I6" s="93"/>
      <c r="J6" s="93"/>
      <c r="K6" s="93"/>
      <c r="L6" s="93"/>
      <c r="M6" s="17"/>
      <c r="N6" s="23"/>
      <c r="O6" s="15"/>
    </row>
    <row r="7" spans="1:15" ht="15.75" x14ac:dyDescent="0.25">
      <c r="B7" s="173" t="s">
        <v>178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21"/>
      <c r="N7" s="25"/>
      <c r="O7" s="15"/>
    </row>
    <row r="8" spans="1:15" x14ac:dyDescent="0.25">
      <c r="A8" s="15"/>
      <c r="B8" s="15"/>
      <c r="C8" s="15"/>
      <c r="D8" s="22"/>
      <c r="E8" s="21"/>
      <c r="F8" s="21"/>
      <c r="G8" s="21"/>
      <c r="H8" s="21"/>
      <c r="I8" s="21"/>
      <c r="J8" s="21"/>
      <c r="K8" s="21"/>
      <c r="L8" s="21"/>
      <c r="M8" s="21"/>
      <c r="N8" s="26" t="s">
        <v>21</v>
      </c>
      <c r="O8" s="15"/>
    </row>
    <row r="9" spans="1:15" x14ac:dyDescent="0.25">
      <c r="A9" s="15"/>
      <c r="B9" s="216" t="s">
        <v>29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3"/>
      <c r="N9" s="27">
        <v>0.35416666666666669</v>
      </c>
      <c r="O9" s="15"/>
    </row>
    <row r="10" spans="1:15" x14ac:dyDescent="0.25">
      <c r="A10" s="15"/>
      <c r="B10" s="217" t="s">
        <v>109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34"/>
      <c r="N10" s="27">
        <v>0.39583333333333331</v>
      </c>
      <c r="O10" s="15"/>
    </row>
    <row r="11" spans="1:15" x14ac:dyDescent="0.25">
      <c r="A11" s="15"/>
      <c r="B11" s="35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27">
        <v>0.4375</v>
      </c>
      <c r="O11" s="15"/>
    </row>
    <row r="12" spans="1:15" ht="15.75" thickBot="1" x14ac:dyDescent="0.3">
      <c r="A12" s="15"/>
      <c r="B12" s="24"/>
      <c r="C12" s="2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7">
        <v>0.58333333333333337</v>
      </c>
      <c r="O12" s="15"/>
    </row>
    <row r="13" spans="1:15" x14ac:dyDescent="0.25">
      <c r="A13" s="15"/>
      <c r="B13" s="212" t="s">
        <v>3</v>
      </c>
      <c r="C13" s="213"/>
      <c r="D13" s="213"/>
      <c r="E13" s="214"/>
      <c r="F13" s="86" t="s">
        <v>20</v>
      </c>
      <c r="G13" s="26" t="s">
        <v>21</v>
      </c>
      <c r="H13" s="15"/>
      <c r="I13" s="209" t="s">
        <v>4</v>
      </c>
      <c r="J13" s="210"/>
      <c r="K13" s="210"/>
      <c r="L13" s="211"/>
      <c r="M13" s="86" t="s">
        <v>20</v>
      </c>
      <c r="N13" s="20"/>
      <c r="O13" s="15"/>
    </row>
    <row r="14" spans="1:15" x14ac:dyDescent="0.25">
      <c r="A14" s="15"/>
      <c r="B14" s="221" t="s">
        <v>30</v>
      </c>
      <c r="C14" s="222"/>
      <c r="D14" s="222"/>
      <c r="E14" s="223"/>
      <c r="F14" s="37">
        <v>0.29166666666666669</v>
      </c>
      <c r="G14" s="27">
        <v>0.33333333333333331</v>
      </c>
      <c r="H14" s="15"/>
      <c r="I14" s="187" t="s">
        <v>31</v>
      </c>
      <c r="J14" s="185"/>
      <c r="K14" s="185"/>
      <c r="L14" s="186"/>
      <c r="M14" s="37">
        <v>0.29166666666666669</v>
      </c>
      <c r="N14" s="19" t="s">
        <v>21</v>
      </c>
      <c r="O14" s="15"/>
    </row>
    <row r="15" spans="1:15" x14ac:dyDescent="0.25">
      <c r="A15" s="15"/>
      <c r="B15" s="221" t="s">
        <v>32</v>
      </c>
      <c r="C15" s="222"/>
      <c r="D15" s="222"/>
      <c r="E15" s="223"/>
      <c r="F15" s="37">
        <v>0.33333333333333331</v>
      </c>
      <c r="G15" s="27">
        <v>0.375</v>
      </c>
      <c r="H15" s="15"/>
      <c r="I15" s="221" t="s">
        <v>33</v>
      </c>
      <c r="J15" s="222"/>
      <c r="K15" s="222"/>
      <c r="L15" s="223"/>
      <c r="M15" s="37">
        <v>0.33333333333333331</v>
      </c>
      <c r="N15" s="27">
        <v>0.33333333333333331</v>
      </c>
    </row>
    <row r="16" spans="1:15" x14ac:dyDescent="0.25">
      <c r="A16" s="15"/>
      <c r="B16" s="218" t="s">
        <v>34</v>
      </c>
      <c r="C16" s="219"/>
      <c r="D16" s="219"/>
      <c r="E16" s="220"/>
      <c r="F16" s="37">
        <v>0.39583333333333331</v>
      </c>
      <c r="G16" s="27">
        <v>0.41666666666666669</v>
      </c>
      <c r="H16" s="15"/>
      <c r="I16" s="187" t="s">
        <v>35</v>
      </c>
      <c r="J16" s="185"/>
      <c r="K16" s="185"/>
      <c r="L16" s="186"/>
      <c r="M16" s="37">
        <v>0.35416666666666669</v>
      </c>
      <c r="N16" s="27">
        <v>0.35416666666666669</v>
      </c>
    </row>
    <row r="17" spans="1:24" x14ac:dyDescent="0.25">
      <c r="A17" s="15"/>
      <c r="B17" s="218" t="s">
        <v>36</v>
      </c>
      <c r="C17" s="219"/>
      <c r="D17" s="219"/>
      <c r="E17" s="220"/>
      <c r="F17" s="37">
        <v>0.41666666666666669</v>
      </c>
      <c r="G17" s="27">
        <v>0.45833333333333331</v>
      </c>
      <c r="H17" s="15"/>
      <c r="I17" s="187" t="s">
        <v>37</v>
      </c>
      <c r="J17" s="185"/>
      <c r="K17" s="185"/>
      <c r="L17" s="186"/>
      <c r="M17" s="37">
        <v>0.39583333333333331</v>
      </c>
      <c r="N17" s="27">
        <v>0.39583333333333331</v>
      </c>
    </row>
    <row r="18" spans="1:24" x14ac:dyDescent="0.25">
      <c r="A18" s="15"/>
      <c r="B18" s="218" t="s">
        <v>38</v>
      </c>
      <c r="C18" s="219"/>
      <c r="D18" s="219"/>
      <c r="E18" s="220"/>
      <c r="F18" s="37">
        <v>0.45833333333333331</v>
      </c>
      <c r="G18" s="27">
        <v>0.47916666666666669</v>
      </c>
      <c r="H18" s="15"/>
      <c r="I18" s="187" t="s">
        <v>39</v>
      </c>
      <c r="J18" s="185"/>
      <c r="K18" s="185"/>
      <c r="L18" s="186"/>
      <c r="M18" s="37">
        <v>0.4375</v>
      </c>
      <c r="N18" s="27">
        <v>0.4375</v>
      </c>
    </row>
    <row r="19" spans="1:24" x14ac:dyDescent="0.25">
      <c r="A19" s="15"/>
      <c r="B19" s="221" t="s">
        <v>40</v>
      </c>
      <c r="C19" s="222"/>
      <c r="D19" s="222"/>
      <c r="E19" s="223"/>
      <c r="F19" s="37">
        <v>0.47916666666666669</v>
      </c>
      <c r="G19" s="27">
        <v>0</v>
      </c>
      <c r="H19" s="15"/>
      <c r="I19" s="184" t="s">
        <v>186</v>
      </c>
      <c r="J19" s="185"/>
      <c r="K19" s="185"/>
      <c r="L19" s="186"/>
      <c r="M19" s="37">
        <v>0.45833333333333331</v>
      </c>
      <c r="N19" s="27">
        <v>0.45833333333333331</v>
      </c>
      <c r="S19" s="126"/>
      <c r="T19" s="126"/>
    </row>
    <row r="20" spans="1:24" ht="18.75" x14ac:dyDescent="0.25">
      <c r="A20" s="15"/>
      <c r="B20" s="224" t="s">
        <v>187</v>
      </c>
      <c r="C20" s="225"/>
      <c r="D20" s="225"/>
      <c r="E20" s="226"/>
      <c r="F20" s="37" t="s">
        <v>22</v>
      </c>
      <c r="G20" s="135">
        <v>0.54166666666666663</v>
      </c>
      <c r="H20" s="69"/>
      <c r="I20" s="227" t="s">
        <v>41</v>
      </c>
      <c r="J20" s="228"/>
      <c r="K20" s="228"/>
      <c r="L20" s="229"/>
      <c r="M20" s="37">
        <v>0.47916666666666669</v>
      </c>
      <c r="N20" s="27" t="s">
        <v>23</v>
      </c>
    </row>
    <row r="21" spans="1:24" ht="18.75" x14ac:dyDescent="0.25">
      <c r="A21" s="67"/>
      <c r="B21" s="144" t="s">
        <v>190</v>
      </c>
      <c r="C21" s="134"/>
      <c r="D21" s="134"/>
      <c r="E21" s="145"/>
      <c r="F21" s="62"/>
      <c r="G21" s="62"/>
      <c r="H21" s="69"/>
      <c r="I21" s="149" t="s">
        <v>190</v>
      </c>
      <c r="J21" s="150"/>
      <c r="K21" s="150"/>
      <c r="L21" s="151"/>
      <c r="M21" s="62"/>
      <c r="N21" s="27"/>
      <c r="T21" s="126"/>
    </row>
    <row r="22" spans="1:24" ht="19.5" thickBot="1" x14ac:dyDescent="0.3">
      <c r="A22" s="67"/>
      <c r="B22" s="146" t="s">
        <v>191</v>
      </c>
      <c r="C22" s="147"/>
      <c r="D22" s="147"/>
      <c r="E22" s="148"/>
      <c r="F22" s="62"/>
      <c r="G22" s="62"/>
      <c r="H22" s="69"/>
      <c r="I22" s="118" t="s">
        <v>192</v>
      </c>
      <c r="J22" s="142"/>
      <c r="K22" s="142"/>
      <c r="L22" s="143"/>
      <c r="M22" s="62"/>
      <c r="N22" s="27"/>
    </row>
    <row r="23" spans="1:24" ht="19.5" thickBot="1" x14ac:dyDescent="0.3">
      <c r="A23" s="67"/>
      <c r="B23" s="139" t="s">
        <v>192</v>
      </c>
      <c r="C23" s="140"/>
      <c r="D23" s="140"/>
      <c r="E23" s="141"/>
      <c r="F23" s="62"/>
      <c r="G23" s="62"/>
      <c r="H23" s="69"/>
      <c r="I23" s="103"/>
      <c r="J23" s="122"/>
      <c r="K23" s="122"/>
      <c r="L23" s="122"/>
      <c r="M23" s="62"/>
      <c r="N23" s="27"/>
    </row>
    <row r="24" spans="1:24" ht="18.75" x14ac:dyDescent="0.25">
      <c r="A24" s="67"/>
      <c r="B24" s="81"/>
      <c r="C24" s="133"/>
      <c r="D24" s="133"/>
      <c r="E24" s="133"/>
      <c r="F24" s="62"/>
      <c r="G24" s="62"/>
      <c r="H24" s="69"/>
      <c r="I24" s="122"/>
      <c r="J24" s="122"/>
      <c r="K24" s="122"/>
      <c r="L24" s="122"/>
      <c r="M24" s="62"/>
      <c r="N24" s="27"/>
      <c r="T24" s="126"/>
    </row>
    <row r="25" spans="1:24" ht="15.75" thickBot="1" x14ac:dyDescent="0.3">
      <c r="A25" s="67"/>
      <c r="B25" s="28"/>
      <c r="C25" s="28"/>
      <c r="D25" s="28"/>
      <c r="E25" s="28"/>
      <c r="F25" s="29"/>
      <c r="G25" s="29"/>
      <c r="H25" s="15"/>
      <c r="I25" s="15"/>
      <c r="J25" s="15"/>
      <c r="K25" s="15"/>
      <c r="L25" s="15"/>
      <c r="M25" s="15"/>
      <c r="N25" s="27">
        <v>0.58333333333333337</v>
      </c>
    </row>
    <row r="26" spans="1:24" x14ac:dyDescent="0.25">
      <c r="A26" s="67"/>
      <c r="B26" s="209" t="s">
        <v>42</v>
      </c>
      <c r="C26" s="210"/>
      <c r="D26" s="210"/>
      <c r="E26" s="211"/>
      <c r="F26" s="86" t="s">
        <v>20</v>
      </c>
      <c r="G26" s="26" t="s">
        <v>21</v>
      </c>
      <c r="H26" s="15"/>
      <c r="I26" s="212" t="s">
        <v>14</v>
      </c>
      <c r="J26" s="213"/>
      <c r="K26" s="213"/>
      <c r="L26" s="214"/>
      <c r="M26" s="87" t="s">
        <v>20</v>
      </c>
      <c r="N26" s="20"/>
      <c r="S26" s="126"/>
    </row>
    <row r="27" spans="1:24" x14ac:dyDescent="0.25">
      <c r="A27" s="67"/>
      <c r="B27" s="187" t="s">
        <v>30</v>
      </c>
      <c r="C27" s="185"/>
      <c r="D27" s="185"/>
      <c r="E27" s="186"/>
      <c r="F27" s="37">
        <v>0.29166666666666669</v>
      </c>
      <c r="G27" s="27">
        <v>0.33333333333333331</v>
      </c>
      <c r="H27" s="15"/>
      <c r="I27" s="187" t="s">
        <v>31</v>
      </c>
      <c r="J27" s="185"/>
      <c r="K27" s="185"/>
      <c r="L27" s="186"/>
      <c r="M27" s="37">
        <v>0.29166666666666669</v>
      </c>
      <c r="N27" s="19" t="s">
        <v>21</v>
      </c>
      <c r="S27" s="126"/>
    </row>
    <row r="28" spans="1:24" x14ac:dyDescent="0.25">
      <c r="A28" s="67"/>
      <c r="B28" s="187" t="s">
        <v>32</v>
      </c>
      <c r="C28" s="185"/>
      <c r="D28" s="185"/>
      <c r="E28" s="186"/>
      <c r="F28" s="37">
        <v>0.33333333333333331</v>
      </c>
      <c r="G28" s="27">
        <v>0.35416666666666669</v>
      </c>
      <c r="H28" s="15"/>
      <c r="I28" s="187" t="s">
        <v>33</v>
      </c>
      <c r="J28" s="185"/>
      <c r="K28" s="185"/>
      <c r="L28" s="186"/>
      <c r="M28" s="37">
        <v>0.33333333333333331</v>
      </c>
      <c r="N28" s="30" t="s">
        <v>25</v>
      </c>
    </row>
    <row r="29" spans="1:24" x14ac:dyDescent="0.25">
      <c r="A29" s="67"/>
      <c r="B29" s="187" t="s">
        <v>34</v>
      </c>
      <c r="C29" s="185"/>
      <c r="D29" s="185"/>
      <c r="E29" s="186"/>
      <c r="F29" s="37">
        <v>0.35416666666666669</v>
      </c>
      <c r="G29" s="27">
        <v>0.39583333333333331</v>
      </c>
      <c r="H29" s="15"/>
      <c r="I29" s="187" t="s">
        <v>35</v>
      </c>
      <c r="J29" s="185"/>
      <c r="K29" s="185"/>
      <c r="L29" s="186"/>
      <c r="M29" s="37">
        <v>0.35416666666666669</v>
      </c>
      <c r="N29" s="31" t="s">
        <v>43</v>
      </c>
      <c r="Q29" s="132"/>
    </row>
    <row r="30" spans="1:24" x14ac:dyDescent="0.25">
      <c r="A30" s="67"/>
      <c r="B30" s="187" t="s">
        <v>36</v>
      </c>
      <c r="C30" s="185"/>
      <c r="D30" s="185"/>
      <c r="E30" s="186"/>
      <c r="F30" s="37">
        <v>0.39583333333333331</v>
      </c>
      <c r="G30" s="27">
        <v>0.4375</v>
      </c>
      <c r="H30" s="15"/>
      <c r="I30" s="187" t="s">
        <v>37</v>
      </c>
      <c r="J30" s="185"/>
      <c r="K30" s="185"/>
      <c r="L30" s="186"/>
      <c r="M30" s="37">
        <v>0.39583333333333331</v>
      </c>
      <c r="N30" s="31" t="s">
        <v>44</v>
      </c>
      <c r="W30" s="126"/>
      <c r="X30" s="126"/>
    </row>
    <row r="31" spans="1:24" x14ac:dyDescent="0.25">
      <c r="A31" s="67"/>
      <c r="B31" s="187" t="s">
        <v>38</v>
      </c>
      <c r="C31" s="185"/>
      <c r="D31" s="185"/>
      <c r="E31" s="186"/>
      <c r="F31" s="37">
        <v>0.4375</v>
      </c>
      <c r="G31" s="27">
        <v>0.45833333333333331</v>
      </c>
      <c r="H31" s="15"/>
      <c r="I31" s="187" t="s">
        <v>39</v>
      </c>
      <c r="J31" s="185"/>
      <c r="K31" s="185"/>
      <c r="L31" s="186"/>
      <c r="M31" s="37">
        <v>0.4375</v>
      </c>
      <c r="N31" s="31" t="s">
        <v>45</v>
      </c>
      <c r="S31" s="126"/>
      <c r="V31" s="126"/>
      <c r="W31" s="126"/>
    </row>
    <row r="32" spans="1:24" x14ac:dyDescent="0.25">
      <c r="A32" s="67"/>
      <c r="B32" s="187" t="s">
        <v>40</v>
      </c>
      <c r="C32" s="185"/>
      <c r="D32" s="185"/>
      <c r="E32" s="186"/>
      <c r="F32" s="37">
        <v>0.45833333333333331</v>
      </c>
      <c r="G32" s="27">
        <v>0.47916666666666669</v>
      </c>
      <c r="H32" s="15"/>
      <c r="I32" s="184" t="s">
        <v>186</v>
      </c>
      <c r="J32" s="185"/>
      <c r="K32" s="185"/>
      <c r="L32" s="186"/>
      <c r="M32" s="37">
        <v>0.45833333333333331</v>
      </c>
      <c r="N32" s="31" t="s">
        <v>27</v>
      </c>
    </row>
    <row r="33" spans="1:25" x14ac:dyDescent="0.25">
      <c r="A33" s="67"/>
      <c r="B33" s="184" t="s">
        <v>181</v>
      </c>
      <c r="C33" s="185"/>
      <c r="D33" s="185"/>
      <c r="E33" s="186"/>
      <c r="F33" s="128">
        <v>0.47916666666666669</v>
      </c>
      <c r="G33" s="129" t="s">
        <v>23</v>
      </c>
      <c r="H33" s="15"/>
      <c r="I33" s="227" t="s">
        <v>41</v>
      </c>
      <c r="J33" s="228"/>
      <c r="K33" s="228"/>
      <c r="L33" s="229"/>
      <c r="M33" s="37" t="s">
        <v>23</v>
      </c>
      <c r="N33" s="15"/>
      <c r="R33" s="126"/>
      <c r="S33" s="126"/>
      <c r="Y33" s="126"/>
    </row>
    <row r="34" spans="1:25" ht="15.75" thickBot="1" x14ac:dyDescent="0.3">
      <c r="A34" s="69"/>
      <c r="B34" s="115" t="s">
        <v>185</v>
      </c>
      <c r="C34" s="113"/>
      <c r="D34" s="113"/>
      <c r="E34" s="114"/>
      <c r="F34" s="62"/>
      <c r="G34" s="62"/>
      <c r="H34" s="69"/>
      <c r="I34" s="152" t="s">
        <v>192</v>
      </c>
      <c r="J34" s="142"/>
      <c r="K34" s="142"/>
      <c r="L34" s="143"/>
      <c r="M34" s="37"/>
      <c r="N34" s="67"/>
      <c r="R34" s="126"/>
      <c r="Y34" s="126"/>
    </row>
    <row r="35" spans="1:25" x14ac:dyDescent="0.25">
      <c r="A35" s="69"/>
      <c r="B35" s="115" t="s">
        <v>188</v>
      </c>
      <c r="C35" s="113"/>
      <c r="D35" s="113"/>
      <c r="E35" s="114"/>
      <c r="F35" s="62"/>
      <c r="G35" s="62"/>
      <c r="H35" s="69"/>
      <c r="I35" s="122"/>
      <c r="J35" s="122"/>
      <c r="K35" s="122"/>
      <c r="L35" s="122"/>
      <c r="M35" s="37"/>
      <c r="N35" s="67"/>
      <c r="R35" s="126"/>
      <c r="Y35" s="126"/>
    </row>
    <row r="36" spans="1:25" x14ac:dyDescent="0.25">
      <c r="A36" s="15"/>
      <c r="B36" s="137" t="s">
        <v>189</v>
      </c>
      <c r="C36" s="124"/>
      <c r="D36" s="124"/>
      <c r="E36" s="138"/>
      <c r="F36" s="136">
        <v>0.54166666666666663</v>
      </c>
      <c r="G36" s="130">
        <v>0.58333333333333337</v>
      </c>
      <c r="H36" s="15"/>
      <c r="I36" s="230"/>
      <c r="J36" s="230"/>
      <c r="K36" s="230"/>
      <c r="L36" s="230"/>
      <c r="M36" s="37">
        <v>0.5625</v>
      </c>
      <c r="N36" s="15"/>
      <c r="R36" s="126"/>
      <c r="Y36" s="126"/>
    </row>
    <row r="37" spans="1:25" ht="18.75" x14ac:dyDescent="0.25">
      <c r="A37" s="67"/>
      <c r="B37" s="146" t="s">
        <v>191</v>
      </c>
      <c r="C37" s="147"/>
      <c r="D37" s="147"/>
      <c r="E37" s="148"/>
      <c r="F37" s="62"/>
      <c r="G37" s="62"/>
      <c r="H37" s="67"/>
      <c r="I37" s="122"/>
      <c r="J37" s="122"/>
      <c r="K37" s="122"/>
      <c r="L37" s="122"/>
      <c r="M37" s="62"/>
      <c r="N37" s="67"/>
      <c r="R37" s="126"/>
      <c r="Y37" s="126"/>
    </row>
    <row r="38" spans="1:25" ht="18.75" x14ac:dyDescent="0.25">
      <c r="A38" s="67"/>
      <c r="B38" s="144" t="s">
        <v>192</v>
      </c>
      <c r="C38" s="134"/>
      <c r="D38" s="134"/>
      <c r="E38" s="145"/>
      <c r="F38" s="62"/>
      <c r="G38" s="62"/>
      <c r="H38" s="67"/>
      <c r="I38" s="122"/>
      <c r="J38" s="122"/>
      <c r="K38" s="122"/>
      <c r="L38" s="122"/>
      <c r="M38" s="62"/>
      <c r="N38" s="67"/>
      <c r="Q38" s="126"/>
      <c r="R38" s="126"/>
      <c r="Y38" s="126"/>
    </row>
    <row r="39" spans="1:25" x14ac:dyDescent="0.25">
      <c r="A39" s="67"/>
      <c r="B39" s="166" t="s">
        <v>193</v>
      </c>
      <c r="C39" s="165"/>
      <c r="D39" s="165"/>
      <c r="E39" s="167"/>
      <c r="F39" s="62"/>
      <c r="G39" s="62"/>
      <c r="H39" s="67"/>
      <c r="I39" s="122"/>
      <c r="J39" s="122"/>
      <c r="K39" s="122"/>
      <c r="L39" s="122"/>
      <c r="M39" s="62"/>
      <c r="N39" s="67"/>
      <c r="Q39" s="126"/>
      <c r="R39" s="126"/>
      <c r="Y39" s="126"/>
    </row>
    <row r="40" spans="1:25" ht="15.75" thickBot="1" x14ac:dyDescent="0.3">
      <c r="A40" s="67"/>
      <c r="B40" s="168" t="s">
        <v>194</v>
      </c>
      <c r="C40" s="169"/>
      <c r="D40" s="169"/>
      <c r="E40" s="170"/>
      <c r="F40" s="62"/>
      <c r="G40" s="62"/>
      <c r="H40" s="67"/>
      <c r="I40" s="122"/>
      <c r="J40" s="122"/>
      <c r="K40" s="122"/>
      <c r="L40" s="122"/>
      <c r="M40" s="62"/>
      <c r="N40" s="67"/>
      <c r="R40" s="126"/>
      <c r="Y40" s="126"/>
    </row>
    <row r="41" spans="1:25" ht="15.75" thickBot="1" x14ac:dyDescent="0.3">
      <c r="A41" s="15"/>
      <c r="B41" s="28"/>
      <c r="C41" s="28"/>
      <c r="D41" s="28"/>
      <c r="E41" s="28"/>
      <c r="F41" s="15"/>
      <c r="G41" s="15"/>
      <c r="H41" s="15"/>
      <c r="I41" s="15"/>
      <c r="J41" s="15"/>
      <c r="K41" s="15"/>
      <c r="L41" s="15"/>
      <c r="M41" s="15"/>
      <c r="R41" s="126"/>
      <c r="W41" s="126"/>
      <c r="X41" s="126"/>
    </row>
    <row r="42" spans="1:25" x14ac:dyDescent="0.25">
      <c r="A42" s="61"/>
      <c r="B42" s="194" t="s">
        <v>46</v>
      </c>
      <c r="C42" s="195"/>
      <c r="D42" s="195"/>
      <c r="E42" s="196"/>
      <c r="F42" s="86" t="s">
        <v>20</v>
      </c>
      <c r="G42" s="26" t="s">
        <v>21</v>
      </c>
      <c r="H42" s="15"/>
      <c r="I42" s="232" t="s">
        <v>47</v>
      </c>
      <c r="J42" s="233"/>
      <c r="K42" s="233"/>
      <c r="L42" s="234"/>
      <c r="M42" s="87" t="s">
        <v>20</v>
      </c>
      <c r="R42" s="126"/>
      <c r="T42" s="126"/>
    </row>
    <row r="43" spans="1:25" x14ac:dyDescent="0.25">
      <c r="A43" s="61"/>
      <c r="B43" s="187" t="s">
        <v>30</v>
      </c>
      <c r="C43" s="185"/>
      <c r="D43" s="185"/>
      <c r="E43" s="186"/>
      <c r="F43" s="37">
        <v>0.29166666666666669</v>
      </c>
      <c r="G43" s="27">
        <v>0.33333333333333331</v>
      </c>
      <c r="H43" s="15"/>
      <c r="I43" s="187" t="s">
        <v>37</v>
      </c>
      <c r="J43" s="185"/>
      <c r="K43" s="185"/>
      <c r="L43" s="186"/>
      <c r="M43" s="88" t="s">
        <v>24</v>
      </c>
      <c r="R43" s="126"/>
      <c r="T43" s="126"/>
      <c r="U43" s="126"/>
    </row>
    <row r="44" spans="1:25" x14ac:dyDescent="0.25">
      <c r="A44" s="61"/>
      <c r="B44" s="187" t="s">
        <v>32</v>
      </c>
      <c r="C44" s="185"/>
      <c r="D44" s="185"/>
      <c r="E44" s="186"/>
      <c r="F44" s="37">
        <v>0.33333333333333331</v>
      </c>
      <c r="G44" s="27">
        <v>0.375</v>
      </c>
      <c r="H44" s="15"/>
      <c r="I44" s="184" t="s">
        <v>126</v>
      </c>
      <c r="J44" s="185"/>
      <c r="K44" s="185"/>
      <c r="L44" s="186"/>
      <c r="M44" s="92" t="s">
        <v>48</v>
      </c>
      <c r="Q44" s="126"/>
      <c r="R44" s="126"/>
    </row>
    <row r="45" spans="1:25" x14ac:dyDescent="0.25">
      <c r="A45" s="61"/>
      <c r="B45" s="187" t="s">
        <v>49</v>
      </c>
      <c r="C45" s="185"/>
      <c r="D45" s="185"/>
      <c r="E45" s="186"/>
      <c r="F45" s="37">
        <v>0.375</v>
      </c>
      <c r="G45" s="27">
        <v>0.39583333333333331</v>
      </c>
      <c r="H45" s="15"/>
      <c r="I45" s="231" t="s">
        <v>162</v>
      </c>
      <c r="J45" s="228"/>
      <c r="K45" s="228"/>
      <c r="L45" s="229"/>
      <c r="M45" s="92" t="s">
        <v>50</v>
      </c>
      <c r="P45" s="126"/>
      <c r="Q45" s="126"/>
      <c r="R45" s="126"/>
    </row>
    <row r="46" spans="1:25" ht="15.75" thickBot="1" x14ac:dyDescent="0.3">
      <c r="A46" s="61"/>
      <c r="B46" s="187" t="s">
        <v>36</v>
      </c>
      <c r="C46" s="185"/>
      <c r="D46" s="185"/>
      <c r="E46" s="186"/>
      <c r="F46" s="37">
        <v>0.39583333333333331</v>
      </c>
      <c r="G46" s="27">
        <v>0.4375</v>
      </c>
      <c r="H46" s="15"/>
      <c r="I46" s="154" t="s">
        <v>184</v>
      </c>
      <c r="J46" s="155"/>
      <c r="K46" s="155"/>
      <c r="L46" s="156"/>
      <c r="M46" s="153" t="s">
        <v>51</v>
      </c>
      <c r="P46" s="126"/>
      <c r="Q46" s="126"/>
      <c r="R46" s="126"/>
      <c r="W46" s="126"/>
    </row>
    <row r="47" spans="1:25" x14ac:dyDescent="0.25">
      <c r="A47" s="61"/>
      <c r="B47" s="227" t="s">
        <v>38</v>
      </c>
      <c r="C47" s="228"/>
      <c r="D47" s="228"/>
      <c r="E47" s="229"/>
      <c r="F47" s="37">
        <v>0.4375</v>
      </c>
      <c r="G47" s="27">
        <v>0.47916666666666669</v>
      </c>
      <c r="H47" s="125"/>
      <c r="L47" s="126"/>
      <c r="M47" s="127" t="s">
        <v>26</v>
      </c>
      <c r="N47" s="126"/>
      <c r="O47" s="126"/>
      <c r="P47" s="126"/>
      <c r="Q47" s="126"/>
      <c r="R47" s="126"/>
    </row>
    <row r="48" spans="1:25" x14ac:dyDescent="0.25">
      <c r="A48" s="126"/>
      <c r="B48" s="157" t="s">
        <v>185</v>
      </c>
      <c r="C48" s="131"/>
      <c r="D48" s="131"/>
      <c r="E48" s="158"/>
      <c r="L48" s="126"/>
      <c r="M48" s="126"/>
      <c r="N48" s="126"/>
      <c r="O48" s="126"/>
      <c r="P48" s="126"/>
      <c r="Q48" s="126"/>
      <c r="R48" s="126"/>
    </row>
    <row r="49" spans="2:1022 1026:2046 2050:3070 3074:4094 4098:5118 5122:6142 6146:7166 7170:8190 8194:9214 9218:10238 10242:11262 11266:12286 12290:13310 13314:14334 14338:15358 15362:16382" x14ac:dyDescent="0.25">
      <c r="B49" s="157" t="s">
        <v>190</v>
      </c>
      <c r="C49" s="131"/>
      <c r="D49" s="131"/>
      <c r="E49" s="158"/>
    </row>
    <row r="50" spans="2:1022 1026:2046 2050:3070 3074:4094 4098:5118 5122:6142 6146:7166 7170:8190 8194:9214 9218:10238 10242:11262 11266:12286 12290:13310 13314:14334 14338:15358 15362:16382" ht="18.75" x14ac:dyDescent="0.25">
      <c r="B50" s="144" t="s">
        <v>191</v>
      </c>
      <c r="C50" s="134"/>
      <c r="D50" s="134"/>
      <c r="E50" s="145"/>
    </row>
    <row r="51" spans="2:1022 1026:2046 2050:3070 3074:4094 4098:5118 5122:6142 6146:7166 7170:8190 8194:9214 9218:10238 10242:11262 11266:12286 12290:13310 13314:14334 14338:15358 15362:16382" ht="19.5" thickBot="1" x14ac:dyDescent="0.3">
      <c r="B51" s="139" t="s">
        <v>192</v>
      </c>
      <c r="C51" s="140"/>
      <c r="D51" s="140"/>
      <c r="E51" s="141"/>
    </row>
    <row r="52" spans="2:1022 1026:2046 2050:3070 3074:4094 4098:5118 5122:6142 6146:7166 7170:8190 8194:9214 9218:10238 10242:11262 11266:12286 12290:13310 13314:14334 14338:15358 15362:16382" ht="19.5" thickBot="1" x14ac:dyDescent="0.3">
      <c r="B52" s="81"/>
      <c r="C52" s="133"/>
      <c r="D52" s="133"/>
      <c r="E52" s="133"/>
    </row>
    <row r="53" spans="2:1022 1026:2046 2050:3070 3074:4094 4098:5118 5122:6142 6146:7166 7170:8190 8194:9214 9218:10238 10242:11262 11266:12286 12290:13310 13314:14334 14338:15358 15362:16382" ht="12.75" customHeight="1" x14ac:dyDescent="0.25">
      <c r="I53" s="119"/>
      <c r="J53" s="120" t="s">
        <v>182</v>
      </c>
      <c r="K53" s="120"/>
      <c r="L53" s="159"/>
    </row>
    <row r="54" spans="2:1022 1026:2046 2050:3070 3074:4094 4098:5118 5122:6142 6146:7166 7170:8190 8194:9214 9218:10238 10242:11262 11266:12286 12290:13310 13314:14334 14338:15358 15362:16382" x14ac:dyDescent="0.25">
      <c r="C54" s="67" t="s">
        <v>18</v>
      </c>
      <c r="I54" s="160" t="s">
        <v>183</v>
      </c>
      <c r="J54" s="123"/>
      <c r="K54" s="123"/>
      <c r="L54" s="161"/>
    </row>
    <row r="55" spans="2:1022 1026:2046 2050:3070 3074:4094 4098:5118 5122:6142 6146:7166 7170:8190 8194:9214 9218:10238 10242:11262 11266:12286 12290:13310 13314:14334 14338:15358 15362:16382" ht="15.75" thickBot="1" x14ac:dyDescent="0.3">
      <c r="C55" s="67" t="s">
        <v>163</v>
      </c>
      <c r="I55" s="162" t="s">
        <v>189</v>
      </c>
      <c r="J55" s="163"/>
      <c r="K55" s="163"/>
      <c r="L55" s="164"/>
    </row>
    <row r="56" spans="2:1022 1026:2046 2050:3070 3074:4094 4098:5118 5122:6142 6146:7166 7170:8190 8194:9214 9218:10238 10242:11262 11266:12286 12290:13310 13314:14334 14338:15358 15362:16382" x14ac:dyDescent="0.25">
      <c r="C56" s="67" t="s">
        <v>19</v>
      </c>
    </row>
    <row r="58" spans="2:1022 1026:2046 2050:3070 3074:4094 4098:5118 5122:6142 6146:7166 7170:8190 8194:9214 9218:10238 10242:11262 11266:12286 12290:13310 13314:14334 14338:15358 15362:16382" x14ac:dyDescent="0.25">
      <c r="S58" s="123"/>
    </row>
    <row r="59" spans="2:1022 1026:2046 2050:3070 3074:4094 4098:5118 5122:6142 6146:7166 7170:8190 8194:9214 9218:10238 10242:11262 11266:12286 12290:13310 13314:14334 14338:15358 15362:16382" x14ac:dyDescent="0.25">
      <c r="B59" s="107"/>
      <c r="F59" s="107"/>
      <c r="J59" s="107"/>
      <c r="N59" s="107"/>
      <c r="R59" s="107"/>
      <c r="V59" s="107"/>
      <c r="Z59" s="107"/>
      <c r="AD59" s="107"/>
      <c r="AH59" s="107"/>
      <c r="AL59" s="107"/>
      <c r="AP59" s="107"/>
      <c r="AT59" s="107"/>
      <c r="AX59" s="107"/>
      <c r="BB59" s="107"/>
      <c r="BF59" s="107"/>
      <c r="BJ59" s="107"/>
      <c r="BN59" s="107"/>
      <c r="BR59" s="107"/>
      <c r="BV59" s="107"/>
      <c r="BZ59" s="107"/>
      <c r="CD59" s="107"/>
      <c r="CH59" s="107"/>
      <c r="CL59" s="107"/>
      <c r="CP59" s="107"/>
      <c r="CT59" s="107"/>
      <c r="CX59" s="107"/>
      <c r="DB59" s="107"/>
      <c r="DF59" s="107"/>
      <c r="DJ59" s="107"/>
      <c r="DN59" s="107"/>
      <c r="DR59" s="107"/>
      <c r="DV59" s="107"/>
      <c r="DZ59" s="107"/>
      <c r="ED59" s="107"/>
      <c r="EH59" s="107"/>
      <c r="EL59" s="107"/>
      <c r="EP59" s="107"/>
      <c r="ET59" s="107"/>
      <c r="EX59" s="107"/>
      <c r="FB59" s="107"/>
      <c r="FF59" s="107"/>
      <c r="FJ59" s="107"/>
      <c r="FN59" s="107"/>
      <c r="FR59" s="107"/>
      <c r="FV59" s="107"/>
      <c r="FZ59" s="107"/>
      <c r="GD59" s="107"/>
      <c r="GH59" s="107"/>
      <c r="GL59" s="107"/>
      <c r="GP59" s="107"/>
      <c r="GT59" s="107"/>
      <c r="GX59" s="107"/>
      <c r="HB59" s="107"/>
      <c r="HF59" s="107"/>
      <c r="HJ59" s="107"/>
      <c r="HN59" s="107"/>
      <c r="HR59" s="107"/>
      <c r="HV59" s="107"/>
      <c r="HZ59" s="107"/>
      <c r="ID59" s="107"/>
      <c r="IH59" s="107"/>
      <c r="IL59" s="107"/>
      <c r="IP59" s="107"/>
      <c r="IT59" s="107"/>
      <c r="IX59" s="107"/>
      <c r="JB59" s="107"/>
      <c r="JF59" s="107"/>
      <c r="JJ59" s="107"/>
      <c r="JN59" s="107"/>
      <c r="JR59" s="107"/>
      <c r="JV59" s="107"/>
      <c r="JZ59" s="107"/>
      <c r="KD59" s="107"/>
      <c r="KH59" s="107"/>
      <c r="KL59" s="107"/>
      <c r="KP59" s="107"/>
      <c r="KT59" s="107"/>
      <c r="KX59" s="107"/>
      <c r="LB59" s="107"/>
      <c r="LF59" s="107"/>
      <c r="LJ59" s="107"/>
      <c r="LN59" s="107"/>
      <c r="LR59" s="107"/>
      <c r="LV59" s="107"/>
      <c r="LZ59" s="107"/>
      <c r="MD59" s="107"/>
      <c r="MH59" s="107"/>
      <c r="ML59" s="107"/>
      <c r="MP59" s="107"/>
      <c r="MT59" s="107"/>
      <c r="MX59" s="107"/>
      <c r="NB59" s="107"/>
      <c r="NF59" s="107"/>
      <c r="NJ59" s="107"/>
      <c r="NN59" s="107"/>
      <c r="NR59" s="107"/>
      <c r="NV59" s="107"/>
      <c r="NZ59" s="107"/>
      <c r="OD59" s="107"/>
      <c r="OH59" s="107"/>
      <c r="OL59" s="107"/>
      <c r="OP59" s="107"/>
      <c r="OT59" s="107"/>
      <c r="OX59" s="107"/>
      <c r="PB59" s="107"/>
      <c r="PF59" s="107"/>
      <c r="PJ59" s="107"/>
      <c r="PN59" s="107"/>
      <c r="PR59" s="107"/>
      <c r="PV59" s="107"/>
      <c r="PZ59" s="107"/>
      <c r="QD59" s="107"/>
      <c r="QH59" s="107"/>
      <c r="QL59" s="107"/>
      <c r="QP59" s="107"/>
      <c r="QT59" s="107"/>
      <c r="QX59" s="107"/>
      <c r="RB59" s="107"/>
      <c r="RF59" s="107"/>
      <c r="RJ59" s="107"/>
      <c r="RN59" s="107"/>
      <c r="RR59" s="107"/>
      <c r="RV59" s="107"/>
      <c r="RZ59" s="107"/>
      <c r="SD59" s="107"/>
      <c r="SH59" s="107"/>
      <c r="SL59" s="107"/>
      <c r="SP59" s="107"/>
      <c r="ST59" s="107"/>
      <c r="SX59" s="107"/>
      <c r="TB59" s="107"/>
      <c r="TF59" s="107"/>
      <c r="TJ59" s="107"/>
      <c r="TN59" s="107"/>
      <c r="TR59" s="107"/>
      <c r="TV59" s="107"/>
      <c r="TZ59" s="107"/>
      <c r="UD59" s="107"/>
      <c r="UH59" s="107"/>
      <c r="UL59" s="107"/>
      <c r="UP59" s="107"/>
      <c r="UT59" s="107"/>
      <c r="UX59" s="107"/>
      <c r="VB59" s="107"/>
      <c r="VF59" s="107"/>
      <c r="VJ59" s="107"/>
      <c r="VN59" s="107"/>
      <c r="VR59" s="107"/>
      <c r="VV59" s="107"/>
      <c r="VZ59" s="107"/>
      <c r="WD59" s="107"/>
      <c r="WH59" s="107"/>
      <c r="WL59" s="107"/>
      <c r="WP59" s="107"/>
      <c r="WT59" s="107"/>
      <c r="WX59" s="107"/>
      <c r="XB59" s="107"/>
      <c r="XF59" s="107"/>
      <c r="XJ59" s="107"/>
      <c r="XN59" s="107"/>
      <c r="XR59" s="107"/>
      <c r="XV59" s="107"/>
      <c r="XZ59" s="107"/>
      <c r="YD59" s="107"/>
      <c r="YH59" s="107"/>
      <c r="YL59" s="107"/>
      <c r="YP59" s="107"/>
      <c r="YT59" s="107"/>
      <c r="YX59" s="107"/>
      <c r="ZB59" s="107"/>
      <c r="ZF59" s="107"/>
      <c r="ZJ59" s="107"/>
      <c r="ZN59" s="107"/>
      <c r="ZR59" s="107"/>
      <c r="ZV59" s="107"/>
      <c r="ZZ59" s="107"/>
      <c r="AAD59" s="107"/>
      <c r="AAH59" s="107"/>
      <c r="AAL59" s="107"/>
      <c r="AAP59" s="107"/>
      <c r="AAT59" s="107"/>
      <c r="AAX59" s="107"/>
      <c r="ABB59" s="107"/>
      <c r="ABF59" s="107"/>
      <c r="ABJ59" s="107"/>
      <c r="ABN59" s="107"/>
      <c r="ABR59" s="107"/>
      <c r="ABV59" s="107"/>
      <c r="ABZ59" s="107"/>
      <c r="ACD59" s="107"/>
      <c r="ACH59" s="107"/>
      <c r="ACL59" s="107"/>
      <c r="ACP59" s="107"/>
      <c r="ACT59" s="107"/>
      <c r="ACX59" s="107"/>
      <c r="ADB59" s="107"/>
      <c r="ADF59" s="107"/>
      <c r="ADJ59" s="107"/>
      <c r="ADN59" s="107"/>
      <c r="ADR59" s="107"/>
      <c r="ADV59" s="107"/>
      <c r="ADZ59" s="107"/>
      <c r="AED59" s="107"/>
      <c r="AEH59" s="107"/>
      <c r="AEL59" s="107"/>
      <c r="AEP59" s="107"/>
      <c r="AET59" s="107"/>
      <c r="AEX59" s="107"/>
      <c r="AFB59" s="107"/>
      <c r="AFF59" s="107"/>
      <c r="AFJ59" s="107"/>
      <c r="AFN59" s="107"/>
      <c r="AFR59" s="107"/>
      <c r="AFV59" s="107"/>
      <c r="AFZ59" s="107"/>
      <c r="AGD59" s="107"/>
      <c r="AGH59" s="107"/>
      <c r="AGL59" s="107"/>
      <c r="AGP59" s="107"/>
      <c r="AGT59" s="107"/>
      <c r="AGX59" s="107"/>
      <c r="AHB59" s="107"/>
      <c r="AHF59" s="107"/>
      <c r="AHJ59" s="107"/>
      <c r="AHN59" s="107"/>
      <c r="AHR59" s="107"/>
      <c r="AHV59" s="107"/>
      <c r="AHZ59" s="107"/>
      <c r="AID59" s="107"/>
      <c r="AIH59" s="107"/>
      <c r="AIL59" s="107"/>
      <c r="AIP59" s="107"/>
      <c r="AIT59" s="107"/>
      <c r="AIX59" s="107"/>
      <c r="AJB59" s="107"/>
      <c r="AJF59" s="107"/>
      <c r="AJJ59" s="107"/>
      <c r="AJN59" s="107"/>
      <c r="AJR59" s="107"/>
      <c r="AJV59" s="107"/>
      <c r="AJZ59" s="107"/>
      <c r="AKD59" s="107"/>
      <c r="AKH59" s="107"/>
      <c r="AKL59" s="107"/>
      <c r="AKP59" s="107"/>
      <c r="AKT59" s="107"/>
      <c r="AKX59" s="107"/>
      <c r="ALB59" s="107"/>
      <c r="ALF59" s="107"/>
      <c r="ALJ59" s="107"/>
      <c r="ALN59" s="107"/>
      <c r="ALR59" s="107"/>
      <c r="ALV59" s="107"/>
      <c r="ALZ59" s="107"/>
      <c r="AMD59" s="107"/>
      <c r="AMH59" s="107"/>
      <c r="AML59" s="107"/>
      <c r="AMP59" s="107"/>
      <c r="AMT59" s="107"/>
      <c r="AMX59" s="107"/>
      <c r="ANB59" s="107"/>
      <c r="ANF59" s="107"/>
      <c r="ANJ59" s="107"/>
      <c r="ANN59" s="107"/>
      <c r="ANR59" s="107"/>
      <c r="ANV59" s="107"/>
      <c r="ANZ59" s="107"/>
      <c r="AOD59" s="107"/>
      <c r="AOH59" s="107"/>
      <c r="AOL59" s="107"/>
      <c r="AOP59" s="107"/>
      <c r="AOT59" s="107"/>
      <c r="AOX59" s="107"/>
      <c r="APB59" s="107"/>
      <c r="APF59" s="107"/>
      <c r="APJ59" s="107"/>
      <c r="APN59" s="107"/>
      <c r="APR59" s="107"/>
      <c r="APV59" s="107"/>
      <c r="APZ59" s="107"/>
      <c r="AQD59" s="107"/>
      <c r="AQH59" s="107"/>
      <c r="AQL59" s="107"/>
      <c r="AQP59" s="107"/>
      <c r="AQT59" s="107"/>
      <c r="AQX59" s="107"/>
      <c r="ARB59" s="107"/>
      <c r="ARF59" s="107"/>
      <c r="ARJ59" s="107"/>
      <c r="ARN59" s="107"/>
      <c r="ARR59" s="107"/>
      <c r="ARV59" s="107"/>
      <c r="ARZ59" s="107"/>
      <c r="ASD59" s="107"/>
      <c r="ASH59" s="107"/>
      <c r="ASL59" s="107"/>
      <c r="ASP59" s="107"/>
      <c r="AST59" s="107"/>
      <c r="ASX59" s="107"/>
      <c r="ATB59" s="107"/>
      <c r="ATF59" s="107"/>
      <c r="ATJ59" s="107"/>
      <c r="ATN59" s="107"/>
      <c r="ATR59" s="107"/>
      <c r="ATV59" s="107"/>
      <c r="ATZ59" s="107"/>
      <c r="AUD59" s="107"/>
      <c r="AUH59" s="107"/>
      <c r="AUL59" s="107"/>
      <c r="AUP59" s="107"/>
      <c r="AUT59" s="107"/>
      <c r="AUX59" s="107"/>
      <c r="AVB59" s="107"/>
      <c r="AVF59" s="107"/>
      <c r="AVJ59" s="107"/>
      <c r="AVN59" s="107"/>
      <c r="AVR59" s="107"/>
      <c r="AVV59" s="107"/>
      <c r="AVZ59" s="107"/>
      <c r="AWD59" s="107"/>
      <c r="AWH59" s="107"/>
      <c r="AWL59" s="107"/>
      <c r="AWP59" s="107"/>
      <c r="AWT59" s="107"/>
      <c r="AWX59" s="107"/>
      <c r="AXB59" s="107"/>
      <c r="AXF59" s="107"/>
      <c r="AXJ59" s="107"/>
      <c r="AXN59" s="107"/>
      <c r="AXR59" s="107"/>
      <c r="AXV59" s="107"/>
      <c r="AXZ59" s="107"/>
      <c r="AYD59" s="107"/>
      <c r="AYH59" s="107"/>
      <c r="AYL59" s="107"/>
      <c r="AYP59" s="107"/>
      <c r="AYT59" s="107"/>
      <c r="AYX59" s="107"/>
      <c r="AZB59" s="107"/>
      <c r="AZF59" s="107"/>
      <c r="AZJ59" s="107"/>
      <c r="AZN59" s="107"/>
      <c r="AZR59" s="107"/>
      <c r="AZV59" s="107"/>
      <c r="AZZ59" s="107"/>
      <c r="BAD59" s="107"/>
      <c r="BAH59" s="107"/>
      <c r="BAL59" s="107"/>
      <c r="BAP59" s="107"/>
      <c r="BAT59" s="107"/>
      <c r="BAX59" s="107"/>
      <c r="BBB59" s="107"/>
      <c r="BBF59" s="107"/>
      <c r="BBJ59" s="107"/>
      <c r="BBN59" s="107"/>
      <c r="BBR59" s="107"/>
      <c r="BBV59" s="107"/>
      <c r="BBZ59" s="107"/>
      <c r="BCD59" s="107"/>
      <c r="BCH59" s="107"/>
      <c r="BCL59" s="107"/>
      <c r="BCP59" s="107"/>
      <c r="BCT59" s="107"/>
      <c r="BCX59" s="107"/>
      <c r="BDB59" s="107"/>
      <c r="BDF59" s="107"/>
      <c r="BDJ59" s="107"/>
      <c r="BDN59" s="107"/>
      <c r="BDR59" s="107"/>
      <c r="BDV59" s="107"/>
      <c r="BDZ59" s="107"/>
      <c r="BED59" s="107"/>
      <c r="BEH59" s="107"/>
      <c r="BEL59" s="107"/>
      <c r="BEP59" s="107"/>
      <c r="BET59" s="107"/>
      <c r="BEX59" s="107"/>
      <c r="BFB59" s="107"/>
      <c r="BFF59" s="107"/>
      <c r="BFJ59" s="107"/>
      <c r="BFN59" s="107"/>
      <c r="BFR59" s="107"/>
      <c r="BFV59" s="107"/>
      <c r="BFZ59" s="107"/>
      <c r="BGD59" s="107"/>
      <c r="BGH59" s="107"/>
      <c r="BGL59" s="107"/>
      <c r="BGP59" s="107"/>
      <c r="BGT59" s="107"/>
      <c r="BGX59" s="107"/>
      <c r="BHB59" s="107"/>
      <c r="BHF59" s="107"/>
      <c r="BHJ59" s="107"/>
      <c r="BHN59" s="107"/>
      <c r="BHR59" s="107"/>
      <c r="BHV59" s="107"/>
      <c r="BHZ59" s="107"/>
      <c r="BID59" s="107"/>
      <c r="BIH59" s="107"/>
      <c r="BIL59" s="107"/>
      <c r="BIP59" s="107"/>
      <c r="BIT59" s="107"/>
      <c r="BIX59" s="107"/>
      <c r="BJB59" s="107"/>
      <c r="BJF59" s="107"/>
      <c r="BJJ59" s="107"/>
      <c r="BJN59" s="107"/>
      <c r="BJR59" s="107"/>
      <c r="BJV59" s="107"/>
      <c r="BJZ59" s="107"/>
      <c r="BKD59" s="107"/>
      <c r="BKH59" s="107"/>
      <c r="BKL59" s="107"/>
      <c r="BKP59" s="107"/>
      <c r="BKT59" s="107"/>
      <c r="BKX59" s="107"/>
      <c r="BLB59" s="107"/>
      <c r="BLF59" s="107"/>
      <c r="BLJ59" s="107"/>
      <c r="BLN59" s="107"/>
      <c r="BLR59" s="107"/>
      <c r="BLV59" s="107"/>
      <c r="BLZ59" s="107"/>
      <c r="BMD59" s="107"/>
      <c r="BMH59" s="107"/>
      <c r="BML59" s="107"/>
      <c r="BMP59" s="107"/>
      <c r="BMT59" s="107"/>
      <c r="BMX59" s="107"/>
      <c r="BNB59" s="107"/>
      <c r="BNF59" s="107"/>
      <c r="BNJ59" s="107"/>
      <c r="BNN59" s="107"/>
      <c r="BNR59" s="107"/>
      <c r="BNV59" s="107"/>
      <c r="BNZ59" s="107"/>
      <c r="BOD59" s="107"/>
      <c r="BOH59" s="107"/>
      <c r="BOL59" s="107"/>
      <c r="BOP59" s="107"/>
      <c r="BOT59" s="107"/>
      <c r="BOX59" s="107"/>
      <c r="BPB59" s="107"/>
      <c r="BPF59" s="107"/>
      <c r="BPJ59" s="107"/>
      <c r="BPN59" s="107"/>
      <c r="BPR59" s="107"/>
      <c r="BPV59" s="107"/>
      <c r="BPZ59" s="107"/>
      <c r="BQD59" s="107"/>
      <c r="BQH59" s="107"/>
      <c r="BQL59" s="107"/>
      <c r="BQP59" s="107"/>
      <c r="BQT59" s="107"/>
      <c r="BQX59" s="107"/>
      <c r="BRB59" s="107"/>
      <c r="BRF59" s="107"/>
      <c r="BRJ59" s="107"/>
      <c r="BRN59" s="107"/>
      <c r="BRR59" s="107"/>
      <c r="BRV59" s="107"/>
      <c r="BRZ59" s="107"/>
      <c r="BSD59" s="107"/>
      <c r="BSH59" s="107"/>
      <c r="BSL59" s="107"/>
      <c r="BSP59" s="107"/>
      <c r="BST59" s="107"/>
      <c r="BSX59" s="107"/>
      <c r="BTB59" s="107"/>
      <c r="BTF59" s="107"/>
      <c r="BTJ59" s="107"/>
      <c r="BTN59" s="107"/>
      <c r="BTR59" s="107"/>
      <c r="BTV59" s="107"/>
      <c r="BTZ59" s="107"/>
      <c r="BUD59" s="107"/>
      <c r="BUH59" s="107"/>
      <c r="BUL59" s="107"/>
      <c r="BUP59" s="107"/>
      <c r="BUT59" s="107"/>
      <c r="BUX59" s="107"/>
      <c r="BVB59" s="107"/>
      <c r="BVF59" s="107"/>
      <c r="BVJ59" s="107"/>
      <c r="BVN59" s="107"/>
      <c r="BVR59" s="107"/>
      <c r="BVV59" s="107"/>
      <c r="BVZ59" s="107"/>
      <c r="BWD59" s="107"/>
      <c r="BWH59" s="107"/>
      <c r="BWL59" s="107"/>
      <c r="BWP59" s="107"/>
      <c r="BWT59" s="107"/>
      <c r="BWX59" s="107"/>
      <c r="BXB59" s="107"/>
      <c r="BXF59" s="107"/>
      <c r="BXJ59" s="107"/>
      <c r="BXN59" s="107"/>
      <c r="BXR59" s="107"/>
      <c r="BXV59" s="107"/>
      <c r="BXZ59" s="107"/>
      <c r="BYD59" s="107"/>
      <c r="BYH59" s="107"/>
      <c r="BYL59" s="107"/>
      <c r="BYP59" s="107"/>
      <c r="BYT59" s="107"/>
      <c r="BYX59" s="107"/>
      <c r="BZB59" s="107"/>
      <c r="BZF59" s="107"/>
      <c r="BZJ59" s="107"/>
      <c r="BZN59" s="107"/>
      <c r="BZR59" s="107"/>
      <c r="BZV59" s="107"/>
      <c r="BZZ59" s="107"/>
      <c r="CAD59" s="107"/>
      <c r="CAH59" s="107"/>
      <c r="CAL59" s="107"/>
      <c r="CAP59" s="107"/>
      <c r="CAT59" s="107"/>
      <c r="CAX59" s="107"/>
      <c r="CBB59" s="107"/>
      <c r="CBF59" s="107"/>
      <c r="CBJ59" s="107"/>
      <c r="CBN59" s="107"/>
      <c r="CBR59" s="107"/>
      <c r="CBV59" s="107"/>
      <c r="CBZ59" s="107"/>
      <c r="CCD59" s="107"/>
      <c r="CCH59" s="107"/>
      <c r="CCL59" s="107"/>
      <c r="CCP59" s="107"/>
      <c r="CCT59" s="107"/>
      <c r="CCX59" s="107"/>
      <c r="CDB59" s="107"/>
      <c r="CDF59" s="107"/>
      <c r="CDJ59" s="107"/>
      <c r="CDN59" s="107"/>
      <c r="CDR59" s="107"/>
      <c r="CDV59" s="107"/>
      <c r="CDZ59" s="107"/>
      <c r="CED59" s="107"/>
      <c r="CEH59" s="107"/>
      <c r="CEL59" s="107"/>
      <c r="CEP59" s="107"/>
      <c r="CET59" s="107"/>
      <c r="CEX59" s="107"/>
      <c r="CFB59" s="107"/>
      <c r="CFF59" s="107"/>
      <c r="CFJ59" s="107"/>
      <c r="CFN59" s="107"/>
      <c r="CFR59" s="107"/>
      <c r="CFV59" s="107"/>
      <c r="CFZ59" s="107"/>
      <c r="CGD59" s="107"/>
      <c r="CGH59" s="107"/>
      <c r="CGL59" s="107"/>
      <c r="CGP59" s="107"/>
      <c r="CGT59" s="107"/>
      <c r="CGX59" s="107"/>
      <c r="CHB59" s="107"/>
      <c r="CHF59" s="107"/>
      <c r="CHJ59" s="107"/>
      <c r="CHN59" s="107"/>
      <c r="CHR59" s="107"/>
      <c r="CHV59" s="107"/>
      <c r="CHZ59" s="107"/>
      <c r="CID59" s="107"/>
      <c r="CIH59" s="107"/>
      <c r="CIL59" s="107"/>
      <c r="CIP59" s="107"/>
      <c r="CIT59" s="107"/>
      <c r="CIX59" s="107"/>
      <c r="CJB59" s="107"/>
      <c r="CJF59" s="107"/>
      <c r="CJJ59" s="107"/>
      <c r="CJN59" s="107"/>
      <c r="CJR59" s="107"/>
      <c r="CJV59" s="107"/>
      <c r="CJZ59" s="107"/>
      <c r="CKD59" s="107"/>
      <c r="CKH59" s="107"/>
      <c r="CKL59" s="107"/>
      <c r="CKP59" s="107"/>
      <c r="CKT59" s="107"/>
      <c r="CKX59" s="107"/>
      <c r="CLB59" s="107"/>
      <c r="CLF59" s="107"/>
      <c r="CLJ59" s="107"/>
      <c r="CLN59" s="107"/>
      <c r="CLR59" s="107"/>
      <c r="CLV59" s="107"/>
      <c r="CLZ59" s="107"/>
      <c r="CMD59" s="107"/>
      <c r="CMH59" s="107"/>
      <c r="CML59" s="107"/>
      <c r="CMP59" s="107"/>
      <c r="CMT59" s="107"/>
      <c r="CMX59" s="107"/>
      <c r="CNB59" s="107"/>
      <c r="CNF59" s="107"/>
      <c r="CNJ59" s="107"/>
      <c r="CNN59" s="107"/>
      <c r="CNR59" s="107"/>
      <c r="CNV59" s="107"/>
      <c r="CNZ59" s="107"/>
      <c r="COD59" s="107"/>
      <c r="COH59" s="107"/>
      <c r="COL59" s="107"/>
      <c r="COP59" s="107"/>
      <c r="COT59" s="107"/>
      <c r="COX59" s="107"/>
      <c r="CPB59" s="107"/>
      <c r="CPF59" s="107"/>
      <c r="CPJ59" s="107"/>
      <c r="CPN59" s="107"/>
      <c r="CPR59" s="107"/>
      <c r="CPV59" s="107"/>
      <c r="CPZ59" s="107"/>
      <c r="CQD59" s="107"/>
      <c r="CQH59" s="107"/>
      <c r="CQL59" s="107"/>
      <c r="CQP59" s="107"/>
      <c r="CQT59" s="107"/>
      <c r="CQX59" s="107"/>
      <c r="CRB59" s="107"/>
      <c r="CRF59" s="107"/>
      <c r="CRJ59" s="107"/>
      <c r="CRN59" s="107"/>
      <c r="CRR59" s="107"/>
      <c r="CRV59" s="107"/>
      <c r="CRZ59" s="107"/>
      <c r="CSD59" s="107"/>
      <c r="CSH59" s="107"/>
      <c r="CSL59" s="107"/>
      <c r="CSP59" s="107"/>
      <c r="CST59" s="107"/>
      <c r="CSX59" s="107"/>
      <c r="CTB59" s="107"/>
      <c r="CTF59" s="107"/>
      <c r="CTJ59" s="107"/>
      <c r="CTN59" s="107"/>
      <c r="CTR59" s="107"/>
      <c r="CTV59" s="107"/>
      <c r="CTZ59" s="107"/>
      <c r="CUD59" s="107"/>
      <c r="CUH59" s="107"/>
      <c r="CUL59" s="107"/>
      <c r="CUP59" s="107"/>
      <c r="CUT59" s="107"/>
      <c r="CUX59" s="107"/>
      <c r="CVB59" s="107"/>
      <c r="CVF59" s="107"/>
      <c r="CVJ59" s="107"/>
      <c r="CVN59" s="107"/>
      <c r="CVR59" s="107"/>
      <c r="CVV59" s="107"/>
      <c r="CVZ59" s="107"/>
      <c r="CWD59" s="107"/>
      <c r="CWH59" s="107"/>
      <c r="CWL59" s="107"/>
      <c r="CWP59" s="107"/>
      <c r="CWT59" s="107"/>
      <c r="CWX59" s="107"/>
      <c r="CXB59" s="107"/>
      <c r="CXF59" s="107"/>
      <c r="CXJ59" s="107"/>
      <c r="CXN59" s="107"/>
      <c r="CXR59" s="107"/>
      <c r="CXV59" s="107"/>
      <c r="CXZ59" s="107"/>
      <c r="CYD59" s="107"/>
      <c r="CYH59" s="107"/>
      <c r="CYL59" s="107"/>
      <c r="CYP59" s="107"/>
      <c r="CYT59" s="107"/>
      <c r="CYX59" s="107"/>
      <c r="CZB59" s="107"/>
      <c r="CZF59" s="107"/>
      <c r="CZJ59" s="107"/>
      <c r="CZN59" s="107"/>
      <c r="CZR59" s="107"/>
      <c r="CZV59" s="107"/>
      <c r="CZZ59" s="107"/>
      <c r="DAD59" s="107"/>
      <c r="DAH59" s="107"/>
      <c r="DAL59" s="107"/>
      <c r="DAP59" s="107"/>
      <c r="DAT59" s="107"/>
      <c r="DAX59" s="107"/>
      <c r="DBB59" s="107"/>
      <c r="DBF59" s="107"/>
      <c r="DBJ59" s="107"/>
      <c r="DBN59" s="107"/>
      <c r="DBR59" s="107"/>
      <c r="DBV59" s="107"/>
      <c r="DBZ59" s="107"/>
      <c r="DCD59" s="107"/>
      <c r="DCH59" s="107"/>
      <c r="DCL59" s="107"/>
      <c r="DCP59" s="107"/>
      <c r="DCT59" s="107"/>
      <c r="DCX59" s="107"/>
      <c r="DDB59" s="107"/>
      <c r="DDF59" s="107"/>
      <c r="DDJ59" s="107"/>
      <c r="DDN59" s="107"/>
      <c r="DDR59" s="107"/>
      <c r="DDV59" s="107"/>
      <c r="DDZ59" s="107"/>
      <c r="DED59" s="107"/>
      <c r="DEH59" s="107"/>
      <c r="DEL59" s="107"/>
      <c r="DEP59" s="107"/>
      <c r="DET59" s="107"/>
      <c r="DEX59" s="107"/>
      <c r="DFB59" s="107"/>
      <c r="DFF59" s="107"/>
      <c r="DFJ59" s="107"/>
      <c r="DFN59" s="107"/>
      <c r="DFR59" s="107"/>
      <c r="DFV59" s="107"/>
      <c r="DFZ59" s="107"/>
      <c r="DGD59" s="107"/>
      <c r="DGH59" s="107"/>
      <c r="DGL59" s="107"/>
      <c r="DGP59" s="107"/>
      <c r="DGT59" s="107"/>
      <c r="DGX59" s="107"/>
      <c r="DHB59" s="107"/>
      <c r="DHF59" s="107"/>
      <c r="DHJ59" s="107"/>
      <c r="DHN59" s="107"/>
      <c r="DHR59" s="107"/>
      <c r="DHV59" s="107"/>
      <c r="DHZ59" s="107"/>
      <c r="DID59" s="107"/>
      <c r="DIH59" s="107"/>
      <c r="DIL59" s="107"/>
      <c r="DIP59" s="107"/>
      <c r="DIT59" s="107"/>
      <c r="DIX59" s="107"/>
      <c r="DJB59" s="107"/>
      <c r="DJF59" s="107"/>
      <c r="DJJ59" s="107"/>
      <c r="DJN59" s="107"/>
      <c r="DJR59" s="107"/>
      <c r="DJV59" s="107"/>
      <c r="DJZ59" s="107"/>
      <c r="DKD59" s="107"/>
      <c r="DKH59" s="107"/>
      <c r="DKL59" s="107"/>
      <c r="DKP59" s="107"/>
      <c r="DKT59" s="107"/>
      <c r="DKX59" s="107"/>
      <c r="DLB59" s="107"/>
      <c r="DLF59" s="107"/>
      <c r="DLJ59" s="107"/>
      <c r="DLN59" s="107"/>
      <c r="DLR59" s="107"/>
      <c r="DLV59" s="107"/>
      <c r="DLZ59" s="107"/>
      <c r="DMD59" s="107"/>
      <c r="DMH59" s="107"/>
      <c r="DML59" s="107"/>
      <c r="DMP59" s="107"/>
      <c r="DMT59" s="107"/>
      <c r="DMX59" s="107"/>
      <c r="DNB59" s="107"/>
      <c r="DNF59" s="107"/>
      <c r="DNJ59" s="107"/>
      <c r="DNN59" s="107"/>
      <c r="DNR59" s="107"/>
      <c r="DNV59" s="107"/>
      <c r="DNZ59" s="107"/>
      <c r="DOD59" s="107"/>
      <c r="DOH59" s="107"/>
      <c r="DOL59" s="107"/>
      <c r="DOP59" s="107"/>
      <c r="DOT59" s="107"/>
      <c r="DOX59" s="107"/>
      <c r="DPB59" s="107"/>
      <c r="DPF59" s="107"/>
      <c r="DPJ59" s="107"/>
      <c r="DPN59" s="107"/>
      <c r="DPR59" s="107"/>
      <c r="DPV59" s="107"/>
      <c r="DPZ59" s="107"/>
      <c r="DQD59" s="107"/>
      <c r="DQH59" s="107"/>
      <c r="DQL59" s="107"/>
      <c r="DQP59" s="107"/>
      <c r="DQT59" s="107"/>
      <c r="DQX59" s="107"/>
      <c r="DRB59" s="107"/>
      <c r="DRF59" s="107"/>
      <c r="DRJ59" s="107"/>
      <c r="DRN59" s="107"/>
      <c r="DRR59" s="107"/>
      <c r="DRV59" s="107"/>
      <c r="DRZ59" s="107"/>
      <c r="DSD59" s="107"/>
      <c r="DSH59" s="107"/>
      <c r="DSL59" s="107"/>
      <c r="DSP59" s="107"/>
      <c r="DST59" s="107"/>
      <c r="DSX59" s="107"/>
      <c r="DTB59" s="107"/>
      <c r="DTF59" s="107"/>
      <c r="DTJ59" s="107"/>
      <c r="DTN59" s="107"/>
      <c r="DTR59" s="107"/>
      <c r="DTV59" s="107"/>
      <c r="DTZ59" s="107"/>
      <c r="DUD59" s="107"/>
      <c r="DUH59" s="107"/>
      <c r="DUL59" s="107"/>
      <c r="DUP59" s="107"/>
      <c r="DUT59" s="107"/>
      <c r="DUX59" s="107"/>
      <c r="DVB59" s="107"/>
      <c r="DVF59" s="107"/>
      <c r="DVJ59" s="107"/>
      <c r="DVN59" s="107"/>
      <c r="DVR59" s="107"/>
      <c r="DVV59" s="107"/>
      <c r="DVZ59" s="107"/>
      <c r="DWD59" s="107"/>
      <c r="DWH59" s="107"/>
      <c r="DWL59" s="107"/>
      <c r="DWP59" s="107"/>
      <c r="DWT59" s="107"/>
      <c r="DWX59" s="107"/>
      <c r="DXB59" s="107"/>
      <c r="DXF59" s="107"/>
      <c r="DXJ59" s="107"/>
      <c r="DXN59" s="107"/>
      <c r="DXR59" s="107"/>
      <c r="DXV59" s="107"/>
      <c r="DXZ59" s="107"/>
      <c r="DYD59" s="107"/>
      <c r="DYH59" s="107"/>
      <c r="DYL59" s="107"/>
      <c r="DYP59" s="107"/>
      <c r="DYT59" s="107"/>
      <c r="DYX59" s="107"/>
      <c r="DZB59" s="107"/>
      <c r="DZF59" s="107"/>
      <c r="DZJ59" s="107"/>
      <c r="DZN59" s="107"/>
      <c r="DZR59" s="107"/>
      <c r="DZV59" s="107"/>
      <c r="DZZ59" s="107"/>
      <c r="EAD59" s="107"/>
      <c r="EAH59" s="107"/>
      <c r="EAL59" s="107"/>
      <c r="EAP59" s="107"/>
      <c r="EAT59" s="107"/>
      <c r="EAX59" s="107"/>
      <c r="EBB59" s="107"/>
      <c r="EBF59" s="107"/>
      <c r="EBJ59" s="107"/>
      <c r="EBN59" s="107"/>
      <c r="EBR59" s="107"/>
      <c r="EBV59" s="107"/>
      <c r="EBZ59" s="107"/>
      <c r="ECD59" s="107"/>
      <c r="ECH59" s="107"/>
      <c r="ECL59" s="107"/>
      <c r="ECP59" s="107"/>
      <c r="ECT59" s="107"/>
      <c r="ECX59" s="107"/>
      <c r="EDB59" s="107"/>
      <c r="EDF59" s="107"/>
      <c r="EDJ59" s="107"/>
      <c r="EDN59" s="107"/>
      <c r="EDR59" s="107"/>
      <c r="EDV59" s="107"/>
      <c r="EDZ59" s="107"/>
      <c r="EED59" s="107"/>
      <c r="EEH59" s="107"/>
      <c r="EEL59" s="107"/>
      <c r="EEP59" s="107"/>
      <c r="EET59" s="107"/>
      <c r="EEX59" s="107"/>
      <c r="EFB59" s="107"/>
      <c r="EFF59" s="107"/>
      <c r="EFJ59" s="107"/>
      <c r="EFN59" s="107"/>
      <c r="EFR59" s="107"/>
      <c r="EFV59" s="107"/>
      <c r="EFZ59" s="107"/>
      <c r="EGD59" s="107"/>
      <c r="EGH59" s="107"/>
      <c r="EGL59" s="107"/>
      <c r="EGP59" s="107"/>
      <c r="EGT59" s="107"/>
      <c r="EGX59" s="107"/>
      <c r="EHB59" s="107"/>
      <c r="EHF59" s="107"/>
      <c r="EHJ59" s="107"/>
      <c r="EHN59" s="107"/>
      <c r="EHR59" s="107"/>
      <c r="EHV59" s="107"/>
      <c r="EHZ59" s="107"/>
      <c r="EID59" s="107"/>
      <c r="EIH59" s="107"/>
      <c r="EIL59" s="107"/>
      <c r="EIP59" s="107"/>
      <c r="EIT59" s="107"/>
      <c r="EIX59" s="107"/>
      <c r="EJB59" s="107"/>
      <c r="EJF59" s="107"/>
      <c r="EJJ59" s="107"/>
      <c r="EJN59" s="107"/>
      <c r="EJR59" s="107"/>
      <c r="EJV59" s="107"/>
      <c r="EJZ59" s="107"/>
      <c r="EKD59" s="107"/>
      <c r="EKH59" s="107"/>
      <c r="EKL59" s="107"/>
      <c r="EKP59" s="107"/>
      <c r="EKT59" s="107"/>
      <c r="EKX59" s="107"/>
      <c r="ELB59" s="107"/>
      <c r="ELF59" s="107"/>
      <c r="ELJ59" s="107"/>
      <c r="ELN59" s="107"/>
      <c r="ELR59" s="107"/>
      <c r="ELV59" s="107"/>
      <c r="ELZ59" s="107"/>
      <c r="EMD59" s="107"/>
      <c r="EMH59" s="107"/>
      <c r="EML59" s="107"/>
      <c r="EMP59" s="107"/>
      <c r="EMT59" s="107"/>
      <c r="EMX59" s="107"/>
      <c r="ENB59" s="107"/>
      <c r="ENF59" s="107"/>
      <c r="ENJ59" s="107"/>
      <c r="ENN59" s="107"/>
      <c r="ENR59" s="107"/>
      <c r="ENV59" s="107"/>
      <c r="ENZ59" s="107"/>
      <c r="EOD59" s="107"/>
      <c r="EOH59" s="107"/>
      <c r="EOL59" s="107"/>
      <c r="EOP59" s="107"/>
      <c r="EOT59" s="107"/>
      <c r="EOX59" s="107"/>
      <c r="EPB59" s="107"/>
      <c r="EPF59" s="107"/>
      <c r="EPJ59" s="107"/>
      <c r="EPN59" s="107"/>
      <c r="EPR59" s="107"/>
      <c r="EPV59" s="107"/>
      <c r="EPZ59" s="107"/>
      <c r="EQD59" s="107"/>
      <c r="EQH59" s="107"/>
      <c r="EQL59" s="107"/>
      <c r="EQP59" s="107"/>
      <c r="EQT59" s="107"/>
      <c r="EQX59" s="107"/>
      <c r="ERB59" s="107"/>
      <c r="ERF59" s="107"/>
      <c r="ERJ59" s="107"/>
      <c r="ERN59" s="107"/>
      <c r="ERR59" s="107"/>
      <c r="ERV59" s="107"/>
      <c r="ERZ59" s="107"/>
      <c r="ESD59" s="107"/>
      <c r="ESH59" s="107"/>
      <c r="ESL59" s="107"/>
      <c r="ESP59" s="107"/>
      <c r="EST59" s="107"/>
      <c r="ESX59" s="107"/>
      <c r="ETB59" s="107"/>
      <c r="ETF59" s="107"/>
      <c r="ETJ59" s="107"/>
      <c r="ETN59" s="107"/>
      <c r="ETR59" s="107"/>
      <c r="ETV59" s="107"/>
      <c r="ETZ59" s="107"/>
      <c r="EUD59" s="107"/>
      <c r="EUH59" s="107"/>
      <c r="EUL59" s="107"/>
      <c r="EUP59" s="107"/>
      <c r="EUT59" s="107"/>
      <c r="EUX59" s="107"/>
      <c r="EVB59" s="107"/>
      <c r="EVF59" s="107"/>
      <c r="EVJ59" s="107"/>
      <c r="EVN59" s="107"/>
      <c r="EVR59" s="107"/>
      <c r="EVV59" s="107"/>
      <c r="EVZ59" s="107"/>
      <c r="EWD59" s="107"/>
      <c r="EWH59" s="107"/>
      <c r="EWL59" s="107"/>
      <c r="EWP59" s="107"/>
      <c r="EWT59" s="107"/>
      <c r="EWX59" s="107"/>
      <c r="EXB59" s="107"/>
      <c r="EXF59" s="107"/>
      <c r="EXJ59" s="107"/>
      <c r="EXN59" s="107"/>
      <c r="EXR59" s="107"/>
      <c r="EXV59" s="107"/>
      <c r="EXZ59" s="107"/>
      <c r="EYD59" s="107"/>
      <c r="EYH59" s="107"/>
      <c r="EYL59" s="107"/>
      <c r="EYP59" s="107"/>
      <c r="EYT59" s="107"/>
      <c r="EYX59" s="107"/>
      <c r="EZB59" s="107"/>
      <c r="EZF59" s="107"/>
      <c r="EZJ59" s="107"/>
      <c r="EZN59" s="107"/>
      <c r="EZR59" s="107"/>
      <c r="EZV59" s="107"/>
      <c r="EZZ59" s="107"/>
      <c r="FAD59" s="107"/>
      <c r="FAH59" s="107"/>
      <c r="FAL59" s="107"/>
      <c r="FAP59" s="107"/>
      <c r="FAT59" s="107"/>
      <c r="FAX59" s="107"/>
      <c r="FBB59" s="107"/>
      <c r="FBF59" s="107"/>
      <c r="FBJ59" s="107"/>
      <c r="FBN59" s="107"/>
      <c r="FBR59" s="107"/>
      <c r="FBV59" s="107"/>
      <c r="FBZ59" s="107"/>
      <c r="FCD59" s="107"/>
      <c r="FCH59" s="107"/>
      <c r="FCL59" s="107"/>
      <c r="FCP59" s="107"/>
      <c r="FCT59" s="107"/>
      <c r="FCX59" s="107"/>
      <c r="FDB59" s="107"/>
      <c r="FDF59" s="107"/>
      <c r="FDJ59" s="107"/>
      <c r="FDN59" s="107"/>
      <c r="FDR59" s="107"/>
      <c r="FDV59" s="107"/>
      <c r="FDZ59" s="107"/>
      <c r="FED59" s="107"/>
      <c r="FEH59" s="107"/>
      <c r="FEL59" s="107"/>
      <c r="FEP59" s="107"/>
      <c r="FET59" s="107"/>
      <c r="FEX59" s="107"/>
      <c r="FFB59" s="107"/>
      <c r="FFF59" s="107"/>
      <c r="FFJ59" s="107"/>
      <c r="FFN59" s="107"/>
      <c r="FFR59" s="107"/>
      <c r="FFV59" s="107"/>
      <c r="FFZ59" s="107"/>
      <c r="FGD59" s="107"/>
      <c r="FGH59" s="107"/>
      <c r="FGL59" s="107"/>
      <c r="FGP59" s="107"/>
      <c r="FGT59" s="107"/>
      <c r="FGX59" s="107"/>
      <c r="FHB59" s="107"/>
      <c r="FHF59" s="107"/>
      <c r="FHJ59" s="107"/>
      <c r="FHN59" s="107"/>
      <c r="FHR59" s="107"/>
      <c r="FHV59" s="107"/>
      <c r="FHZ59" s="107"/>
      <c r="FID59" s="107"/>
      <c r="FIH59" s="107"/>
      <c r="FIL59" s="107"/>
      <c r="FIP59" s="107"/>
      <c r="FIT59" s="107"/>
      <c r="FIX59" s="107"/>
      <c r="FJB59" s="107"/>
      <c r="FJF59" s="107"/>
      <c r="FJJ59" s="107"/>
      <c r="FJN59" s="107"/>
      <c r="FJR59" s="107"/>
      <c r="FJV59" s="107"/>
      <c r="FJZ59" s="107"/>
      <c r="FKD59" s="107"/>
      <c r="FKH59" s="107"/>
      <c r="FKL59" s="107"/>
      <c r="FKP59" s="107"/>
      <c r="FKT59" s="107"/>
      <c r="FKX59" s="107"/>
      <c r="FLB59" s="107"/>
      <c r="FLF59" s="107"/>
      <c r="FLJ59" s="107"/>
      <c r="FLN59" s="107"/>
      <c r="FLR59" s="107"/>
      <c r="FLV59" s="107"/>
      <c r="FLZ59" s="107"/>
      <c r="FMD59" s="107"/>
      <c r="FMH59" s="107"/>
      <c r="FML59" s="107"/>
      <c r="FMP59" s="107"/>
      <c r="FMT59" s="107"/>
      <c r="FMX59" s="107"/>
      <c r="FNB59" s="107"/>
      <c r="FNF59" s="107"/>
      <c r="FNJ59" s="107"/>
      <c r="FNN59" s="107"/>
      <c r="FNR59" s="107"/>
      <c r="FNV59" s="107"/>
      <c r="FNZ59" s="107"/>
      <c r="FOD59" s="107"/>
      <c r="FOH59" s="107"/>
      <c r="FOL59" s="107"/>
      <c r="FOP59" s="107"/>
      <c r="FOT59" s="107"/>
      <c r="FOX59" s="107"/>
      <c r="FPB59" s="107"/>
      <c r="FPF59" s="107"/>
      <c r="FPJ59" s="107"/>
      <c r="FPN59" s="107"/>
      <c r="FPR59" s="107"/>
      <c r="FPV59" s="107"/>
      <c r="FPZ59" s="107"/>
      <c r="FQD59" s="107"/>
      <c r="FQH59" s="107"/>
      <c r="FQL59" s="107"/>
      <c r="FQP59" s="107"/>
      <c r="FQT59" s="107"/>
      <c r="FQX59" s="107"/>
      <c r="FRB59" s="107"/>
      <c r="FRF59" s="107"/>
      <c r="FRJ59" s="107"/>
      <c r="FRN59" s="107"/>
      <c r="FRR59" s="107"/>
      <c r="FRV59" s="107"/>
      <c r="FRZ59" s="107"/>
      <c r="FSD59" s="107"/>
      <c r="FSH59" s="107"/>
      <c r="FSL59" s="107"/>
      <c r="FSP59" s="107"/>
      <c r="FST59" s="107"/>
      <c r="FSX59" s="107"/>
      <c r="FTB59" s="107"/>
      <c r="FTF59" s="107"/>
      <c r="FTJ59" s="107"/>
      <c r="FTN59" s="107"/>
      <c r="FTR59" s="107"/>
      <c r="FTV59" s="107"/>
      <c r="FTZ59" s="107"/>
      <c r="FUD59" s="107"/>
      <c r="FUH59" s="107"/>
      <c r="FUL59" s="107"/>
      <c r="FUP59" s="107"/>
      <c r="FUT59" s="107"/>
      <c r="FUX59" s="107"/>
      <c r="FVB59" s="107"/>
      <c r="FVF59" s="107"/>
      <c r="FVJ59" s="107"/>
      <c r="FVN59" s="107"/>
      <c r="FVR59" s="107"/>
      <c r="FVV59" s="107"/>
      <c r="FVZ59" s="107"/>
      <c r="FWD59" s="107"/>
      <c r="FWH59" s="107"/>
      <c r="FWL59" s="107"/>
      <c r="FWP59" s="107"/>
      <c r="FWT59" s="107"/>
      <c r="FWX59" s="107"/>
      <c r="FXB59" s="107"/>
      <c r="FXF59" s="107"/>
      <c r="FXJ59" s="107"/>
      <c r="FXN59" s="107"/>
      <c r="FXR59" s="107"/>
      <c r="FXV59" s="107"/>
      <c r="FXZ59" s="107"/>
      <c r="FYD59" s="107"/>
      <c r="FYH59" s="107"/>
      <c r="FYL59" s="107"/>
      <c r="FYP59" s="107"/>
      <c r="FYT59" s="107"/>
      <c r="FYX59" s="107"/>
      <c r="FZB59" s="107"/>
      <c r="FZF59" s="107"/>
      <c r="FZJ59" s="107"/>
      <c r="FZN59" s="107"/>
      <c r="FZR59" s="107"/>
      <c r="FZV59" s="107"/>
      <c r="FZZ59" s="107"/>
      <c r="GAD59" s="107"/>
      <c r="GAH59" s="107"/>
      <c r="GAL59" s="107"/>
      <c r="GAP59" s="107"/>
      <c r="GAT59" s="107"/>
      <c r="GAX59" s="107"/>
      <c r="GBB59" s="107"/>
      <c r="GBF59" s="107"/>
      <c r="GBJ59" s="107"/>
      <c r="GBN59" s="107"/>
      <c r="GBR59" s="107"/>
      <c r="GBV59" s="107"/>
      <c r="GBZ59" s="107"/>
      <c r="GCD59" s="107"/>
      <c r="GCH59" s="107"/>
      <c r="GCL59" s="107"/>
      <c r="GCP59" s="107"/>
      <c r="GCT59" s="107"/>
      <c r="GCX59" s="107"/>
      <c r="GDB59" s="107"/>
      <c r="GDF59" s="107"/>
      <c r="GDJ59" s="107"/>
      <c r="GDN59" s="107"/>
      <c r="GDR59" s="107"/>
      <c r="GDV59" s="107"/>
      <c r="GDZ59" s="107"/>
      <c r="GED59" s="107"/>
      <c r="GEH59" s="107"/>
      <c r="GEL59" s="107"/>
      <c r="GEP59" s="107"/>
      <c r="GET59" s="107"/>
      <c r="GEX59" s="107"/>
      <c r="GFB59" s="107"/>
      <c r="GFF59" s="107"/>
      <c r="GFJ59" s="107"/>
      <c r="GFN59" s="107"/>
      <c r="GFR59" s="107"/>
      <c r="GFV59" s="107"/>
      <c r="GFZ59" s="107"/>
      <c r="GGD59" s="107"/>
      <c r="GGH59" s="107"/>
      <c r="GGL59" s="107"/>
      <c r="GGP59" s="107"/>
      <c r="GGT59" s="107"/>
      <c r="GGX59" s="107"/>
      <c r="GHB59" s="107"/>
      <c r="GHF59" s="107"/>
      <c r="GHJ59" s="107"/>
      <c r="GHN59" s="107"/>
      <c r="GHR59" s="107"/>
      <c r="GHV59" s="107"/>
      <c r="GHZ59" s="107"/>
      <c r="GID59" s="107"/>
      <c r="GIH59" s="107"/>
      <c r="GIL59" s="107"/>
      <c r="GIP59" s="107"/>
      <c r="GIT59" s="107"/>
      <c r="GIX59" s="107"/>
      <c r="GJB59" s="107"/>
      <c r="GJF59" s="107"/>
      <c r="GJJ59" s="107"/>
      <c r="GJN59" s="107"/>
      <c r="GJR59" s="107"/>
      <c r="GJV59" s="107"/>
      <c r="GJZ59" s="107"/>
      <c r="GKD59" s="107"/>
      <c r="GKH59" s="107"/>
      <c r="GKL59" s="107"/>
      <c r="GKP59" s="107"/>
      <c r="GKT59" s="107"/>
      <c r="GKX59" s="107"/>
      <c r="GLB59" s="107"/>
      <c r="GLF59" s="107"/>
      <c r="GLJ59" s="107"/>
      <c r="GLN59" s="107"/>
      <c r="GLR59" s="107"/>
      <c r="GLV59" s="107"/>
      <c r="GLZ59" s="107"/>
      <c r="GMD59" s="107"/>
      <c r="GMH59" s="107"/>
      <c r="GML59" s="107"/>
      <c r="GMP59" s="107"/>
      <c r="GMT59" s="107"/>
      <c r="GMX59" s="107"/>
      <c r="GNB59" s="107"/>
      <c r="GNF59" s="107"/>
      <c r="GNJ59" s="107"/>
      <c r="GNN59" s="107"/>
      <c r="GNR59" s="107"/>
      <c r="GNV59" s="107"/>
      <c r="GNZ59" s="107"/>
      <c r="GOD59" s="107"/>
      <c r="GOH59" s="107"/>
      <c r="GOL59" s="107"/>
      <c r="GOP59" s="107"/>
      <c r="GOT59" s="107"/>
      <c r="GOX59" s="107"/>
      <c r="GPB59" s="107"/>
      <c r="GPF59" s="107"/>
      <c r="GPJ59" s="107"/>
      <c r="GPN59" s="107"/>
      <c r="GPR59" s="107"/>
      <c r="GPV59" s="107"/>
      <c r="GPZ59" s="107"/>
      <c r="GQD59" s="107"/>
      <c r="GQH59" s="107"/>
      <c r="GQL59" s="107"/>
      <c r="GQP59" s="107"/>
      <c r="GQT59" s="107"/>
      <c r="GQX59" s="107"/>
      <c r="GRB59" s="107"/>
      <c r="GRF59" s="107"/>
      <c r="GRJ59" s="107"/>
      <c r="GRN59" s="107"/>
      <c r="GRR59" s="107"/>
      <c r="GRV59" s="107"/>
      <c r="GRZ59" s="107"/>
      <c r="GSD59" s="107"/>
      <c r="GSH59" s="107"/>
      <c r="GSL59" s="107"/>
      <c r="GSP59" s="107"/>
      <c r="GST59" s="107"/>
      <c r="GSX59" s="107"/>
      <c r="GTB59" s="107"/>
      <c r="GTF59" s="107"/>
      <c r="GTJ59" s="107"/>
      <c r="GTN59" s="107"/>
      <c r="GTR59" s="107"/>
      <c r="GTV59" s="107"/>
      <c r="GTZ59" s="107"/>
      <c r="GUD59" s="107"/>
      <c r="GUH59" s="107"/>
      <c r="GUL59" s="107"/>
      <c r="GUP59" s="107"/>
      <c r="GUT59" s="107"/>
      <c r="GUX59" s="107"/>
      <c r="GVB59" s="107"/>
      <c r="GVF59" s="107"/>
      <c r="GVJ59" s="107"/>
      <c r="GVN59" s="107"/>
      <c r="GVR59" s="107"/>
      <c r="GVV59" s="107"/>
      <c r="GVZ59" s="107"/>
      <c r="GWD59" s="107"/>
      <c r="GWH59" s="107"/>
      <c r="GWL59" s="107"/>
      <c r="GWP59" s="107"/>
      <c r="GWT59" s="107"/>
      <c r="GWX59" s="107"/>
      <c r="GXB59" s="107"/>
      <c r="GXF59" s="107"/>
      <c r="GXJ59" s="107"/>
      <c r="GXN59" s="107"/>
      <c r="GXR59" s="107"/>
      <c r="GXV59" s="107"/>
      <c r="GXZ59" s="107"/>
      <c r="GYD59" s="107"/>
      <c r="GYH59" s="107"/>
      <c r="GYL59" s="107"/>
      <c r="GYP59" s="107"/>
      <c r="GYT59" s="107"/>
      <c r="GYX59" s="107"/>
      <c r="GZB59" s="107"/>
      <c r="GZF59" s="107"/>
      <c r="GZJ59" s="107"/>
      <c r="GZN59" s="107"/>
      <c r="GZR59" s="107"/>
      <c r="GZV59" s="107"/>
      <c r="GZZ59" s="107"/>
      <c r="HAD59" s="107"/>
      <c r="HAH59" s="107"/>
      <c r="HAL59" s="107"/>
      <c r="HAP59" s="107"/>
      <c r="HAT59" s="107"/>
      <c r="HAX59" s="107"/>
      <c r="HBB59" s="107"/>
      <c r="HBF59" s="107"/>
      <c r="HBJ59" s="107"/>
      <c r="HBN59" s="107"/>
      <c r="HBR59" s="107"/>
      <c r="HBV59" s="107"/>
      <c r="HBZ59" s="107"/>
      <c r="HCD59" s="107"/>
      <c r="HCH59" s="107"/>
      <c r="HCL59" s="107"/>
      <c r="HCP59" s="107"/>
      <c r="HCT59" s="107"/>
      <c r="HCX59" s="107"/>
      <c r="HDB59" s="107"/>
      <c r="HDF59" s="107"/>
      <c r="HDJ59" s="107"/>
      <c r="HDN59" s="107"/>
      <c r="HDR59" s="107"/>
      <c r="HDV59" s="107"/>
      <c r="HDZ59" s="107"/>
      <c r="HED59" s="107"/>
      <c r="HEH59" s="107"/>
      <c r="HEL59" s="107"/>
      <c r="HEP59" s="107"/>
      <c r="HET59" s="107"/>
      <c r="HEX59" s="107"/>
      <c r="HFB59" s="107"/>
      <c r="HFF59" s="107"/>
      <c r="HFJ59" s="107"/>
      <c r="HFN59" s="107"/>
      <c r="HFR59" s="107"/>
      <c r="HFV59" s="107"/>
      <c r="HFZ59" s="107"/>
      <c r="HGD59" s="107"/>
      <c r="HGH59" s="107"/>
      <c r="HGL59" s="107"/>
      <c r="HGP59" s="107"/>
      <c r="HGT59" s="107"/>
      <c r="HGX59" s="107"/>
      <c r="HHB59" s="107"/>
      <c r="HHF59" s="107"/>
      <c r="HHJ59" s="107"/>
      <c r="HHN59" s="107"/>
      <c r="HHR59" s="107"/>
      <c r="HHV59" s="107"/>
      <c r="HHZ59" s="107"/>
      <c r="HID59" s="107"/>
      <c r="HIH59" s="107"/>
      <c r="HIL59" s="107"/>
      <c r="HIP59" s="107"/>
      <c r="HIT59" s="107"/>
      <c r="HIX59" s="107"/>
      <c r="HJB59" s="107"/>
      <c r="HJF59" s="107"/>
      <c r="HJJ59" s="107"/>
      <c r="HJN59" s="107"/>
      <c r="HJR59" s="107"/>
      <c r="HJV59" s="107"/>
      <c r="HJZ59" s="107"/>
      <c r="HKD59" s="107"/>
      <c r="HKH59" s="107"/>
      <c r="HKL59" s="107"/>
      <c r="HKP59" s="107"/>
      <c r="HKT59" s="107"/>
      <c r="HKX59" s="107"/>
      <c r="HLB59" s="107"/>
      <c r="HLF59" s="107"/>
      <c r="HLJ59" s="107"/>
      <c r="HLN59" s="107"/>
      <c r="HLR59" s="107"/>
      <c r="HLV59" s="107"/>
      <c r="HLZ59" s="107"/>
      <c r="HMD59" s="107"/>
      <c r="HMH59" s="107"/>
      <c r="HML59" s="107"/>
      <c r="HMP59" s="107"/>
      <c r="HMT59" s="107"/>
      <c r="HMX59" s="107"/>
      <c r="HNB59" s="107"/>
      <c r="HNF59" s="107"/>
      <c r="HNJ59" s="107"/>
      <c r="HNN59" s="107"/>
      <c r="HNR59" s="107"/>
      <c r="HNV59" s="107"/>
      <c r="HNZ59" s="107"/>
      <c r="HOD59" s="107"/>
      <c r="HOH59" s="107"/>
      <c r="HOL59" s="107"/>
      <c r="HOP59" s="107"/>
      <c r="HOT59" s="107"/>
      <c r="HOX59" s="107"/>
      <c r="HPB59" s="107"/>
      <c r="HPF59" s="107"/>
      <c r="HPJ59" s="107"/>
      <c r="HPN59" s="107"/>
      <c r="HPR59" s="107"/>
      <c r="HPV59" s="107"/>
      <c r="HPZ59" s="107"/>
      <c r="HQD59" s="107"/>
      <c r="HQH59" s="107"/>
      <c r="HQL59" s="107"/>
      <c r="HQP59" s="107"/>
      <c r="HQT59" s="107"/>
      <c r="HQX59" s="107"/>
      <c r="HRB59" s="107"/>
      <c r="HRF59" s="107"/>
      <c r="HRJ59" s="107"/>
      <c r="HRN59" s="107"/>
      <c r="HRR59" s="107"/>
      <c r="HRV59" s="107"/>
      <c r="HRZ59" s="107"/>
      <c r="HSD59" s="107"/>
      <c r="HSH59" s="107"/>
      <c r="HSL59" s="107"/>
      <c r="HSP59" s="107"/>
      <c r="HST59" s="107"/>
      <c r="HSX59" s="107"/>
      <c r="HTB59" s="107"/>
      <c r="HTF59" s="107"/>
      <c r="HTJ59" s="107"/>
      <c r="HTN59" s="107"/>
      <c r="HTR59" s="107"/>
      <c r="HTV59" s="107"/>
      <c r="HTZ59" s="107"/>
      <c r="HUD59" s="107"/>
      <c r="HUH59" s="107"/>
      <c r="HUL59" s="107"/>
      <c r="HUP59" s="107"/>
      <c r="HUT59" s="107"/>
      <c r="HUX59" s="107"/>
      <c r="HVB59" s="107"/>
      <c r="HVF59" s="107"/>
      <c r="HVJ59" s="107"/>
      <c r="HVN59" s="107"/>
      <c r="HVR59" s="107"/>
      <c r="HVV59" s="107"/>
      <c r="HVZ59" s="107"/>
      <c r="HWD59" s="107"/>
      <c r="HWH59" s="107"/>
      <c r="HWL59" s="107"/>
      <c r="HWP59" s="107"/>
      <c r="HWT59" s="107"/>
      <c r="HWX59" s="107"/>
      <c r="HXB59" s="107"/>
      <c r="HXF59" s="107"/>
      <c r="HXJ59" s="107"/>
      <c r="HXN59" s="107"/>
      <c r="HXR59" s="107"/>
      <c r="HXV59" s="107"/>
      <c r="HXZ59" s="107"/>
      <c r="HYD59" s="107"/>
      <c r="HYH59" s="107"/>
      <c r="HYL59" s="107"/>
      <c r="HYP59" s="107"/>
      <c r="HYT59" s="107"/>
      <c r="HYX59" s="107"/>
      <c r="HZB59" s="107"/>
      <c r="HZF59" s="107"/>
      <c r="HZJ59" s="107"/>
      <c r="HZN59" s="107"/>
      <c r="HZR59" s="107"/>
      <c r="HZV59" s="107"/>
      <c r="HZZ59" s="107"/>
      <c r="IAD59" s="107"/>
      <c r="IAH59" s="107"/>
      <c r="IAL59" s="107"/>
      <c r="IAP59" s="107"/>
      <c r="IAT59" s="107"/>
      <c r="IAX59" s="107"/>
      <c r="IBB59" s="107"/>
      <c r="IBF59" s="107"/>
      <c r="IBJ59" s="107"/>
      <c r="IBN59" s="107"/>
      <c r="IBR59" s="107"/>
      <c r="IBV59" s="107"/>
      <c r="IBZ59" s="107"/>
      <c r="ICD59" s="107"/>
      <c r="ICH59" s="107"/>
      <c r="ICL59" s="107"/>
      <c r="ICP59" s="107"/>
      <c r="ICT59" s="107"/>
      <c r="ICX59" s="107"/>
      <c r="IDB59" s="107"/>
      <c r="IDF59" s="107"/>
      <c r="IDJ59" s="107"/>
      <c r="IDN59" s="107"/>
      <c r="IDR59" s="107"/>
      <c r="IDV59" s="107"/>
      <c r="IDZ59" s="107"/>
      <c r="IED59" s="107"/>
      <c r="IEH59" s="107"/>
      <c r="IEL59" s="107"/>
      <c r="IEP59" s="107"/>
      <c r="IET59" s="107"/>
      <c r="IEX59" s="107"/>
      <c r="IFB59" s="107"/>
      <c r="IFF59" s="107"/>
      <c r="IFJ59" s="107"/>
      <c r="IFN59" s="107"/>
      <c r="IFR59" s="107"/>
      <c r="IFV59" s="107"/>
      <c r="IFZ59" s="107"/>
      <c r="IGD59" s="107"/>
      <c r="IGH59" s="107"/>
      <c r="IGL59" s="107"/>
      <c r="IGP59" s="107"/>
      <c r="IGT59" s="107"/>
      <c r="IGX59" s="107"/>
      <c r="IHB59" s="107"/>
      <c r="IHF59" s="107"/>
      <c r="IHJ59" s="107"/>
      <c r="IHN59" s="107"/>
      <c r="IHR59" s="107"/>
      <c r="IHV59" s="107"/>
      <c r="IHZ59" s="107"/>
      <c r="IID59" s="107"/>
      <c r="IIH59" s="107"/>
      <c r="IIL59" s="107"/>
      <c r="IIP59" s="107"/>
      <c r="IIT59" s="107"/>
      <c r="IIX59" s="107"/>
      <c r="IJB59" s="107"/>
      <c r="IJF59" s="107"/>
      <c r="IJJ59" s="107"/>
      <c r="IJN59" s="107"/>
      <c r="IJR59" s="107"/>
      <c r="IJV59" s="107"/>
      <c r="IJZ59" s="107"/>
      <c r="IKD59" s="107"/>
      <c r="IKH59" s="107"/>
      <c r="IKL59" s="107"/>
      <c r="IKP59" s="107"/>
      <c r="IKT59" s="107"/>
      <c r="IKX59" s="107"/>
      <c r="ILB59" s="107"/>
      <c r="ILF59" s="107"/>
      <c r="ILJ59" s="107"/>
      <c r="ILN59" s="107"/>
      <c r="ILR59" s="107"/>
      <c r="ILV59" s="107"/>
      <c r="ILZ59" s="107"/>
      <c r="IMD59" s="107"/>
      <c r="IMH59" s="107"/>
      <c r="IML59" s="107"/>
      <c r="IMP59" s="107"/>
      <c r="IMT59" s="107"/>
      <c r="IMX59" s="107"/>
      <c r="INB59" s="107"/>
      <c r="INF59" s="107"/>
      <c r="INJ59" s="107"/>
      <c r="INN59" s="107"/>
      <c r="INR59" s="107"/>
      <c r="INV59" s="107"/>
      <c r="INZ59" s="107"/>
      <c r="IOD59" s="107"/>
      <c r="IOH59" s="107"/>
      <c r="IOL59" s="107"/>
      <c r="IOP59" s="107"/>
      <c r="IOT59" s="107"/>
      <c r="IOX59" s="107"/>
      <c r="IPB59" s="107"/>
      <c r="IPF59" s="107"/>
      <c r="IPJ59" s="107"/>
      <c r="IPN59" s="107"/>
      <c r="IPR59" s="107"/>
      <c r="IPV59" s="107"/>
      <c r="IPZ59" s="107"/>
      <c r="IQD59" s="107"/>
      <c r="IQH59" s="107"/>
      <c r="IQL59" s="107"/>
      <c r="IQP59" s="107"/>
      <c r="IQT59" s="107"/>
      <c r="IQX59" s="107"/>
      <c r="IRB59" s="107"/>
      <c r="IRF59" s="107"/>
      <c r="IRJ59" s="107"/>
      <c r="IRN59" s="107"/>
      <c r="IRR59" s="107"/>
      <c r="IRV59" s="107"/>
      <c r="IRZ59" s="107"/>
      <c r="ISD59" s="107"/>
      <c r="ISH59" s="107"/>
      <c r="ISL59" s="107"/>
      <c r="ISP59" s="107"/>
      <c r="IST59" s="107"/>
      <c r="ISX59" s="107"/>
      <c r="ITB59" s="107"/>
      <c r="ITF59" s="107"/>
      <c r="ITJ59" s="107"/>
      <c r="ITN59" s="107"/>
      <c r="ITR59" s="107"/>
      <c r="ITV59" s="107"/>
      <c r="ITZ59" s="107"/>
      <c r="IUD59" s="107"/>
      <c r="IUH59" s="107"/>
      <c r="IUL59" s="107"/>
      <c r="IUP59" s="107"/>
      <c r="IUT59" s="107"/>
      <c r="IUX59" s="107"/>
      <c r="IVB59" s="107"/>
      <c r="IVF59" s="107"/>
      <c r="IVJ59" s="107"/>
      <c r="IVN59" s="107"/>
      <c r="IVR59" s="107"/>
      <c r="IVV59" s="107"/>
      <c r="IVZ59" s="107"/>
      <c r="IWD59" s="107"/>
      <c r="IWH59" s="107"/>
      <c r="IWL59" s="107"/>
      <c r="IWP59" s="107"/>
      <c r="IWT59" s="107"/>
      <c r="IWX59" s="107"/>
      <c r="IXB59" s="107"/>
      <c r="IXF59" s="107"/>
      <c r="IXJ59" s="107"/>
      <c r="IXN59" s="107"/>
      <c r="IXR59" s="107"/>
      <c r="IXV59" s="107"/>
      <c r="IXZ59" s="107"/>
      <c r="IYD59" s="107"/>
      <c r="IYH59" s="107"/>
      <c r="IYL59" s="107"/>
      <c r="IYP59" s="107"/>
      <c r="IYT59" s="107"/>
      <c r="IYX59" s="107"/>
      <c r="IZB59" s="107"/>
      <c r="IZF59" s="107"/>
      <c r="IZJ59" s="107"/>
      <c r="IZN59" s="107"/>
      <c r="IZR59" s="107"/>
      <c r="IZV59" s="107"/>
      <c r="IZZ59" s="107"/>
      <c r="JAD59" s="107"/>
      <c r="JAH59" s="107"/>
      <c r="JAL59" s="107"/>
      <c r="JAP59" s="107"/>
      <c r="JAT59" s="107"/>
      <c r="JAX59" s="107"/>
      <c r="JBB59" s="107"/>
      <c r="JBF59" s="107"/>
      <c r="JBJ59" s="107"/>
      <c r="JBN59" s="107"/>
      <c r="JBR59" s="107"/>
      <c r="JBV59" s="107"/>
      <c r="JBZ59" s="107"/>
      <c r="JCD59" s="107"/>
      <c r="JCH59" s="107"/>
      <c r="JCL59" s="107"/>
      <c r="JCP59" s="107"/>
      <c r="JCT59" s="107"/>
      <c r="JCX59" s="107"/>
      <c r="JDB59" s="107"/>
      <c r="JDF59" s="107"/>
      <c r="JDJ59" s="107"/>
      <c r="JDN59" s="107"/>
      <c r="JDR59" s="107"/>
      <c r="JDV59" s="107"/>
      <c r="JDZ59" s="107"/>
      <c r="JED59" s="107"/>
      <c r="JEH59" s="107"/>
      <c r="JEL59" s="107"/>
      <c r="JEP59" s="107"/>
      <c r="JET59" s="107"/>
      <c r="JEX59" s="107"/>
      <c r="JFB59" s="107"/>
      <c r="JFF59" s="107"/>
      <c r="JFJ59" s="107"/>
      <c r="JFN59" s="107"/>
      <c r="JFR59" s="107"/>
      <c r="JFV59" s="107"/>
      <c r="JFZ59" s="107"/>
      <c r="JGD59" s="107"/>
      <c r="JGH59" s="107"/>
      <c r="JGL59" s="107"/>
      <c r="JGP59" s="107"/>
      <c r="JGT59" s="107"/>
      <c r="JGX59" s="107"/>
      <c r="JHB59" s="107"/>
      <c r="JHF59" s="107"/>
      <c r="JHJ59" s="107"/>
      <c r="JHN59" s="107"/>
      <c r="JHR59" s="107"/>
      <c r="JHV59" s="107"/>
      <c r="JHZ59" s="107"/>
      <c r="JID59" s="107"/>
      <c r="JIH59" s="107"/>
      <c r="JIL59" s="107"/>
      <c r="JIP59" s="107"/>
      <c r="JIT59" s="107"/>
      <c r="JIX59" s="107"/>
      <c r="JJB59" s="107"/>
      <c r="JJF59" s="107"/>
      <c r="JJJ59" s="107"/>
      <c r="JJN59" s="107"/>
      <c r="JJR59" s="107"/>
      <c r="JJV59" s="107"/>
      <c r="JJZ59" s="107"/>
      <c r="JKD59" s="107"/>
      <c r="JKH59" s="107"/>
      <c r="JKL59" s="107"/>
      <c r="JKP59" s="107"/>
      <c r="JKT59" s="107"/>
      <c r="JKX59" s="107"/>
      <c r="JLB59" s="107"/>
      <c r="JLF59" s="107"/>
      <c r="JLJ59" s="107"/>
      <c r="JLN59" s="107"/>
      <c r="JLR59" s="107"/>
      <c r="JLV59" s="107"/>
      <c r="JLZ59" s="107"/>
      <c r="JMD59" s="107"/>
      <c r="JMH59" s="107"/>
      <c r="JML59" s="107"/>
      <c r="JMP59" s="107"/>
      <c r="JMT59" s="107"/>
      <c r="JMX59" s="107"/>
      <c r="JNB59" s="107"/>
      <c r="JNF59" s="107"/>
      <c r="JNJ59" s="107"/>
      <c r="JNN59" s="107"/>
      <c r="JNR59" s="107"/>
      <c r="JNV59" s="107"/>
      <c r="JNZ59" s="107"/>
      <c r="JOD59" s="107"/>
      <c r="JOH59" s="107"/>
      <c r="JOL59" s="107"/>
      <c r="JOP59" s="107"/>
      <c r="JOT59" s="107"/>
      <c r="JOX59" s="107"/>
      <c r="JPB59" s="107"/>
      <c r="JPF59" s="107"/>
      <c r="JPJ59" s="107"/>
      <c r="JPN59" s="107"/>
      <c r="JPR59" s="107"/>
      <c r="JPV59" s="107"/>
      <c r="JPZ59" s="107"/>
      <c r="JQD59" s="107"/>
      <c r="JQH59" s="107"/>
      <c r="JQL59" s="107"/>
      <c r="JQP59" s="107"/>
      <c r="JQT59" s="107"/>
      <c r="JQX59" s="107"/>
      <c r="JRB59" s="107"/>
      <c r="JRF59" s="107"/>
      <c r="JRJ59" s="107"/>
      <c r="JRN59" s="107"/>
      <c r="JRR59" s="107"/>
      <c r="JRV59" s="107"/>
      <c r="JRZ59" s="107"/>
      <c r="JSD59" s="107"/>
      <c r="JSH59" s="107"/>
      <c r="JSL59" s="107"/>
      <c r="JSP59" s="107"/>
      <c r="JST59" s="107"/>
      <c r="JSX59" s="107"/>
      <c r="JTB59" s="107"/>
      <c r="JTF59" s="107"/>
      <c r="JTJ59" s="107"/>
      <c r="JTN59" s="107"/>
      <c r="JTR59" s="107"/>
      <c r="JTV59" s="107"/>
      <c r="JTZ59" s="107"/>
      <c r="JUD59" s="107"/>
      <c r="JUH59" s="107"/>
      <c r="JUL59" s="107"/>
      <c r="JUP59" s="107"/>
      <c r="JUT59" s="107"/>
      <c r="JUX59" s="107"/>
      <c r="JVB59" s="107"/>
      <c r="JVF59" s="107"/>
      <c r="JVJ59" s="107"/>
      <c r="JVN59" s="107"/>
      <c r="JVR59" s="107"/>
      <c r="JVV59" s="107"/>
      <c r="JVZ59" s="107"/>
      <c r="JWD59" s="107"/>
      <c r="JWH59" s="107"/>
      <c r="JWL59" s="107"/>
      <c r="JWP59" s="107"/>
      <c r="JWT59" s="107"/>
      <c r="JWX59" s="107"/>
      <c r="JXB59" s="107"/>
      <c r="JXF59" s="107"/>
      <c r="JXJ59" s="107"/>
      <c r="JXN59" s="107"/>
      <c r="JXR59" s="107"/>
      <c r="JXV59" s="107"/>
      <c r="JXZ59" s="107"/>
      <c r="JYD59" s="107"/>
      <c r="JYH59" s="107"/>
      <c r="JYL59" s="107"/>
      <c r="JYP59" s="107"/>
      <c r="JYT59" s="107"/>
      <c r="JYX59" s="107"/>
      <c r="JZB59" s="107"/>
      <c r="JZF59" s="107"/>
      <c r="JZJ59" s="107"/>
      <c r="JZN59" s="107"/>
      <c r="JZR59" s="107"/>
      <c r="JZV59" s="107"/>
      <c r="JZZ59" s="107"/>
      <c r="KAD59" s="107"/>
      <c r="KAH59" s="107"/>
      <c r="KAL59" s="107"/>
      <c r="KAP59" s="107"/>
      <c r="KAT59" s="107"/>
      <c r="KAX59" s="107"/>
      <c r="KBB59" s="107"/>
      <c r="KBF59" s="107"/>
      <c r="KBJ59" s="107"/>
      <c r="KBN59" s="107"/>
      <c r="KBR59" s="107"/>
      <c r="KBV59" s="107"/>
      <c r="KBZ59" s="107"/>
      <c r="KCD59" s="107"/>
      <c r="KCH59" s="107"/>
      <c r="KCL59" s="107"/>
      <c r="KCP59" s="107"/>
      <c r="KCT59" s="107"/>
      <c r="KCX59" s="107"/>
      <c r="KDB59" s="107"/>
      <c r="KDF59" s="107"/>
      <c r="KDJ59" s="107"/>
      <c r="KDN59" s="107"/>
      <c r="KDR59" s="107"/>
      <c r="KDV59" s="107"/>
      <c r="KDZ59" s="107"/>
      <c r="KED59" s="107"/>
      <c r="KEH59" s="107"/>
      <c r="KEL59" s="107"/>
      <c r="KEP59" s="107"/>
      <c r="KET59" s="107"/>
      <c r="KEX59" s="107"/>
      <c r="KFB59" s="107"/>
      <c r="KFF59" s="107"/>
      <c r="KFJ59" s="107"/>
      <c r="KFN59" s="107"/>
      <c r="KFR59" s="107"/>
      <c r="KFV59" s="107"/>
      <c r="KFZ59" s="107"/>
      <c r="KGD59" s="107"/>
      <c r="KGH59" s="107"/>
      <c r="KGL59" s="107"/>
      <c r="KGP59" s="107"/>
      <c r="KGT59" s="107"/>
      <c r="KGX59" s="107"/>
      <c r="KHB59" s="107"/>
      <c r="KHF59" s="107"/>
      <c r="KHJ59" s="107"/>
      <c r="KHN59" s="107"/>
      <c r="KHR59" s="107"/>
      <c r="KHV59" s="107"/>
      <c r="KHZ59" s="107"/>
      <c r="KID59" s="107"/>
      <c r="KIH59" s="107"/>
      <c r="KIL59" s="107"/>
      <c r="KIP59" s="107"/>
      <c r="KIT59" s="107"/>
      <c r="KIX59" s="107"/>
      <c r="KJB59" s="107"/>
      <c r="KJF59" s="107"/>
      <c r="KJJ59" s="107"/>
      <c r="KJN59" s="107"/>
      <c r="KJR59" s="107"/>
      <c r="KJV59" s="107"/>
      <c r="KJZ59" s="107"/>
      <c r="KKD59" s="107"/>
      <c r="KKH59" s="107"/>
      <c r="KKL59" s="107"/>
      <c r="KKP59" s="107"/>
      <c r="KKT59" s="107"/>
      <c r="KKX59" s="107"/>
      <c r="KLB59" s="107"/>
      <c r="KLF59" s="107"/>
      <c r="KLJ59" s="107"/>
      <c r="KLN59" s="107"/>
      <c r="KLR59" s="107"/>
      <c r="KLV59" s="107"/>
      <c r="KLZ59" s="107"/>
      <c r="KMD59" s="107"/>
      <c r="KMH59" s="107"/>
      <c r="KML59" s="107"/>
      <c r="KMP59" s="107"/>
      <c r="KMT59" s="107"/>
      <c r="KMX59" s="107"/>
      <c r="KNB59" s="107"/>
      <c r="KNF59" s="107"/>
      <c r="KNJ59" s="107"/>
      <c r="KNN59" s="107"/>
      <c r="KNR59" s="107"/>
      <c r="KNV59" s="107"/>
      <c r="KNZ59" s="107"/>
      <c r="KOD59" s="107"/>
      <c r="KOH59" s="107"/>
      <c r="KOL59" s="107"/>
      <c r="KOP59" s="107"/>
      <c r="KOT59" s="107"/>
      <c r="KOX59" s="107"/>
      <c r="KPB59" s="107"/>
      <c r="KPF59" s="107"/>
      <c r="KPJ59" s="107"/>
      <c r="KPN59" s="107"/>
      <c r="KPR59" s="107"/>
      <c r="KPV59" s="107"/>
      <c r="KPZ59" s="107"/>
      <c r="KQD59" s="107"/>
      <c r="KQH59" s="107"/>
      <c r="KQL59" s="107"/>
      <c r="KQP59" s="107"/>
      <c r="KQT59" s="107"/>
      <c r="KQX59" s="107"/>
      <c r="KRB59" s="107"/>
      <c r="KRF59" s="107"/>
      <c r="KRJ59" s="107"/>
      <c r="KRN59" s="107"/>
      <c r="KRR59" s="107"/>
      <c r="KRV59" s="107"/>
      <c r="KRZ59" s="107"/>
      <c r="KSD59" s="107"/>
      <c r="KSH59" s="107"/>
      <c r="KSL59" s="107"/>
      <c r="KSP59" s="107"/>
      <c r="KST59" s="107"/>
      <c r="KSX59" s="107"/>
      <c r="KTB59" s="107"/>
      <c r="KTF59" s="107"/>
      <c r="KTJ59" s="107"/>
      <c r="KTN59" s="107"/>
      <c r="KTR59" s="107"/>
      <c r="KTV59" s="107"/>
      <c r="KTZ59" s="107"/>
      <c r="KUD59" s="107"/>
      <c r="KUH59" s="107"/>
      <c r="KUL59" s="107"/>
      <c r="KUP59" s="107"/>
      <c r="KUT59" s="107"/>
      <c r="KUX59" s="107"/>
      <c r="KVB59" s="107"/>
      <c r="KVF59" s="107"/>
      <c r="KVJ59" s="107"/>
      <c r="KVN59" s="107"/>
      <c r="KVR59" s="107"/>
      <c r="KVV59" s="107"/>
      <c r="KVZ59" s="107"/>
      <c r="KWD59" s="107"/>
      <c r="KWH59" s="107"/>
      <c r="KWL59" s="107"/>
      <c r="KWP59" s="107"/>
      <c r="KWT59" s="107"/>
      <c r="KWX59" s="107"/>
      <c r="KXB59" s="107"/>
      <c r="KXF59" s="107"/>
      <c r="KXJ59" s="107"/>
      <c r="KXN59" s="107"/>
      <c r="KXR59" s="107"/>
      <c r="KXV59" s="107"/>
      <c r="KXZ59" s="107"/>
      <c r="KYD59" s="107"/>
      <c r="KYH59" s="107"/>
      <c r="KYL59" s="107"/>
      <c r="KYP59" s="107"/>
      <c r="KYT59" s="107"/>
      <c r="KYX59" s="107"/>
      <c r="KZB59" s="107"/>
      <c r="KZF59" s="107"/>
      <c r="KZJ59" s="107"/>
      <c r="KZN59" s="107"/>
      <c r="KZR59" s="107"/>
      <c r="KZV59" s="107"/>
      <c r="KZZ59" s="107"/>
      <c r="LAD59" s="107"/>
      <c r="LAH59" s="107"/>
      <c r="LAL59" s="107"/>
      <c r="LAP59" s="107"/>
      <c r="LAT59" s="107"/>
      <c r="LAX59" s="107"/>
      <c r="LBB59" s="107"/>
      <c r="LBF59" s="107"/>
      <c r="LBJ59" s="107"/>
      <c r="LBN59" s="107"/>
      <c r="LBR59" s="107"/>
      <c r="LBV59" s="107"/>
      <c r="LBZ59" s="107"/>
      <c r="LCD59" s="107"/>
      <c r="LCH59" s="107"/>
      <c r="LCL59" s="107"/>
      <c r="LCP59" s="107"/>
      <c r="LCT59" s="107"/>
      <c r="LCX59" s="107"/>
      <c r="LDB59" s="107"/>
      <c r="LDF59" s="107"/>
      <c r="LDJ59" s="107"/>
      <c r="LDN59" s="107"/>
      <c r="LDR59" s="107"/>
      <c r="LDV59" s="107"/>
      <c r="LDZ59" s="107"/>
      <c r="LED59" s="107"/>
      <c r="LEH59" s="107"/>
      <c r="LEL59" s="107"/>
      <c r="LEP59" s="107"/>
      <c r="LET59" s="107"/>
      <c r="LEX59" s="107"/>
      <c r="LFB59" s="107"/>
      <c r="LFF59" s="107"/>
      <c r="LFJ59" s="107"/>
      <c r="LFN59" s="107"/>
      <c r="LFR59" s="107"/>
      <c r="LFV59" s="107"/>
      <c r="LFZ59" s="107"/>
      <c r="LGD59" s="107"/>
      <c r="LGH59" s="107"/>
      <c r="LGL59" s="107"/>
      <c r="LGP59" s="107"/>
      <c r="LGT59" s="107"/>
      <c r="LGX59" s="107"/>
      <c r="LHB59" s="107"/>
      <c r="LHF59" s="107"/>
      <c r="LHJ59" s="107"/>
      <c r="LHN59" s="107"/>
      <c r="LHR59" s="107"/>
      <c r="LHV59" s="107"/>
      <c r="LHZ59" s="107"/>
      <c r="LID59" s="107"/>
      <c r="LIH59" s="107"/>
      <c r="LIL59" s="107"/>
      <c r="LIP59" s="107"/>
      <c r="LIT59" s="107"/>
      <c r="LIX59" s="107"/>
      <c r="LJB59" s="107"/>
      <c r="LJF59" s="107"/>
      <c r="LJJ59" s="107"/>
      <c r="LJN59" s="107"/>
      <c r="LJR59" s="107"/>
      <c r="LJV59" s="107"/>
      <c r="LJZ59" s="107"/>
      <c r="LKD59" s="107"/>
      <c r="LKH59" s="107"/>
      <c r="LKL59" s="107"/>
      <c r="LKP59" s="107"/>
      <c r="LKT59" s="107"/>
      <c r="LKX59" s="107"/>
      <c r="LLB59" s="107"/>
      <c r="LLF59" s="107"/>
      <c r="LLJ59" s="107"/>
      <c r="LLN59" s="107"/>
      <c r="LLR59" s="107"/>
      <c r="LLV59" s="107"/>
      <c r="LLZ59" s="107"/>
      <c r="LMD59" s="107"/>
      <c r="LMH59" s="107"/>
      <c r="LML59" s="107"/>
      <c r="LMP59" s="107"/>
      <c r="LMT59" s="107"/>
      <c r="LMX59" s="107"/>
      <c r="LNB59" s="107"/>
      <c r="LNF59" s="107"/>
      <c r="LNJ59" s="107"/>
      <c r="LNN59" s="107"/>
      <c r="LNR59" s="107"/>
      <c r="LNV59" s="107"/>
      <c r="LNZ59" s="107"/>
      <c r="LOD59" s="107"/>
      <c r="LOH59" s="107"/>
      <c r="LOL59" s="107"/>
      <c r="LOP59" s="107"/>
      <c r="LOT59" s="107"/>
      <c r="LOX59" s="107"/>
      <c r="LPB59" s="107"/>
      <c r="LPF59" s="107"/>
      <c r="LPJ59" s="107"/>
      <c r="LPN59" s="107"/>
      <c r="LPR59" s="107"/>
      <c r="LPV59" s="107"/>
      <c r="LPZ59" s="107"/>
      <c r="LQD59" s="107"/>
      <c r="LQH59" s="107"/>
      <c r="LQL59" s="107"/>
      <c r="LQP59" s="107"/>
      <c r="LQT59" s="107"/>
      <c r="LQX59" s="107"/>
      <c r="LRB59" s="107"/>
      <c r="LRF59" s="107"/>
      <c r="LRJ59" s="107"/>
      <c r="LRN59" s="107"/>
      <c r="LRR59" s="107"/>
      <c r="LRV59" s="107"/>
      <c r="LRZ59" s="107"/>
      <c r="LSD59" s="107"/>
      <c r="LSH59" s="107"/>
      <c r="LSL59" s="107"/>
      <c r="LSP59" s="107"/>
      <c r="LST59" s="107"/>
      <c r="LSX59" s="107"/>
      <c r="LTB59" s="107"/>
      <c r="LTF59" s="107"/>
      <c r="LTJ59" s="107"/>
      <c r="LTN59" s="107"/>
      <c r="LTR59" s="107"/>
      <c r="LTV59" s="107"/>
      <c r="LTZ59" s="107"/>
      <c r="LUD59" s="107"/>
      <c r="LUH59" s="107"/>
      <c r="LUL59" s="107"/>
      <c r="LUP59" s="107"/>
      <c r="LUT59" s="107"/>
      <c r="LUX59" s="107"/>
      <c r="LVB59" s="107"/>
      <c r="LVF59" s="107"/>
      <c r="LVJ59" s="107"/>
      <c r="LVN59" s="107"/>
      <c r="LVR59" s="107"/>
      <c r="LVV59" s="107"/>
      <c r="LVZ59" s="107"/>
      <c r="LWD59" s="107"/>
      <c r="LWH59" s="107"/>
      <c r="LWL59" s="107"/>
      <c r="LWP59" s="107"/>
      <c r="LWT59" s="107"/>
      <c r="LWX59" s="107"/>
      <c r="LXB59" s="107"/>
      <c r="LXF59" s="107"/>
      <c r="LXJ59" s="107"/>
      <c r="LXN59" s="107"/>
      <c r="LXR59" s="107"/>
      <c r="LXV59" s="107"/>
      <c r="LXZ59" s="107"/>
      <c r="LYD59" s="107"/>
      <c r="LYH59" s="107"/>
      <c r="LYL59" s="107"/>
      <c r="LYP59" s="107"/>
      <c r="LYT59" s="107"/>
      <c r="LYX59" s="107"/>
      <c r="LZB59" s="107"/>
      <c r="LZF59" s="107"/>
      <c r="LZJ59" s="107"/>
      <c r="LZN59" s="107"/>
      <c r="LZR59" s="107"/>
      <c r="LZV59" s="107"/>
      <c r="LZZ59" s="107"/>
      <c r="MAD59" s="107"/>
      <c r="MAH59" s="107"/>
      <c r="MAL59" s="107"/>
      <c r="MAP59" s="107"/>
      <c r="MAT59" s="107"/>
      <c r="MAX59" s="107"/>
      <c r="MBB59" s="107"/>
      <c r="MBF59" s="107"/>
      <c r="MBJ59" s="107"/>
      <c r="MBN59" s="107"/>
      <c r="MBR59" s="107"/>
      <c r="MBV59" s="107"/>
      <c r="MBZ59" s="107"/>
      <c r="MCD59" s="107"/>
      <c r="MCH59" s="107"/>
      <c r="MCL59" s="107"/>
      <c r="MCP59" s="107"/>
      <c r="MCT59" s="107"/>
      <c r="MCX59" s="107"/>
      <c r="MDB59" s="107"/>
      <c r="MDF59" s="107"/>
      <c r="MDJ59" s="107"/>
      <c r="MDN59" s="107"/>
      <c r="MDR59" s="107"/>
      <c r="MDV59" s="107"/>
      <c r="MDZ59" s="107"/>
      <c r="MED59" s="107"/>
      <c r="MEH59" s="107"/>
      <c r="MEL59" s="107"/>
      <c r="MEP59" s="107"/>
      <c r="MET59" s="107"/>
      <c r="MEX59" s="107"/>
      <c r="MFB59" s="107"/>
      <c r="MFF59" s="107"/>
      <c r="MFJ59" s="107"/>
      <c r="MFN59" s="107"/>
      <c r="MFR59" s="107"/>
      <c r="MFV59" s="107"/>
      <c r="MFZ59" s="107"/>
      <c r="MGD59" s="107"/>
      <c r="MGH59" s="107"/>
      <c r="MGL59" s="107"/>
      <c r="MGP59" s="107"/>
      <c r="MGT59" s="107"/>
      <c r="MGX59" s="107"/>
      <c r="MHB59" s="107"/>
      <c r="MHF59" s="107"/>
      <c r="MHJ59" s="107"/>
      <c r="MHN59" s="107"/>
      <c r="MHR59" s="107"/>
      <c r="MHV59" s="107"/>
      <c r="MHZ59" s="107"/>
      <c r="MID59" s="107"/>
      <c r="MIH59" s="107"/>
      <c r="MIL59" s="107"/>
      <c r="MIP59" s="107"/>
      <c r="MIT59" s="107"/>
      <c r="MIX59" s="107"/>
      <c r="MJB59" s="107"/>
      <c r="MJF59" s="107"/>
      <c r="MJJ59" s="107"/>
      <c r="MJN59" s="107"/>
      <c r="MJR59" s="107"/>
      <c r="MJV59" s="107"/>
      <c r="MJZ59" s="107"/>
      <c r="MKD59" s="107"/>
      <c r="MKH59" s="107"/>
      <c r="MKL59" s="107"/>
      <c r="MKP59" s="107"/>
      <c r="MKT59" s="107"/>
      <c r="MKX59" s="107"/>
      <c r="MLB59" s="107"/>
      <c r="MLF59" s="107"/>
      <c r="MLJ59" s="107"/>
      <c r="MLN59" s="107"/>
      <c r="MLR59" s="107"/>
      <c r="MLV59" s="107"/>
      <c r="MLZ59" s="107"/>
      <c r="MMD59" s="107"/>
      <c r="MMH59" s="107"/>
      <c r="MML59" s="107"/>
      <c r="MMP59" s="107"/>
      <c r="MMT59" s="107"/>
      <c r="MMX59" s="107"/>
      <c r="MNB59" s="107"/>
      <c r="MNF59" s="107"/>
      <c r="MNJ59" s="107"/>
      <c r="MNN59" s="107"/>
      <c r="MNR59" s="107"/>
      <c r="MNV59" s="107"/>
      <c r="MNZ59" s="107"/>
      <c r="MOD59" s="107"/>
      <c r="MOH59" s="107"/>
      <c r="MOL59" s="107"/>
      <c r="MOP59" s="107"/>
      <c r="MOT59" s="107"/>
      <c r="MOX59" s="107"/>
      <c r="MPB59" s="107"/>
      <c r="MPF59" s="107"/>
      <c r="MPJ59" s="107"/>
      <c r="MPN59" s="107"/>
      <c r="MPR59" s="107"/>
      <c r="MPV59" s="107"/>
      <c r="MPZ59" s="107"/>
      <c r="MQD59" s="107"/>
      <c r="MQH59" s="107"/>
      <c r="MQL59" s="107"/>
      <c r="MQP59" s="107"/>
      <c r="MQT59" s="107"/>
      <c r="MQX59" s="107"/>
      <c r="MRB59" s="107"/>
      <c r="MRF59" s="107"/>
      <c r="MRJ59" s="107"/>
      <c r="MRN59" s="107"/>
      <c r="MRR59" s="107"/>
      <c r="MRV59" s="107"/>
      <c r="MRZ59" s="107"/>
      <c r="MSD59" s="107"/>
      <c r="MSH59" s="107"/>
      <c r="MSL59" s="107"/>
      <c r="MSP59" s="107"/>
      <c r="MST59" s="107"/>
      <c r="MSX59" s="107"/>
      <c r="MTB59" s="107"/>
      <c r="MTF59" s="107"/>
      <c r="MTJ59" s="107"/>
      <c r="MTN59" s="107"/>
      <c r="MTR59" s="107"/>
      <c r="MTV59" s="107"/>
      <c r="MTZ59" s="107"/>
      <c r="MUD59" s="107"/>
      <c r="MUH59" s="107"/>
      <c r="MUL59" s="107"/>
      <c r="MUP59" s="107"/>
      <c r="MUT59" s="107"/>
      <c r="MUX59" s="107"/>
      <c r="MVB59" s="107"/>
      <c r="MVF59" s="107"/>
      <c r="MVJ59" s="107"/>
      <c r="MVN59" s="107"/>
      <c r="MVR59" s="107"/>
      <c r="MVV59" s="107"/>
      <c r="MVZ59" s="107"/>
      <c r="MWD59" s="107"/>
      <c r="MWH59" s="107"/>
      <c r="MWL59" s="107"/>
      <c r="MWP59" s="107"/>
      <c r="MWT59" s="107"/>
      <c r="MWX59" s="107"/>
      <c r="MXB59" s="107"/>
      <c r="MXF59" s="107"/>
      <c r="MXJ59" s="107"/>
      <c r="MXN59" s="107"/>
      <c r="MXR59" s="107"/>
      <c r="MXV59" s="107"/>
      <c r="MXZ59" s="107"/>
      <c r="MYD59" s="107"/>
      <c r="MYH59" s="107"/>
      <c r="MYL59" s="107"/>
      <c r="MYP59" s="107"/>
      <c r="MYT59" s="107"/>
      <c r="MYX59" s="107"/>
      <c r="MZB59" s="107"/>
      <c r="MZF59" s="107"/>
      <c r="MZJ59" s="107"/>
      <c r="MZN59" s="107"/>
      <c r="MZR59" s="107"/>
      <c r="MZV59" s="107"/>
      <c r="MZZ59" s="107"/>
      <c r="NAD59" s="107"/>
      <c r="NAH59" s="107"/>
      <c r="NAL59" s="107"/>
      <c r="NAP59" s="107"/>
      <c r="NAT59" s="107"/>
      <c r="NAX59" s="107"/>
      <c r="NBB59" s="107"/>
      <c r="NBF59" s="107"/>
      <c r="NBJ59" s="107"/>
      <c r="NBN59" s="107"/>
      <c r="NBR59" s="107"/>
      <c r="NBV59" s="107"/>
      <c r="NBZ59" s="107"/>
      <c r="NCD59" s="107"/>
      <c r="NCH59" s="107"/>
      <c r="NCL59" s="107"/>
      <c r="NCP59" s="107"/>
      <c r="NCT59" s="107"/>
      <c r="NCX59" s="107"/>
      <c r="NDB59" s="107"/>
      <c r="NDF59" s="107"/>
      <c r="NDJ59" s="107"/>
      <c r="NDN59" s="107"/>
      <c r="NDR59" s="107"/>
      <c r="NDV59" s="107"/>
      <c r="NDZ59" s="107"/>
      <c r="NED59" s="107"/>
      <c r="NEH59" s="107"/>
      <c r="NEL59" s="107"/>
      <c r="NEP59" s="107"/>
      <c r="NET59" s="107"/>
      <c r="NEX59" s="107"/>
      <c r="NFB59" s="107"/>
      <c r="NFF59" s="107"/>
      <c r="NFJ59" s="107"/>
      <c r="NFN59" s="107"/>
      <c r="NFR59" s="107"/>
      <c r="NFV59" s="107"/>
      <c r="NFZ59" s="107"/>
      <c r="NGD59" s="107"/>
      <c r="NGH59" s="107"/>
      <c r="NGL59" s="107"/>
      <c r="NGP59" s="107"/>
      <c r="NGT59" s="107"/>
      <c r="NGX59" s="107"/>
      <c r="NHB59" s="107"/>
      <c r="NHF59" s="107"/>
      <c r="NHJ59" s="107"/>
      <c r="NHN59" s="107"/>
      <c r="NHR59" s="107"/>
      <c r="NHV59" s="107"/>
      <c r="NHZ59" s="107"/>
      <c r="NID59" s="107"/>
      <c r="NIH59" s="107"/>
      <c r="NIL59" s="107"/>
      <c r="NIP59" s="107"/>
      <c r="NIT59" s="107"/>
      <c r="NIX59" s="107"/>
      <c r="NJB59" s="107"/>
      <c r="NJF59" s="107"/>
      <c r="NJJ59" s="107"/>
      <c r="NJN59" s="107"/>
      <c r="NJR59" s="107"/>
      <c r="NJV59" s="107"/>
      <c r="NJZ59" s="107"/>
      <c r="NKD59" s="107"/>
      <c r="NKH59" s="107"/>
      <c r="NKL59" s="107"/>
      <c r="NKP59" s="107"/>
      <c r="NKT59" s="107"/>
      <c r="NKX59" s="107"/>
      <c r="NLB59" s="107"/>
      <c r="NLF59" s="107"/>
      <c r="NLJ59" s="107"/>
      <c r="NLN59" s="107"/>
      <c r="NLR59" s="107"/>
      <c r="NLV59" s="107"/>
      <c r="NLZ59" s="107"/>
      <c r="NMD59" s="107"/>
      <c r="NMH59" s="107"/>
      <c r="NML59" s="107"/>
      <c r="NMP59" s="107"/>
      <c r="NMT59" s="107"/>
      <c r="NMX59" s="107"/>
      <c r="NNB59" s="107"/>
      <c r="NNF59" s="107"/>
      <c r="NNJ59" s="107"/>
      <c r="NNN59" s="107"/>
      <c r="NNR59" s="107"/>
      <c r="NNV59" s="107"/>
      <c r="NNZ59" s="107"/>
      <c r="NOD59" s="107"/>
      <c r="NOH59" s="107"/>
      <c r="NOL59" s="107"/>
      <c r="NOP59" s="107"/>
      <c r="NOT59" s="107"/>
      <c r="NOX59" s="107"/>
      <c r="NPB59" s="107"/>
      <c r="NPF59" s="107"/>
      <c r="NPJ59" s="107"/>
      <c r="NPN59" s="107"/>
      <c r="NPR59" s="107"/>
      <c r="NPV59" s="107"/>
      <c r="NPZ59" s="107"/>
      <c r="NQD59" s="107"/>
      <c r="NQH59" s="107"/>
      <c r="NQL59" s="107"/>
      <c r="NQP59" s="107"/>
      <c r="NQT59" s="107"/>
      <c r="NQX59" s="107"/>
      <c r="NRB59" s="107"/>
      <c r="NRF59" s="107"/>
      <c r="NRJ59" s="107"/>
      <c r="NRN59" s="107"/>
      <c r="NRR59" s="107"/>
      <c r="NRV59" s="107"/>
      <c r="NRZ59" s="107"/>
      <c r="NSD59" s="107"/>
      <c r="NSH59" s="107"/>
      <c r="NSL59" s="107"/>
      <c r="NSP59" s="107"/>
      <c r="NST59" s="107"/>
      <c r="NSX59" s="107"/>
      <c r="NTB59" s="107"/>
      <c r="NTF59" s="107"/>
      <c r="NTJ59" s="107"/>
      <c r="NTN59" s="107"/>
      <c r="NTR59" s="107"/>
      <c r="NTV59" s="107"/>
      <c r="NTZ59" s="107"/>
      <c r="NUD59" s="107"/>
      <c r="NUH59" s="107"/>
      <c r="NUL59" s="107"/>
      <c r="NUP59" s="107"/>
      <c r="NUT59" s="107"/>
      <c r="NUX59" s="107"/>
      <c r="NVB59" s="107"/>
      <c r="NVF59" s="107"/>
      <c r="NVJ59" s="107"/>
      <c r="NVN59" s="107"/>
      <c r="NVR59" s="107"/>
      <c r="NVV59" s="107"/>
      <c r="NVZ59" s="107"/>
      <c r="NWD59" s="107"/>
      <c r="NWH59" s="107"/>
      <c r="NWL59" s="107"/>
      <c r="NWP59" s="107"/>
      <c r="NWT59" s="107"/>
      <c r="NWX59" s="107"/>
      <c r="NXB59" s="107"/>
      <c r="NXF59" s="107"/>
      <c r="NXJ59" s="107"/>
      <c r="NXN59" s="107"/>
      <c r="NXR59" s="107"/>
      <c r="NXV59" s="107"/>
      <c r="NXZ59" s="107"/>
      <c r="NYD59" s="107"/>
      <c r="NYH59" s="107"/>
      <c r="NYL59" s="107"/>
      <c r="NYP59" s="107"/>
      <c r="NYT59" s="107"/>
      <c r="NYX59" s="107"/>
      <c r="NZB59" s="107"/>
      <c r="NZF59" s="107"/>
      <c r="NZJ59" s="107"/>
      <c r="NZN59" s="107"/>
      <c r="NZR59" s="107"/>
      <c r="NZV59" s="107"/>
      <c r="NZZ59" s="107"/>
      <c r="OAD59" s="107"/>
      <c r="OAH59" s="107"/>
      <c r="OAL59" s="107"/>
      <c r="OAP59" s="107"/>
      <c r="OAT59" s="107"/>
      <c r="OAX59" s="107"/>
      <c r="OBB59" s="107"/>
      <c r="OBF59" s="107"/>
      <c r="OBJ59" s="107"/>
      <c r="OBN59" s="107"/>
      <c r="OBR59" s="107"/>
      <c r="OBV59" s="107"/>
      <c r="OBZ59" s="107"/>
      <c r="OCD59" s="107"/>
      <c r="OCH59" s="107"/>
      <c r="OCL59" s="107"/>
      <c r="OCP59" s="107"/>
      <c r="OCT59" s="107"/>
      <c r="OCX59" s="107"/>
      <c r="ODB59" s="107"/>
      <c r="ODF59" s="107"/>
      <c r="ODJ59" s="107"/>
      <c r="ODN59" s="107"/>
      <c r="ODR59" s="107"/>
      <c r="ODV59" s="107"/>
      <c r="ODZ59" s="107"/>
      <c r="OED59" s="107"/>
      <c r="OEH59" s="107"/>
      <c r="OEL59" s="107"/>
      <c r="OEP59" s="107"/>
      <c r="OET59" s="107"/>
      <c r="OEX59" s="107"/>
      <c r="OFB59" s="107"/>
      <c r="OFF59" s="107"/>
      <c r="OFJ59" s="107"/>
      <c r="OFN59" s="107"/>
      <c r="OFR59" s="107"/>
      <c r="OFV59" s="107"/>
      <c r="OFZ59" s="107"/>
      <c r="OGD59" s="107"/>
      <c r="OGH59" s="107"/>
      <c r="OGL59" s="107"/>
      <c r="OGP59" s="107"/>
      <c r="OGT59" s="107"/>
      <c r="OGX59" s="107"/>
      <c r="OHB59" s="107"/>
      <c r="OHF59" s="107"/>
      <c r="OHJ59" s="107"/>
      <c r="OHN59" s="107"/>
      <c r="OHR59" s="107"/>
      <c r="OHV59" s="107"/>
      <c r="OHZ59" s="107"/>
      <c r="OID59" s="107"/>
      <c r="OIH59" s="107"/>
      <c r="OIL59" s="107"/>
      <c r="OIP59" s="107"/>
      <c r="OIT59" s="107"/>
      <c r="OIX59" s="107"/>
      <c r="OJB59" s="107"/>
      <c r="OJF59" s="107"/>
      <c r="OJJ59" s="107"/>
      <c r="OJN59" s="107"/>
      <c r="OJR59" s="107"/>
      <c r="OJV59" s="107"/>
      <c r="OJZ59" s="107"/>
      <c r="OKD59" s="107"/>
      <c r="OKH59" s="107"/>
      <c r="OKL59" s="107"/>
      <c r="OKP59" s="107"/>
      <c r="OKT59" s="107"/>
      <c r="OKX59" s="107"/>
      <c r="OLB59" s="107"/>
      <c r="OLF59" s="107"/>
      <c r="OLJ59" s="107"/>
      <c r="OLN59" s="107"/>
      <c r="OLR59" s="107"/>
      <c r="OLV59" s="107"/>
      <c r="OLZ59" s="107"/>
      <c r="OMD59" s="107"/>
      <c r="OMH59" s="107"/>
      <c r="OML59" s="107"/>
      <c r="OMP59" s="107"/>
      <c r="OMT59" s="107"/>
      <c r="OMX59" s="107"/>
      <c r="ONB59" s="107"/>
      <c r="ONF59" s="107"/>
      <c r="ONJ59" s="107"/>
      <c r="ONN59" s="107"/>
      <c r="ONR59" s="107"/>
      <c r="ONV59" s="107"/>
      <c r="ONZ59" s="107"/>
      <c r="OOD59" s="107"/>
      <c r="OOH59" s="107"/>
      <c r="OOL59" s="107"/>
      <c r="OOP59" s="107"/>
      <c r="OOT59" s="107"/>
      <c r="OOX59" s="107"/>
      <c r="OPB59" s="107"/>
      <c r="OPF59" s="107"/>
      <c r="OPJ59" s="107"/>
      <c r="OPN59" s="107"/>
      <c r="OPR59" s="107"/>
      <c r="OPV59" s="107"/>
      <c r="OPZ59" s="107"/>
      <c r="OQD59" s="107"/>
      <c r="OQH59" s="107"/>
      <c r="OQL59" s="107"/>
      <c r="OQP59" s="107"/>
      <c r="OQT59" s="107"/>
      <c r="OQX59" s="107"/>
      <c r="ORB59" s="107"/>
      <c r="ORF59" s="107"/>
      <c r="ORJ59" s="107"/>
      <c r="ORN59" s="107"/>
      <c r="ORR59" s="107"/>
      <c r="ORV59" s="107"/>
      <c r="ORZ59" s="107"/>
      <c r="OSD59" s="107"/>
      <c r="OSH59" s="107"/>
      <c r="OSL59" s="107"/>
      <c r="OSP59" s="107"/>
      <c r="OST59" s="107"/>
      <c r="OSX59" s="107"/>
      <c r="OTB59" s="107"/>
      <c r="OTF59" s="107"/>
      <c r="OTJ59" s="107"/>
      <c r="OTN59" s="107"/>
      <c r="OTR59" s="107"/>
      <c r="OTV59" s="107"/>
      <c r="OTZ59" s="107"/>
      <c r="OUD59" s="107"/>
      <c r="OUH59" s="107"/>
      <c r="OUL59" s="107"/>
      <c r="OUP59" s="107"/>
      <c r="OUT59" s="107"/>
      <c r="OUX59" s="107"/>
      <c r="OVB59" s="107"/>
      <c r="OVF59" s="107"/>
      <c r="OVJ59" s="107"/>
      <c r="OVN59" s="107"/>
      <c r="OVR59" s="107"/>
      <c r="OVV59" s="107"/>
      <c r="OVZ59" s="107"/>
      <c r="OWD59" s="107"/>
      <c r="OWH59" s="107"/>
      <c r="OWL59" s="107"/>
      <c r="OWP59" s="107"/>
      <c r="OWT59" s="107"/>
      <c r="OWX59" s="107"/>
      <c r="OXB59" s="107"/>
      <c r="OXF59" s="107"/>
      <c r="OXJ59" s="107"/>
      <c r="OXN59" s="107"/>
      <c r="OXR59" s="107"/>
      <c r="OXV59" s="107"/>
      <c r="OXZ59" s="107"/>
      <c r="OYD59" s="107"/>
      <c r="OYH59" s="107"/>
      <c r="OYL59" s="107"/>
      <c r="OYP59" s="107"/>
      <c r="OYT59" s="107"/>
      <c r="OYX59" s="107"/>
      <c r="OZB59" s="107"/>
      <c r="OZF59" s="107"/>
      <c r="OZJ59" s="107"/>
      <c r="OZN59" s="107"/>
      <c r="OZR59" s="107"/>
      <c r="OZV59" s="107"/>
      <c r="OZZ59" s="107"/>
      <c r="PAD59" s="107"/>
      <c r="PAH59" s="107"/>
      <c r="PAL59" s="107"/>
      <c r="PAP59" s="107"/>
      <c r="PAT59" s="107"/>
      <c r="PAX59" s="107"/>
      <c r="PBB59" s="107"/>
      <c r="PBF59" s="107"/>
      <c r="PBJ59" s="107"/>
      <c r="PBN59" s="107"/>
      <c r="PBR59" s="107"/>
      <c r="PBV59" s="107"/>
      <c r="PBZ59" s="107"/>
      <c r="PCD59" s="107"/>
      <c r="PCH59" s="107"/>
      <c r="PCL59" s="107"/>
      <c r="PCP59" s="107"/>
      <c r="PCT59" s="107"/>
      <c r="PCX59" s="107"/>
      <c r="PDB59" s="107"/>
      <c r="PDF59" s="107"/>
      <c r="PDJ59" s="107"/>
      <c r="PDN59" s="107"/>
      <c r="PDR59" s="107"/>
      <c r="PDV59" s="107"/>
      <c r="PDZ59" s="107"/>
      <c r="PED59" s="107"/>
      <c r="PEH59" s="107"/>
      <c r="PEL59" s="107"/>
      <c r="PEP59" s="107"/>
      <c r="PET59" s="107"/>
      <c r="PEX59" s="107"/>
      <c r="PFB59" s="107"/>
      <c r="PFF59" s="107"/>
      <c r="PFJ59" s="107"/>
      <c r="PFN59" s="107"/>
      <c r="PFR59" s="107"/>
      <c r="PFV59" s="107"/>
      <c r="PFZ59" s="107"/>
      <c r="PGD59" s="107"/>
      <c r="PGH59" s="107"/>
      <c r="PGL59" s="107"/>
      <c r="PGP59" s="107"/>
      <c r="PGT59" s="107"/>
      <c r="PGX59" s="107"/>
      <c r="PHB59" s="107"/>
      <c r="PHF59" s="107"/>
      <c r="PHJ59" s="107"/>
      <c r="PHN59" s="107"/>
      <c r="PHR59" s="107"/>
      <c r="PHV59" s="107"/>
      <c r="PHZ59" s="107"/>
      <c r="PID59" s="107"/>
      <c r="PIH59" s="107"/>
      <c r="PIL59" s="107"/>
      <c r="PIP59" s="107"/>
      <c r="PIT59" s="107"/>
      <c r="PIX59" s="107"/>
      <c r="PJB59" s="107"/>
      <c r="PJF59" s="107"/>
      <c r="PJJ59" s="107"/>
      <c r="PJN59" s="107"/>
      <c r="PJR59" s="107"/>
      <c r="PJV59" s="107"/>
      <c r="PJZ59" s="107"/>
      <c r="PKD59" s="107"/>
      <c r="PKH59" s="107"/>
      <c r="PKL59" s="107"/>
      <c r="PKP59" s="107"/>
      <c r="PKT59" s="107"/>
      <c r="PKX59" s="107"/>
      <c r="PLB59" s="107"/>
      <c r="PLF59" s="107"/>
      <c r="PLJ59" s="107"/>
      <c r="PLN59" s="107"/>
      <c r="PLR59" s="107"/>
      <c r="PLV59" s="107"/>
      <c r="PLZ59" s="107"/>
      <c r="PMD59" s="107"/>
      <c r="PMH59" s="107"/>
      <c r="PML59" s="107"/>
      <c r="PMP59" s="107"/>
      <c r="PMT59" s="107"/>
      <c r="PMX59" s="107"/>
      <c r="PNB59" s="107"/>
      <c r="PNF59" s="107"/>
      <c r="PNJ59" s="107"/>
      <c r="PNN59" s="107"/>
      <c r="PNR59" s="107"/>
      <c r="PNV59" s="107"/>
      <c r="PNZ59" s="107"/>
      <c r="POD59" s="107"/>
      <c r="POH59" s="107"/>
      <c r="POL59" s="107"/>
      <c r="POP59" s="107"/>
      <c r="POT59" s="107"/>
      <c r="POX59" s="107"/>
      <c r="PPB59" s="107"/>
      <c r="PPF59" s="107"/>
      <c r="PPJ59" s="107"/>
      <c r="PPN59" s="107"/>
      <c r="PPR59" s="107"/>
      <c r="PPV59" s="107"/>
      <c r="PPZ59" s="107"/>
      <c r="PQD59" s="107"/>
      <c r="PQH59" s="107"/>
      <c r="PQL59" s="107"/>
      <c r="PQP59" s="107"/>
      <c r="PQT59" s="107"/>
      <c r="PQX59" s="107"/>
      <c r="PRB59" s="107"/>
      <c r="PRF59" s="107"/>
      <c r="PRJ59" s="107"/>
      <c r="PRN59" s="107"/>
      <c r="PRR59" s="107"/>
      <c r="PRV59" s="107"/>
      <c r="PRZ59" s="107"/>
      <c r="PSD59" s="107"/>
      <c r="PSH59" s="107"/>
      <c r="PSL59" s="107"/>
      <c r="PSP59" s="107"/>
      <c r="PST59" s="107"/>
      <c r="PSX59" s="107"/>
      <c r="PTB59" s="107"/>
      <c r="PTF59" s="107"/>
      <c r="PTJ59" s="107"/>
      <c r="PTN59" s="107"/>
      <c r="PTR59" s="107"/>
      <c r="PTV59" s="107"/>
      <c r="PTZ59" s="107"/>
      <c r="PUD59" s="107"/>
      <c r="PUH59" s="107"/>
      <c r="PUL59" s="107"/>
      <c r="PUP59" s="107"/>
      <c r="PUT59" s="107"/>
      <c r="PUX59" s="107"/>
      <c r="PVB59" s="107"/>
      <c r="PVF59" s="107"/>
      <c r="PVJ59" s="107"/>
      <c r="PVN59" s="107"/>
      <c r="PVR59" s="107"/>
      <c r="PVV59" s="107"/>
      <c r="PVZ59" s="107"/>
      <c r="PWD59" s="107"/>
      <c r="PWH59" s="107"/>
      <c r="PWL59" s="107"/>
      <c r="PWP59" s="107"/>
      <c r="PWT59" s="107"/>
      <c r="PWX59" s="107"/>
      <c r="PXB59" s="107"/>
      <c r="PXF59" s="107"/>
      <c r="PXJ59" s="107"/>
      <c r="PXN59" s="107"/>
      <c r="PXR59" s="107"/>
      <c r="PXV59" s="107"/>
      <c r="PXZ59" s="107"/>
      <c r="PYD59" s="107"/>
      <c r="PYH59" s="107"/>
      <c r="PYL59" s="107"/>
      <c r="PYP59" s="107"/>
      <c r="PYT59" s="107"/>
      <c r="PYX59" s="107"/>
      <c r="PZB59" s="107"/>
      <c r="PZF59" s="107"/>
      <c r="PZJ59" s="107"/>
      <c r="PZN59" s="107"/>
      <c r="PZR59" s="107"/>
      <c r="PZV59" s="107"/>
      <c r="PZZ59" s="107"/>
      <c r="QAD59" s="107"/>
      <c r="QAH59" s="107"/>
      <c r="QAL59" s="107"/>
      <c r="QAP59" s="107"/>
      <c r="QAT59" s="107"/>
      <c r="QAX59" s="107"/>
      <c r="QBB59" s="107"/>
      <c r="QBF59" s="107"/>
      <c r="QBJ59" s="107"/>
      <c r="QBN59" s="107"/>
      <c r="QBR59" s="107"/>
      <c r="QBV59" s="107"/>
      <c r="QBZ59" s="107"/>
      <c r="QCD59" s="107"/>
      <c r="QCH59" s="107"/>
      <c r="QCL59" s="107"/>
      <c r="QCP59" s="107"/>
      <c r="QCT59" s="107"/>
      <c r="QCX59" s="107"/>
      <c r="QDB59" s="107"/>
      <c r="QDF59" s="107"/>
      <c r="QDJ59" s="107"/>
      <c r="QDN59" s="107"/>
      <c r="QDR59" s="107"/>
      <c r="QDV59" s="107"/>
      <c r="QDZ59" s="107"/>
      <c r="QED59" s="107"/>
      <c r="QEH59" s="107"/>
      <c r="QEL59" s="107"/>
      <c r="QEP59" s="107"/>
      <c r="QET59" s="107"/>
      <c r="QEX59" s="107"/>
      <c r="QFB59" s="107"/>
      <c r="QFF59" s="107"/>
      <c r="QFJ59" s="107"/>
      <c r="QFN59" s="107"/>
      <c r="QFR59" s="107"/>
      <c r="QFV59" s="107"/>
      <c r="QFZ59" s="107"/>
      <c r="QGD59" s="107"/>
      <c r="QGH59" s="107"/>
      <c r="QGL59" s="107"/>
      <c r="QGP59" s="107"/>
      <c r="QGT59" s="107"/>
      <c r="QGX59" s="107"/>
      <c r="QHB59" s="107"/>
      <c r="QHF59" s="107"/>
      <c r="QHJ59" s="107"/>
      <c r="QHN59" s="107"/>
      <c r="QHR59" s="107"/>
      <c r="QHV59" s="107"/>
      <c r="QHZ59" s="107"/>
      <c r="QID59" s="107"/>
      <c r="QIH59" s="107"/>
      <c r="QIL59" s="107"/>
      <c r="QIP59" s="107"/>
      <c r="QIT59" s="107"/>
      <c r="QIX59" s="107"/>
      <c r="QJB59" s="107"/>
      <c r="QJF59" s="107"/>
      <c r="QJJ59" s="107"/>
      <c r="QJN59" s="107"/>
      <c r="QJR59" s="107"/>
      <c r="QJV59" s="107"/>
      <c r="QJZ59" s="107"/>
      <c r="QKD59" s="107"/>
      <c r="QKH59" s="107"/>
      <c r="QKL59" s="107"/>
      <c r="QKP59" s="107"/>
      <c r="QKT59" s="107"/>
      <c r="QKX59" s="107"/>
      <c r="QLB59" s="107"/>
      <c r="QLF59" s="107"/>
      <c r="QLJ59" s="107"/>
      <c r="QLN59" s="107"/>
      <c r="QLR59" s="107"/>
      <c r="QLV59" s="107"/>
      <c r="QLZ59" s="107"/>
      <c r="QMD59" s="107"/>
      <c r="QMH59" s="107"/>
      <c r="QML59" s="107"/>
      <c r="QMP59" s="107"/>
      <c r="QMT59" s="107"/>
      <c r="QMX59" s="107"/>
      <c r="QNB59" s="107"/>
      <c r="QNF59" s="107"/>
      <c r="QNJ59" s="107"/>
      <c r="QNN59" s="107"/>
      <c r="QNR59" s="107"/>
      <c r="QNV59" s="107"/>
      <c r="QNZ59" s="107"/>
      <c r="QOD59" s="107"/>
      <c r="QOH59" s="107"/>
      <c r="QOL59" s="107"/>
      <c r="QOP59" s="107"/>
      <c r="QOT59" s="107"/>
      <c r="QOX59" s="107"/>
      <c r="QPB59" s="107"/>
      <c r="QPF59" s="107"/>
      <c r="QPJ59" s="107"/>
      <c r="QPN59" s="107"/>
      <c r="QPR59" s="107"/>
      <c r="QPV59" s="107"/>
      <c r="QPZ59" s="107"/>
      <c r="QQD59" s="107"/>
      <c r="QQH59" s="107"/>
      <c r="QQL59" s="107"/>
      <c r="QQP59" s="107"/>
      <c r="QQT59" s="107"/>
      <c r="QQX59" s="107"/>
      <c r="QRB59" s="107"/>
      <c r="QRF59" s="107"/>
      <c r="QRJ59" s="107"/>
      <c r="QRN59" s="107"/>
      <c r="QRR59" s="107"/>
      <c r="QRV59" s="107"/>
      <c r="QRZ59" s="107"/>
      <c r="QSD59" s="107"/>
      <c r="QSH59" s="107"/>
      <c r="QSL59" s="107"/>
      <c r="QSP59" s="107"/>
      <c r="QST59" s="107"/>
      <c r="QSX59" s="107"/>
      <c r="QTB59" s="107"/>
      <c r="QTF59" s="107"/>
      <c r="QTJ59" s="107"/>
      <c r="QTN59" s="107"/>
      <c r="QTR59" s="107"/>
      <c r="QTV59" s="107"/>
      <c r="QTZ59" s="107"/>
      <c r="QUD59" s="107"/>
      <c r="QUH59" s="107"/>
      <c r="QUL59" s="107"/>
      <c r="QUP59" s="107"/>
      <c r="QUT59" s="107"/>
      <c r="QUX59" s="107"/>
      <c r="QVB59" s="107"/>
      <c r="QVF59" s="107"/>
      <c r="QVJ59" s="107"/>
      <c r="QVN59" s="107"/>
      <c r="QVR59" s="107"/>
      <c r="QVV59" s="107"/>
      <c r="QVZ59" s="107"/>
      <c r="QWD59" s="107"/>
      <c r="QWH59" s="107"/>
      <c r="QWL59" s="107"/>
      <c r="QWP59" s="107"/>
      <c r="QWT59" s="107"/>
      <c r="QWX59" s="107"/>
      <c r="QXB59" s="107"/>
      <c r="QXF59" s="107"/>
      <c r="QXJ59" s="107"/>
      <c r="QXN59" s="107"/>
      <c r="QXR59" s="107"/>
      <c r="QXV59" s="107"/>
      <c r="QXZ59" s="107"/>
      <c r="QYD59" s="107"/>
      <c r="QYH59" s="107"/>
      <c r="QYL59" s="107"/>
      <c r="QYP59" s="107"/>
      <c r="QYT59" s="107"/>
      <c r="QYX59" s="107"/>
      <c r="QZB59" s="107"/>
      <c r="QZF59" s="107"/>
      <c r="QZJ59" s="107"/>
      <c r="QZN59" s="107"/>
      <c r="QZR59" s="107"/>
      <c r="QZV59" s="107"/>
      <c r="QZZ59" s="107"/>
      <c r="RAD59" s="107"/>
      <c r="RAH59" s="107"/>
      <c r="RAL59" s="107"/>
      <c r="RAP59" s="107"/>
      <c r="RAT59" s="107"/>
      <c r="RAX59" s="107"/>
      <c r="RBB59" s="107"/>
      <c r="RBF59" s="107"/>
      <c r="RBJ59" s="107"/>
      <c r="RBN59" s="107"/>
      <c r="RBR59" s="107"/>
      <c r="RBV59" s="107"/>
      <c r="RBZ59" s="107"/>
      <c r="RCD59" s="107"/>
      <c r="RCH59" s="107"/>
      <c r="RCL59" s="107"/>
      <c r="RCP59" s="107"/>
      <c r="RCT59" s="107"/>
      <c r="RCX59" s="107"/>
      <c r="RDB59" s="107"/>
      <c r="RDF59" s="107"/>
      <c r="RDJ59" s="107"/>
      <c r="RDN59" s="107"/>
      <c r="RDR59" s="107"/>
      <c r="RDV59" s="107"/>
      <c r="RDZ59" s="107"/>
      <c r="RED59" s="107"/>
      <c r="REH59" s="107"/>
      <c r="REL59" s="107"/>
      <c r="REP59" s="107"/>
      <c r="RET59" s="107"/>
      <c r="REX59" s="107"/>
      <c r="RFB59" s="107"/>
      <c r="RFF59" s="107"/>
      <c r="RFJ59" s="107"/>
      <c r="RFN59" s="107"/>
      <c r="RFR59" s="107"/>
      <c r="RFV59" s="107"/>
      <c r="RFZ59" s="107"/>
      <c r="RGD59" s="107"/>
      <c r="RGH59" s="107"/>
      <c r="RGL59" s="107"/>
      <c r="RGP59" s="107"/>
      <c r="RGT59" s="107"/>
      <c r="RGX59" s="107"/>
      <c r="RHB59" s="107"/>
      <c r="RHF59" s="107"/>
      <c r="RHJ59" s="107"/>
      <c r="RHN59" s="107"/>
      <c r="RHR59" s="107"/>
      <c r="RHV59" s="107"/>
      <c r="RHZ59" s="107"/>
      <c r="RID59" s="107"/>
      <c r="RIH59" s="107"/>
      <c r="RIL59" s="107"/>
      <c r="RIP59" s="107"/>
      <c r="RIT59" s="107"/>
      <c r="RIX59" s="107"/>
      <c r="RJB59" s="107"/>
      <c r="RJF59" s="107"/>
      <c r="RJJ59" s="107"/>
      <c r="RJN59" s="107"/>
      <c r="RJR59" s="107"/>
      <c r="RJV59" s="107"/>
      <c r="RJZ59" s="107"/>
      <c r="RKD59" s="107"/>
      <c r="RKH59" s="107"/>
      <c r="RKL59" s="107"/>
      <c r="RKP59" s="107"/>
      <c r="RKT59" s="107"/>
      <c r="RKX59" s="107"/>
      <c r="RLB59" s="107"/>
      <c r="RLF59" s="107"/>
      <c r="RLJ59" s="107"/>
      <c r="RLN59" s="107"/>
      <c r="RLR59" s="107"/>
      <c r="RLV59" s="107"/>
      <c r="RLZ59" s="107"/>
      <c r="RMD59" s="107"/>
      <c r="RMH59" s="107"/>
      <c r="RML59" s="107"/>
      <c r="RMP59" s="107"/>
      <c r="RMT59" s="107"/>
      <c r="RMX59" s="107"/>
      <c r="RNB59" s="107"/>
      <c r="RNF59" s="107"/>
      <c r="RNJ59" s="107"/>
      <c r="RNN59" s="107"/>
      <c r="RNR59" s="107"/>
      <c r="RNV59" s="107"/>
      <c r="RNZ59" s="107"/>
      <c r="ROD59" s="107"/>
      <c r="ROH59" s="107"/>
      <c r="ROL59" s="107"/>
      <c r="ROP59" s="107"/>
      <c r="ROT59" s="107"/>
      <c r="ROX59" s="107"/>
      <c r="RPB59" s="107"/>
      <c r="RPF59" s="107"/>
      <c r="RPJ59" s="107"/>
      <c r="RPN59" s="107"/>
      <c r="RPR59" s="107"/>
      <c r="RPV59" s="107"/>
      <c r="RPZ59" s="107"/>
      <c r="RQD59" s="107"/>
      <c r="RQH59" s="107"/>
      <c r="RQL59" s="107"/>
      <c r="RQP59" s="107"/>
      <c r="RQT59" s="107"/>
      <c r="RQX59" s="107"/>
      <c r="RRB59" s="107"/>
      <c r="RRF59" s="107"/>
      <c r="RRJ59" s="107"/>
      <c r="RRN59" s="107"/>
      <c r="RRR59" s="107"/>
      <c r="RRV59" s="107"/>
      <c r="RRZ59" s="107"/>
      <c r="RSD59" s="107"/>
      <c r="RSH59" s="107"/>
      <c r="RSL59" s="107"/>
      <c r="RSP59" s="107"/>
      <c r="RST59" s="107"/>
      <c r="RSX59" s="107"/>
      <c r="RTB59" s="107"/>
      <c r="RTF59" s="107"/>
      <c r="RTJ59" s="107"/>
      <c r="RTN59" s="107"/>
      <c r="RTR59" s="107"/>
      <c r="RTV59" s="107"/>
      <c r="RTZ59" s="107"/>
      <c r="RUD59" s="107"/>
      <c r="RUH59" s="107"/>
      <c r="RUL59" s="107"/>
      <c r="RUP59" s="107"/>
      <c r="RUT59" s="107"/>
      <c r="RUX59" s="107"/>
      <c r="RVB59" s="107"/>
      <c r="RVF59" s="107"/>
      <c r="RVJ59" s="107"/>
      <c r="RVN59" s="107"/>
      <c r="RVR59" s="107"/>
      <c r="RVV59" s="107"/>
      <c r="RVZ59" s="107"/>
      <c r="RWD59" s="107"/>
      <c r="RWH59" s="107"/>
      <c r="RWL59" s="107"/>
      <c r="RWP59" s="107"/>
      <c r="RWT59" s="107"/>
      <c r="RWX59" s="107"/>
      <c r="RXB59" s="107"/>
      <c r="RXF59" s="107"/>
      <c r="RXJ59" s="107"/>
      <c r="RXN59" s="107"/>
      <c r="RXR59" s="107"/>
      <c r="RXV59" s="107"/>
      <c r="RXZ59" s="107"/>
      <c r="RYD59" s="107"/>
      <c r="RYH59" s="107"/>
      <c r="RYL59" s="107"/>
      <c r="RYP59" s="107"/>
      <c r="RYT59" s="107"/>
      <c r="RYX59" s="107"/>
      <c r="RZB59" s="107"/>
      <c r="RZF59" s="107"/>
      <c r="RZJ59" s="107"/>
      <c r="RZN59" s="107"/>
      <c r="RZR59" s="107"/>
      <c r="RZV59" s="107"/>
      <c r="RZZ59" s="107"/>
      <c r="SAD59" s="107"/>
      <c r="SAH59" s="107"/>
      <c r="SAL59" s="107"/>
      <c r="SAP59" s="107"/>
      <c r="SAT59" s="107"/>
      <c r="SAX59" s="107"/>
      <c r="SBB59" s="107"/>
      <c r="SBF59" s="107"/>
      <c r="SBJ59" s="107"/>
      <c r="SBN59" s="107"/>
      <c r="SBR59" s="107"/>
      <c r="SBV59" s="107"/>
      <c r="SBZ59" s="107"/>
      <c r="SCD59" s="107"/>
      <c r="SCH59" s="107"/>
      <c r="SCL59" s="107"/>
      <c r="SCP59" s="107"/>
      <c r="SCT59" s="107"/>
      <c r="SCX59" s="107"/>
      <c r="SDB59" s="107"/>
      <c r="SDF59" s="107"/>
      <c r="SDJ59" s="107"/>
      <c r="SDN59" s="107"/>
      <c r="SDR59" s="107"/>
      <c r="SDV59" s="107"/>
      <c r="SDZ59" s="107"/>
      <c r="SED59" s="107"/>
      <c r="SEH59" s="107"/>
      <c r="SEL59" s="107"/>
      <c r="SEP59" s="107"/>
      <c r="SET59" s="107"/>
      <c r="SEX59" s="107"/>
      <c r="SFB59" s="107"/>
      <c r="SFF59" s="107"/>
      <c r="SFJ59" s="107"/>
      <c r="SFN59" s="107"/>
      <c r="SFR59" s="107"/>
      <c r="SFV59" s="107"/>
      <c r="SFZ59" s="107"/>
      <c r="SGD59" s="107"/>
      <c r="SGH59" s="107"/>
      <c r="SGL59" s="107"/>
      <c r="SGP59" s="107"/>
      <c r="SGT59" s="107"/>
      <c r="SGX59" s="107"/>
      <c r="SHB59" s="107"/>
      <c r="SHF59" s="107"/>
      <c r="SHJ59" s="107"/>
      <c r="SHN59" s="107"/>
      <c r="SHR59" s="107"/>
      <c r="SHV59" s="107"/>
      <c r="SHZ59" s="107"/>
      <c r="SID59" s="107"/>
      <c r="SIH59" s="107"/>
      <c r="SIL59" s="107"/>
      <c r="SIP59" s="107"/>
      <c r="SIT59" s="107"/>
      <c r="SIX59" s="107"/>
      <c r="SJB59" s="107"/>
      <c r="SJF59" s="107"/>
      <c r="SJJ59" s="107"/>
      <c r="SJN59" s="107"/>
      <c r="SJR59" s="107"/>
      <c r="SJV59" s="107"/>
      <c r="SJZ59" s="107"/>
      <c r="SKD59" s="107"/>
      <c r="SKH59" s="107"/>
      <c r="SKL59" s="107"/>
      <c r="SKP59" s="107"/>
      <c r="SKT59" s="107"/>
      <c r="SKX59" s="107"/>
      <c r="SLB59" s="107"/>
      <c r="SLF59" s="107"/>
      <c r="SLJ59" s="107"/>
      <c r="SLN59" s="107"/>
      <c r="SLR59" s="107"/>
      <c r="SLV59" s="107"/>
      <c r="SLZ59" s="107"/>
      <c r="SMD59" s="107"/>
      <c r="SMH59" s="107"/>
      <c r="SML59" s="107"/>
      <c r="SMP59" s="107"/>
      <c r="SMT59" s="107"/>
      <c r="SMX59" s="107"/>
      <c r="SNB59" s="107"/>
      <c r="SNF59" s="107"/>
      <c r="SNJ59" s="107"/>
      <c r="SNN59" s="107"/>
      <c r="SNR59" s="107"/>
      <c r="SNV59" s="107"/>
      <c r="SNZ59" s="107"/>
      <c r="SOD59" s="107"/>
      <c r="SOH59" s="107"/>
      <c r="SOL59" s="107"/>
      <c r="SOP59" s="107"/>
      <c r="SOT59" s="107"/>
      <c r="SOX59" s="107"/>
      <c r="SPB59" s="107"/>
      <c r="SPF59" s="107"/>
      <c r="SPJ59" s="107"/>
      <c r="SPN59" s="107"/>
      <c r="SPR59" s="107"/>
      <c r="SPV59" s="107"/>
      <c r="SPZ59" s="107"/>
      <c r="SQD59" s="107"/>
      <c r="SQH59" s="107"/>
      <c r="SQL59" s="107"/>
      <c r="SQP59" s="107"/>
      <c r="SQT59" s="107"/>
      <c r="SQX59" s="107"/>
      <c r="SRB59" s="107"/>
      <c r="SRF59" s="107"/>
      <c r="SRJ59" s="107"/>
      <c r="SRN59" s="107"/>
      <c r="SRR59" s="107"/>
      <c r="SRV59" s="107"/>
      <c r="SRZ59" s="107"/>
      <c r="SSD59" s="107"/>
      <c r="SSH59" s="107"/>
      <c r="SSL59" s="107"/>
      <c r="SSP59" s="107"/>
      <c r="SST59" s="107"/>
      <c r="SSX59" s="107"/>
      <c r="STB59" s="107"/>
      <c r="STF59" s="107"/>
      <c r="STJ59" s="107"/>
      <c r="STN59" s="107"/>
      <c r="STR59" s="107"/>
      <c r="STV59" s="107"/>
      <c r="STZ59" s="107"/>
      <c r="SUD59" s="107"/>
      <c r="SUH59" s="107"/>
      <c r="SUL59" s="107"/>
      <c r="SUP59" s="107"/>
      <c r="SUT59" s="107"/>
      <c r="SUX59" s="107"/>
      <c r="SVB59" s="107"/>
      <c r="SVF59" s="107"/>
      <c r="SVJ59" s="107"/>
      <c r="SVN59" s="107"/>
      <c r="SVR59" s="107"/>
      <c r="SVV59" s="107"/>
      <c r="SVZ59" s="107"/>
      <c r="SWD59" s="107"/>
      <c r="SWH59" s="107"/>
      <c r="SWL59" s="107"/>
      <c r="SWP59" s="107"/>
      <c r="SWT59" s="107"/>
      <c r="SWX59" s="107"/>
      <c r="SXB59" s="107"/>
      <c r="SXF59" s="107"/>
      <c r="SXJ59" s="107"/>
      <c r="SXN59" s="107"/>
      <c r="SXR59" s="107"/>
      <c r="SXV59" s="107"/>
      <c r="SXZ59" s="107"/>
      <c r="SYD59" s="107"/>
      <c r="SYH59" s="107"/>
      <c r="SYL59" s="107"/>
      <c r="SYP59" s="107"/>
      <c r="SYT59" s="107"/>
      <c r="SYX59" s="107"/>
      <c r="SZB59" s="107"/>
      <c r="SZF59" s="107"/>
      <c r="SZJ59" s="107"/>
      <c r="SZN59" s="107"/>
      <c r="SZR59" s="107"/>
      <c r="SZV59" s="107"/>
      <c r="SZZ59" s="107"/>
      <c r="TAD59" s="107"/>
      <c r="TAH59" s="107"/>
      <c r="TAL59" s="107"/>
      <c r="TAP59" s="107"/>
      <c r="TAT59" s="107"/>
      <c r="TAX59" s="107"/>
      <c r="TBB59" s="107"/>
      <c r="TBF59" s="107"/>
      <c r="TBJ59" s="107"/>
      <c r="TBN59" s="107"/>
      <c r="TBR59" s="107"/>
      <c r="TBV59" s="107"/>
      <c r="TBZ59" s="107"/>
      <c r="TCD59" s="107"/>
      <c r="TCH59" s="107"/>
      <c r="TCL59" s="107"/>
      <c r="TCP59" s="107"/>
      <c r="TCT59" s="107"/>
      <c r="TCX59" s="107"/>
      <c r="TDB59" s="107"/>
      <c r="TDF59" s="107"/>
      <c r="TDJ59" s="107"/>
      <c r="TDN59" s="107"/>
      <c r="TDR59" s="107"/>
      <c r="TDV59" s="107"/>
      <c r="TDZ59" s="107"/>
      <c r="TED59" s="107"/>
      <c r="TEH59" s="107"/>
      <c r="TEL59" s="107"/>
      <c r="TEP59" s="107"/>
      <c r="TET59" s="107"/>
      <c r="TEX59" s="107"/>
      <c r="TFB59" s="107"/>
      <c r="TFF59" s="107"/>
      <c r="TFJ59" s="107"/>
      <c r="TFN59" s="107"/>
      <c r="TFR59" s="107"/>
      <c r="TFV59" s="107"/>
      <c r="TFZ59" s="107"/>
      <c r="TGD59" s="107"/>
      <c r="TGH59" s="107"/>
      <c r="TGL59" s="107"/>
      <c r="TGP59" s="107"/>
      <c r="TGT59" s="107"/>
      <c r="TGX59" s="107"/>
      <c r="THB59" s="107"/>
      <c r="THF59" s="107"/>
      <c r="THJ59" s="107"/>
      <c r="THN59" s="107"/>
      <c r="THR59" s="107"/>
      <c r="THV59" s="107"/>
      <c r="THZ59" s="107"/>
      <c r="TID59" s="107"/>
      <c r="TIH59" s="107"/>
      <c r="TIL59" s="107"/>
      <c r="TIP59" s="107"/>
      <c r="TIT59" s="107"/>
      <c r="TIX59" s="107"/>
      <c r="TJB59" s="107"/>
      <c r="TJF59" s="107"/>
      <c r="TJJ59" s="107"/>
      <c r="TJN59" s="107"/>
      <c r="TJR59" s="107"/>
      <c r="TJV59" s="107"/>
      <c r="TJZ59" s="107"/>
      <c r="TKD59" s="107"/>
      <c r="TKH59" s="107"/>
      <c r="TKL59" s="107"/>
      <c r="TKP59" s="107"/>
      <c r="TKT59" s="107"/>
      <c r="TKX59" s="107"/>
      <c r="TLB59" s="107"/>
      <c r="TLF59" s="107"/>
      <c r="TLJ59" s="107"/>
      <c r="TLN59" s="107"/>
      <c r="TLR59" s="107"/>
      <c r="TLV59" s="107"/>
      <c r="TLZ59" s="107"/>
      <c r="TMD59" s="107"/>
      <c r="TMH59" s="107"/>
      <c r="TML59" s="107"/>
      <c r="TMP59" s="107"/>
      <c r="TMT59" s="107"/>
      <c r="TMX59" s="107"/>
      <c r="TNB59" s="107"/>
      <c r="TNF59" s="107"/>
      <c r="TNJ59" s="107"/>
      <c r="TNN59" s="107"/>
      <c r="TNR59" s="107"/>
      <c r="TNV59" s="107"/>
      <c r="TNZ59" s="107"/>
      <c r="TOD59" s="107"/>
      <c r="TOH59" s="107"/>
      <c r="TOL59" s="107"/>
      <c r="TOP59" s="107"/>
      <c r="TOT59" s="107"/>
      <c r="TOX59" s="107"/>
      <c r="TPB59" s="107"/>
      <c r="TPF59" s="107"/>
      <c r="TPJ59" s="107"/>
      <c r="TPN59" s="107"/>
      <c r="TPR59" s="107"/>
      <c r="TPV59" s="107"/>
      <c r="TPZ59" s="107"/>
      <c r="TQD59" s="107"/>
      <c r="TQH59" s="107"/>
      <c r="TQL59" s="107"/>
      <c r="TQP59" s="107"/>
      <c r="TQT59" s="107"/>
      <c r="TQX59" s="107"/>
      <c r="TRB59" s="107"/>
      <c r="TRF59" s="107"/>
      <c r="TRJ59" s="107"/>
      <c r="TRN59" s="107"/>
      <c r="TRR59" s="107"/>
      <c r="TRV59" s="107"/>
      <c r="TRZ59" s="107"/>
      <c r="TSD59" s="107"/>
      <c r="TSH59" s="107"/>
      <c r="TSL59" s="107"/>
      <c r="TSP59" s="107"/>
      <c r="TST59" s="107"/>
      <c r="TSX59" s="107"/>
      <c r="TTB59" s="107"/>
      <c r="TTF59" s="107"/>
      <c r="TTJ59" s="107"/>
      <c r="TTN59" s="107"/>
      <c r="TTR59" s="107"/>
      <c r="TTV59" s="107"/>
      <c r="TTZ59" s="107"/>
      <c r="TUD59" s="107"/>
      <c r="TUH59" s="107"/>
      <c r="TUL59" s="107"/>
      <c r="TUP59" s="107"/>
      <c r="TUT59" s="107"/>
      <c r="TUX59" s="107"/>
      <c r="TVB59" s="107"/>
      <c r="TVF59" s="107"/>
      <c r="TVJ59" s="107"/>
      <c r="TVN59" s="107"/>
      <c r="TVR59" s="107"/>
      <c r="TVV59" s="107"/>
      <c r="TVZ59" s="107"/>
      <c r="TWD59" s="107"/>
      <c r="TWH59" s="107"/>
      <c r="TWL59" s="107"/>
      <c r="TWP59" s="107"/>
      <c r="TWT59" s="107"/>
      <c r="TWX59" s="107"/>
      <c r="TXB59" s="107"/>
      <c r="TXF59" s="107"/>
      <c r="TXJ59" s="107"/>
      <c r="TXN59" s="107"/>
      <c r="TXR59" s="107"/>
      <c r="TXV59" s="107"/>
      <c r="TXZ59" s="107"/>
      <c r="TYD59" s="107"/>
      <c r="TYH59" s="107"/>
      <c r="TYL59" s="107"/>
      <c r="TYP59" s="107"/>
      <c r="TYT59" s="107"/>
      <c r="TYX59" s="107"/>
      <c r="TZB59" s="107"/>
      <c r="TZF59" s="107"/>
      <c r="TZJ59" s="107"/>
      <c r="TZN59" s="107"/>
      <c r="TZR59" s="107"/>
      <c r="TZV59" s="107"/>
      <c r="TZZ59" s="107"/>
      <c r="UAD59" s="107"/>
      <c r="UAH59" s="107"/>
      <c r="UAL59" s="107"/>
      <c r="UAP59" s="107"/>
      <c r="UAT59" s="107"/>
      <c r="UAX59" s="107"/>
      <c r="UBB59" s="107"/>
      <c r="UBF59" s="107"/>
      <c r="UBJ59" s="107"/>
      <c r="UBN59" s="107"/>
      <c r="UBR59" s="107"/>
      <c r="UBV59" s="107"/>
      <c r="UBZ59" s="107"/>
      <c r="UCD59" s="107"/>
      <c r="UCH59" s="107"/>
      <c r="UCL59" s="107"/>
      <c r="UCP59" s="107"/>
      <c r="UCT59" s="107"/>
      <c r="UCX59" s="107"/>
      <c r="UDB59" s="107"/>
      <c r="UDF59" s="107"/>
      <c r="UDJ59" s="107"/>
      <c r="UDN59" s="107"/>
      <c r="UDR59" s="107"/>
      <c r="UDV59" s="107"/>
      <c r="UDZ59" s="107"/>
      <c r="UED59" s="107"/>
      <c r="UEH59" s="107"/>
      <c r="UEL59" s="107"/>
      <c r="UEP59" s="107"/>
      <c r="UET59" s="107"/>
      <c r="UEX59" s="107"/>
      <c r="UFB59" s="107"/>
      <c r="UFF59" s="107"/>
      <c r="UFJ59" s="107"/>
      <c r="UFN59" s="107"/>
      <c r="UFR59" s="107"/>
      <c r="UFV59" s="107"/>
      <c r="UFZ59" s="107"/>
      <c r="UGD59" s="107"/>
      <c r="UGH59" s="107"/>
      <c r="UGL59" s="107"/>
      <c r="UGP59" s="107"/>
      <c r="UGT59" s="107"/>
      <c r="UGX59" s="107"/>
      <c r="UHB59" s="107"/>
      <c r="UHF59" s="107"/>
      <c r="UHJ59" s="107"/>
      <c r="UHN59" s="107"/>
      <c r="UHR59" s="107"/>
      <c r="UHV59" s="107"/>
      <c r="UHZ59" s="107"/>
      <c r="UID59" s="107"/>
      <c r="UIH59" s="107"/>
      <c r="UIL59" s="107"/>
      <c r="UIP59" s="107"/>
      <c r="UIT59" s="107"/>
      <c r="UIX59" s="107"/>
      <c r="UJB59" s="107"/>
      <c r="UJF59" s="107"/>
      <c r="UJJ59" s="107"/>
      <c r="UJN59" s="107"/>
      <c r="UJR59" s="107"/>
      <c r="UJV59" s="107"/>
      <c r="UJZ59" s="107"/>
      <c r="UKD59" s="107"/>
      <c r="UKH59" s="107"/>
      <c r="UKL59" s="107"/>
      <c r="UKP59" s="107"/>
      <c r="UKT59" s="107"/>
      <c r="UKX59" s="107"/>
      <c r="ULB59" s="107"/>
      <c r="ULF59" s="107"/>
      <c r="ULJ59" s="107"/>
      <c r="ULN59" s="107"/>
      <c r="ULR59" s="107"/>
      <c r="ULV59" s="107"/>
      <c r="ULZ59" s="107"/>
      <c r="UMD59" s="107"/>
      <c r="UMH59" s="107"/>
      <c r="UML59" s="107"/>
      <c r="UMP59" s="107"/>
      <c r="UMT59" s="107"/>
      <c r="UMX59" s="107"/>
      <c r="UNB59" s="107"/>
      <c r="UNF59" s="107"/>
      <c r="UNJ59" s="107"/>
      <c r="UNN59" s="107"/>
      <c r="UNR59" s="107"/>
      <c r="UNV59" s="107"/>
      <c r="UNZ59" s="107"/>
      <c r="UOD59" s="107"/>
      <c r="UOH59" s="107"/>
      <c r="UOL59" s="107"/>
      <c r="UOP59" s="107"/>
      <c r="UOT59" s="107"/>
      <c r="UOX59" s="107"/>
      <c r="UPB59" s="107"/>
      <c r="UPF59" s="107"/>
      <c r="UPJ59" s="107"/>
      <c r="UPN59" s="107"/>
      <c r="UPR59" s="107"/>
      <c r="UPV59" s="107"/>
      <c r="UPZ59" s="107"/>
      <c r="UQD59" s="107"/>
      <c r="UQH59" s="107"/>
      <c r="UQL59" s="107"/>
      <c r="UQP59" s="107"/>
      <c r="UQT59" s="107"/>
      <c r="UQX59" s="107"/>
      <c r="URB59" s="107"/>
      <c r="URF59" s="107"/>
      <c r="URJ59" s="107"/>
      <c r="URN59" s="107"/>
      <c r="URR59" s="107"/>
      <c r="URV59" s="107"/>
      <c r="URZ59" s="107"/>
      <c r="USD59" s="107"/>
      <c r="USH59" s="107"/>
      <c r="USL59" s="107"/>
      <c r="USP59" s="107"/>
      <c r="UST59" s="107"/>
      <c r="USX59" s="107"/>
      <c r="UTB59" s="107"/>
      <c r="UTF59" s="107"/>
      <c r="UTJ59" s="107"/>
      <c r="UTN59" s="107"/>
      <c r="UTR59" s="107"/>
      <c r="UTV59" s="107"/>
      <c r="UTZ59" s="107"/>
      <c r="UUD59" s="107"/>
      <c r="UUH59" s="107"/>
      <c r="UUL59" s="107"/>
      <c r="UUP59" s="107"/>
      <c r="UUT59" s="107"/>
      <c r="UUX59" s="107"/>
      <c r="UVB59" s="107"/>
      <c r="UVF59" s="107"/>
      <c r="UVJ59" s="107"/>
      <c r="UVN59" s="107"/>
      <c r="UVR59" s="107"/>
      <c r="UVV59" s="107"/>
      <c r="UVZ59" s="107"/>
      <c r="UWD59" s="107"/>
      <c r="UWH59" s="107"/>
      <c r="UWL59" s="107"/>
      <c r="UWP59" s="107"/>
      <c r="UWT59" s="107"/>
      <c r="UWX59" s="107"/>
      <c r="UXB59" s="107"/>
      <c r="UXF59" s="107"/>
      <c r="UXJ59" s="107"/>
      <c r="UXN59" s="107"/>
      <c r="UXR59" s="107"/>
      <c r="UXV59" s="107"/>
      <c r="UXZ59" s="107"/>
      <c r="UYD59" s="107"/>
      <c r="UYH59" s="107"/>
      <c r="UYL59" s="107"/>
      <c r="UYP59" s="107"/>
      <c r="UYT59" s="107"/>
      <c r="UYX59" s="107"/>
      <c r="UZB59" s="107"/>
      <c r="UZF59" s="107"/>
      <c r="UZJ59" s="107"/>
      <c r="UZN59" s="107"/>
      <c r="UZR59" s="107"/>
      <c r="UZV59" s="107"/>
      <c r="UZZ59" s="107"/>
      <c r="VAD59" s="107"/>
      <c r="VAH59" s="107"/>
      <c r="VAL59" s="107"/>
      <c r="VAP59" s="107"/>
      <c r="VAT59" s="107"/>
      <c r="VAX59" s="107"/>
      <c r="VBB59" s="107"/>
      <c r="VBF59" s="107"/>
      <c r="VBJ59" s="107"/>
      <c r="VBN59" s="107"/>
      <c r="VBR59" s="107"/>
      <c r="VBV59" s="107"/>
      <c r="VBZ59" s="107"/>
      <c r="VCD59" s="107"/>
      <c r="VCH59" s="107"/>
      <c r="VCL59" s="107"/>
      <c r="VCP59" s="107"/>
      <c r="VCT59" s="107"/>
      <c r="VCX59" s="107"/>
      <c r="VDB59" s="107"/>
      <c r="VDF59" s="107"/>
      <c r="VDJ59" s="107"/>
      <c r="VDN59" s="107"/>
      <c r="VDR59" s="107"/>
      <c r="VDV59" s="107"/>
      <c r="VDZ59" s="107"/>
      <c r="VED59" s="107"/>
      <c r="VEH59" s="107"/>
      <c r="VEL59" s="107"/>
      <c r="VEP59" s="107"/>
      <c r="VET59" s="107"/>
      <c r="VEX59" s="107"/>
      <c r="VFB59" s="107"/>
      <c r="VFF59" s="107"/>
      <c r="VFJ59" s="107"/>
      <c r="VFN59" s="107"/>
      <c r="VFR59" s="107"/>
      <c r="VFV59" s="107"/>
      <c r="VFZ59" s="107"/>
      <c r="VGD59" s="107"/>
      <c r="VGH59" s="107"/>
      <c r="VGL59" s="107"/>
      <c r="VGP59" s="107"/>
      <c r="VGT59" s="107"/>
      <c r="VGX59" s="107"/>
      <c r="VHB59" s="107"/>
      <c r="VHF59" s="107"/>
      <c r="VHJ59" s="107"/>
      <c r="VHN59" s="107"/>
      <c r="VHR59" s="107"/>
      <c r="VHV59" s="107"/>
      <c r="VHZ59" s="107"/>
      <c r="VID59" s="107"/>
      <c r="VIH59" s="107"/>
      <c r="VIL59" s="107"/>
      <c r="VIP59" s="107"/>
      <c r="VIT59" s="107"/>
      <c r="VIX59" s="107"/>
      <c r="VJB59" s="107"/>
      <c r="VJF59" s="107"/>
      <c r="VJJ59" s="107"/>
      <c r="VJN59" s="107"/>
      <c r="VJR59" s="107"/>
      <c r="VJV59" s="107"/>
      <c r="VJZ59" s="107"/>
      <c r="VKD59" s="107"/>
      <c r="VKH59" s="107"/>
      <c r="VKL59" s="107"/>
      <c r="VKP59" s="107"/>
      <c r="VKT59" s="107"/>
      <c r="VKX59" s="107"/>
      <c r="VLB59" s="107"/>
      <c r="VLF59" s="107"/>
      <c r="VLJ59" s="107"/>
      <c r="VLN59" s="107"/>
      <c r="VLR59" s="107"/>
      <c r="VLV59" s="107"/>
      <c r="VLZ59" s="107"/>
      <c r="VMD59" s="107"/>
      <c r="VMH59" s="107"/>
      <c r="VML59" s="107"/>
      <c r="VMP59" s="107"/>
      <c r="VMT59" s="107"/>
      <c r="VMX59" s="107"/>
      <c r="VNB59" s="107"/>
      <c r="VNF59" s="107"/>
      <c r="VNJ59" s="107"/>
      <c r="VNN59" s="107"/>
      <c r="VNR59" s="107"/>
      <c r="VNV59" s="107"/>
      <c r="VNZ59" s="107"/>
      <c r="VOD59" s="107"/>
      <c r="VOH59" s="107"/>
      <c r="VOL59" s="107"/>
      <c r="VOP59" s="107"/>
      <c r="VOT59" s="107"/>
      <c r="VOX59" s="107"/>
      <c r="VPB59" s="107"/>
      <c r="VPF59" s="107"/>
      <c r="VPJ59" s="107"/>
      <c r="VPN59" s="107"/>
      <c r="VPR59" s="107"/>
      <c r="VPV59" s="107"/>
      <c r="VPZ59" s="107"/>
      <c r="VQD59" s="107"/>
      <c r="VQH59" s="107"/>
      <c r="VQL59" s="107"/>
      <c r="VQP59" s="107"/>
      <c r="VQT59" s="107"/>
      <c r="VQX59" s="107"/>
      <c r="VRB59" s="107"/>
      <c r="VRF59" s="107"/>
      <c r="VRJ59" s="107"/>
      <c r="VRN59" s="107"/>
      <c r="VRR59" s="107"/>
      <c r="VRV59" s="107"/>
      <c r="VRZ59" s="107"/>
      <c r="VSD59" s="107"/>
      <c r="VSH59" s="107"/>
      <c r="VSL59" s="107"/>
      <c r="VSP59" s="107"/>
      <c r="VST59" s="107"/>
      <c r="VSX59" s="107"/>
      <c r="VTB59" s="107"/>
      <c r="VTF59" s="107"/>
      <c r="VTJ59" s="107"/>
      <c r="VTN59" s="107"/>
      <c r="VTR59" s="107"/>
      <c r="VTV59" s="107"/>
      <c r="VTZ59" s="107"/>
      <c r="VUD59" s="107"/>
      <c r="VUH59" s="107"/>
      <c r="VUL59" s="107"/>
      <c r="VUP59" s="107"/>
      <c r="VUT59" s="107"/>
      <c r="VUX59" s="107"/>
      <c r="VVB59" s="107"/>
      <c r="VVF59" s="107"/>
      <c r="VVJ59" s="107"/>
      <c r="VVN59" s="107"/>
      <c r="VVR59" s="107"/>
      <c r="VVV59" s="107"/>
      <c r="VVZ59" s="107"/>
      <c r="VWD59" s="107"/>
      <c r="VWH59" s="107"/>
      <c r="VWL59" s="107"/>
      <c r="VWP59" s="107"/>
      <c r="VWT59" s="107"/>
      <c r="VWX59" s="107"/>
      <c r="VXB59" s="107"/>
      <c r="VXF59" s="107"/>
      <c r="VXJ59" s="107"/>
      <c r="VXN59" s="107"/>
      <c r="VXR59" s="107"/>
      <c r="VXV59" s="107"/>
      <c r="VXZ59" s="107"/>
      <c r="VYD59" s="107"/>
      <c r="VYH59" s="107"/>
      <c r="VYL59" s="107"/>
      <c r="VYP59" s="107"/>
      <c r="VYT59" s="107"/>
      <c r="VYX59" s="107"/>
      <c r="VZB59" s="107"/>
      <c r="VZF59" s="107"/>
      <c r="VZJ59" s="107"/>
      <c r="VZN59" s="107"/>
      <c r="VZR59" s="107"/>
      <c r="VZV59" s="107"/>
      <c r="VZZ59" s="107"/>
      <c r="WAD59" s="107"/>
      <c r="WAH59" s="107"/>
      <c r="WAL59" s="107"/>
      <c r="WAP59" s="107"/>
      <c r="WAT59" s="107"/>
      <c r="WAX59" s="107"/>
      <c r="WBB59" s="107"/>
      <c r="WBF59" s="107"/>
      <c r="WBJ59" s="107"/>
      <c r="WBN59" s="107"/>
      <c r="WBR59" s="107"/>
      <c r="WBV59" s="107"/>
      <c r="WBZ59" s="107"/>
      <c r="WCD59" s="107"/>
      <c r="WCH59" s="107"/>
      <c r="WCL59" s="107"/>
      <c r="WCP59" s="107"/>
      <c r="WCT59" s="107"/>
      <c r="WCX59" s="107"/>
      <c r="WDB59" s="107"/>
      <c r="WDF59" s="107"/>
      <c r="WDJ59" s="107"/>
      <c r="WDN59" s="107"/>
      <c r="WDR59" s="107"/>
      <c r="WDV59" s="107"/>
      <c r="WDZ59" s="107"/>
      <c r="WED59" s="107"/>
      <c r="WEH59" s="107"/>
      <c r="WEL59" s="107"/>
      <c r="WEP59" s="107"/>
      <c r="WET59" s="107"/>
      <c r="WEX59" s="107"/>
      <c r="WFB59" s="107"/>
      <c r="WFF59" s="107"/>
      <c r="WFJ59" s="107"/>
      <c r="WFN59" s="107"/>
      <c r="WFR59" s="107"/>
      <c r="WFV59" s="107"/>
      <c r="WFZ59" s="107"/>
      <c r="WGD59" s="107"/>
      <c r="WGH59" s="107"/>
      <c r="WGL59" s="107"/>
      <c r="WGP59" s="107"/>
      <c r="WGT59" s="107"/>
      <c r="WGX59" s="107"/>
      <c r="WHB59" s="107"/>
      <c r="WHF59" s="107"/>
      <c r="WHJ59" s="107"/>
      <c r="WHN59" s="107"/>
      <c r="WHR59" s="107"/>
      <c r="WHV59" s="107"/>
      <c r="WHZ59" s="107"/>
      <c r="WID59" s="107"/>
      <c r="WIH59" s="107"/>
      <c r="WIL59" s="107"/>
      <c r="WIP59" s="107"/>
      <c r="WIT59" s="107"/>
      <c r="WIX59" s="107"/>
      <c r="WJB59" s="107"/>
      <c r="WJF59" s="107"/>
      <c r="WJJ59" s="107"/>
      <c r="WJN59" s="107"/>
      <c r="WJR59" s="107"/>
      <c r="WJV59" s="107"/>
      <c r="WJZ59" s="107"/>
      <c r="WKD59" s="107"/>
      <c r="WKH59" s="107"/>
      <c r="WKL59" s="107"/>
      <c r="WKP59" s="107"/>
      <c r="WKT59" s="107"/>
      <c r="WKX59" s="107"/>
      <c r="WLB59" s="107"/>
      <c r="WLF59" s="107"/>
      <c r="WLJ59" s="107"/>
      <c r="WLN59" s="107"/>
      <c r="WLR59" s="107"/>
      <c r="WLV59" s="107"/>
      <c r="WLZ59" s="107"/>
      <c r="WMD59" s="107"/>
      <c r="WMH59" s="107"/>
      <c r="WML59" s="107"/>
      <c r="WMP59" s="107"/>
      <c r="WMT59" s="107"/>
      <c r="WMX59" s="107"/>
      <c r="WNB59" s="107"/>
      <c r="WNF59" s="107"/>
      <c r="WNJ59" s="107"/>
      <c r="WNN59" s="107"/>
      <c r="WNR59" s="107"/>
      <c r="WNV59" s="107"/>
      <c r="WNZ59" s="107"/>
      <c r="WOD59" s="107"/>
      <c r="WOH59" s="107"/>
      <c r="WOL59" s="107"/>
      <c r="WOP59" s="107"/>
      <c r="WOT59" s="107"/>
      <c r="WOX59" s="107"/>
      <c r="WPB59" s="107"/>
      <c r="WPF59" s="107"/>
      <c r="WPJ59" s="107"/>
      <c r="WPN59" s="107"/>
      <c r="WPR59" s="107"/>
      <c r="WPV59" s="107"/>
      <c r="WPZ59" s="107"/>
      <c r="WQD59" s="107"/>
      <c r="WQH59" s="107"/>
      <c r="WQL59" s="107"/>
      <c r="WQP59" s="107"/>
      <c r="WQT59" s="107"/>
      <c r="WQX59" s="107"/>
      <c r="WRB59" s="107"/>
      <c r="WRF59" s="107"/>
      <c r="WRJ59" s="107"/>
      <c r="WRN59" s="107"/>
      <c r="WRR59" s="107"/>
      <c r="WRV59" s="107"/>
      <c r="WRZ59" s="107"/>
      <c r="WSD59" s="107"/>
      <c r="WSH59" s="107"/>
      <c r="WSL59" s="107"/>
      <c r="WSP59" s="107"/>
      <c r="WST59" s="107"/>
      <c r="WSX59" s="107"/>
      <c r="WTB59" s="107"/>
      <c r="WTF59" s="107"/>
      <c r="WTJ59" s="107"/>
      <c r="WTN59" s="107"/>
      <c r="WTR59" s="107"/>
      <c r="WTV59" s="107"/>
      <c r="WTZ59" s="107"/>
      <c r="WUD59" s="107"/>
      <c r="WUH59" s="107"/>
      <c r="WUL59" s="107"/>
      <c r="WUP59" s="107"/>
      <c r="WUT59" s="107"/>
      <c r="WUX59" s="107"/>
      <c r="WVB59" s="107"/>
      <c r="WVF59" s="107"/>
      <c r="WVJ59" s="107"/>
      <c r="WVN59" s="107"/>
      <c r="WVR59" s="107"/>
      <c r="WVV59" s="107"/>
      <c r="WVZ59" s="107"/>
      <c r="WWD59" s="107"/>
      <c r="WWH59" s="107"/>
      <c r="WWL59" s="107"/>
      <c r="WWP59" s="107"/>
      <c r="WWT59" s="107"/>
      <c r="WWX59" s="107"/>
      <c r="WXB59" s="107"/>
      <c r="WXF59" s="107"/>
      <c r="WXJ59" s="107"/>
      <c r="WXN59" s="107"/>
      <c r="WXR59" s="107"/>
      <c r="WXV59" s="107"/>
      <c r="WXZ59" s="107"/>
      <c r="WYD59" s="107"/>
      <c r="WYH59" s="107"/>
      <c r="WYL59" s="107"/>
      <c r="WYP59" s="107"/>
      <c r="WYT59" s="107"/>
      <c r="WYX59" s="107"/>
      <c r="WZB59" s="107"/>
      <c r="WZF59" s="107"/>
      <c r="WZJ59" s="107"/>
      <c r="WZN59" s="107"/>
      <c r="WZR59" s="107"/>
      <c r="WZV59" s="107"/>
      <c r="WZZ59" s="107"/>
      <c r="XAD59" s="107"/>
      <c r="XAH59" s="107"/>
      <c r="XAL59" s="107"/>
      <c r="XAP59" s="107"/>
      <c r="XAT59" s="107"/>
      <c r="XAX59" s="107"/>
      <c r="XBB59" s="107"/>
      <c r="XBF59" s="107"/>
      <c r="XBJ59" s="107"/>
      <c r="XBN59" s="107"/>
      <c r="XBR59" s="107"/>
      <c r="XBV59" s="107"/>
      <c r="XBZ59" s="107"/>
      <c r="XCD59" s="107"/>
      <c r="XCH59" s="107"/>
      <c r="XCL59" s="107"/>
      <c r="XCP59" s="107"/>
      <c r="XCT59" s="107"/>
      <c r="XCX59" s="107"/>
      <c r="XDB59" s="107"/>
      <c r="XDF59" s="107"/>
      <c r="XDJ59" s="107"/>
      <c r="XDN59" s="107"/>
      <c r="XDR59" s="107"/>
      <c r="XDV59" s="107"/>
      <c r="XDZ59" s="107"/>
      <c r="XED59" s="107"/>
      <c r="XEH59" s="107"/>
      <c r="XEL59" s="107"/>
      <c r="XEP59" s="107"/>
      <c r="XET59" s="107"/>
      <c r="XEX59" s="107"/>
      <c r="XFB59" s="107"/>
    </row>
    <row r="60" spans="2:1022 1026:2046 2050:3070 3074:4094 4098:5118 5122:6142 6146:7166 7170:8190 8194:9214 9218:10238 10242:11262 11266:12286 12290:13310 13314:14334 14338:15358 15362:16382" x14ac:dyDescent="0.25">
      <c r="C60" t="s">
        <v>197</v>
      </c>
      <c r="D60" s="107"/>
    </row>
  </sheetData>
  <mergeCells count="48">
    <mergeCell ref="B46:E46"/>
    <mergeCell ref="B47:E47"/>
    <mergeCell ref="B42:E42"/>
    <mergeCell ref="I29:L29"/>
    <mergeCell ref="B30:E30"/>
    <mergeCell ref="B31:E31"/>
    <mergeCell ref="I30:L30"/>
    <mergeCell ref="I31:L31"/>
    <mergeCell ref="B29:E29"/>
    <mergeCell ref="I44:L44"/>
    <mergeCell ref="B43:E43"/>
    <mergeCell ref="B44:E44"/>
    <mergeCell ref="I43:L43"/>
    <mergeCell ref="B45:E45"/>
    <mergeCell ref="I45:L45"/>
    <mergeCell ref="I42:L42"/>
    <mergeCell ref="B26:E26"/>
    <mergeCell ref="I26:L26"/>
    <mergeCell ref="B27:E27"/>
    <mergeCell ref="I27:L27"/>
    <mergeCell ref="B28:E28"/>
    <mergeCell ref="I28:L28"/>
    <mergeCell ref="B32:E32"/>
    <mergeCell ref="B33:E33"/>
    <mergeCell ref="I32:L32"/>
    <mergeCell ref="I33:L33"/>
    <mergeCell ref="I36:L36"/>
    <mergeCell ref="B18:E18"/>
    <mergeCell ref="B19:E19"/>
    <mergeCell ref="I18:L18"/>
    <mergeCell ref="B20:E20"/>
    <mergeCell ref="I19:L19"/>
    <mergeCell ref="I20:L20"/>
    <mergeCell ref="B17:E17"/>
    <mergeCell ref="I17:L17"/>
    <mergeCell ref="I16:L16"/>
    <mergeCell ref="B13:E13"/>
    <mergeCell ref="I13:L13"/>
    <mergeCell ref="B14:E14"/>
    <mergeCell ref="I14:L14"/>
    <mergeCell ref="B15:E15"/>
    <mergeCell ref="I15:L15"/>
    <mergeCell ref="B2:L2"/>
    <mergeCell ref="B4:L4"/>
    <mergeCell ref="B9:L9"/>
    <mergeCell ref="B10:L10"/>
    <mergeCell ref="B16:E16"/>
    <mergeCell ref="B7:L7"/>
  </mergeCells>
  <pageMargins left="0.7" right="0.7" top="0.75" bottom="0.75" header="0.3" footer="0.3"/>
  <pageSetup paperSize="9" scale="8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1"/>
  <sheetViews>
    <sheetView topLeftCell="A4" workbookViewId="0">
      <selection activeCell="I59" sqref="I59"/>
    </sheetView>
  </sheetViews>
  <sheetFormatPr baseColWidth="10" defaultRowHeight="15" x14ac:dyDescent="0.25"/>
  <cols>
    <col min="1" max="1" width="3.140625" customWidth="1"/>
    <col min="4" max="4" width="21.85546875" customWidth="1"/>
    <col min="5" max="5" width="0.42578125" hidden="1" customWidth="1"/>
    <col min="6" max="6" width="11.42578125" hidden="1" customWidth="1"/>
    <col min="7" max="7" width="5.5703125" customWidth="1"/>
    <col min="10" max="10" width="17.5703125" customWidth="1"/>
    <col min="11" max="11" width="11.140625" hidden="1" customWidth="1"/>
    <col min="12" max="12" width="11.42578125" hidden="1" customWidth="1"/>
  </cols>
  <sheetData>
    <row r="2" spans="2:13" ht="20.25" x14ac:dyDescent="0.3">
      <c r="B2" s="235" t="s">
        <v>52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38"/>
    </row>
    <row r="3" spans="2:13" x14ac:dyDescent="0.25">
      <c r="C3" s="246" t="s">
        <v>53</v>
      </c>
      <c r="D3" s="246"/>
      <c r="E3" s="246"/>
      <c r="F3" s="246"/>
      <c r="G3" s="246"/>
      <c r="H3" s="246"/>
      <c r="I3" s="246"/>
      <c r="J3" s="246"/>
      <c r="M3" s="38"/>
    </row>
    <row r="4" spans="2:13" x14ac:dyDescent="0.25">
      <c r="B4" s="38"/>
      <c r="K4" s="38"/>
      <c r="L4" s="38"/>
      <c r="M4" s="38"/>
    </row>
    <row r="6" spans="2:13" ht="18.75" x14ac:dyDescent="0.3">
      <c r="B6" s="247" t="str">
        <f>+'equipo # 2'!C6</f>
        <v xml:space="preserve">Recorrido de camiones Recolectores de Desechos Solidos  del </v>
      </c>
      <c r="C6" s="247"/>
      <c r="D6" s="247"/>
      <c r="E6" s="247"/>
      <c r="F6" s="247"/>
      <c r="G6" s="247"/>
      <c r="H6" s="247"/>
      <c r="I6" s="247"/>
      <c r="J6" s="247"/>
      <c r="K6" s="42"/>
      <c r="L6" s="42"/>
      <c r="M6" s="42"/>
    </row>
    <row r="7" spans="2:13" ht="18.75" x14ac:dyDescent="0.3">
      <c r="B7" s="247" t="str">
        <f>+'equipo # 2'!B7:L7</f>
        <v>Municipio de Panchimalco Año 2020</v>
      </c>
      <c r="C7" s="247"/>
      <c r="D7" s="247"/>
      <c r="E7" s="247"/>
      <c r="F7" s="247"/>
      <c r="G7" s="247"/>
      <c r="H7" s="247"/>
      <c r="I7" s="247"/>
      <c r="J7" s="247"/>
      <c r="K7" s="38"/>
      <c r="L7" s="38"/>
      <c r="M7" s="38"/>
    </row>
    <row r="8" spans="2:13" x14ac:dyDescent="0.25">
      <c r="B8" s="80"/>
      <c r="C8" s="80"/>
      <c r="D8" s="80"/>
      <c r="E8" s="80"/>
      <c r="F8" s="80"/>
      <c r="G8" s="80"/>
      <c r="H8" s="80"/>
      <c r="I8" s="80"/>
      <c r="J8" s="80"/>
      <c r="K8" s="67"/>
      <c r="L8" s="67"/>
      <c r="M8" s="67"/>
    </row>
    <row r="9" spans="2:13" x14ac:dyDescent="0.25">
      <c r="B9" s="248" t="s">
        <v>125</v>
      </c>
      <c r="C9" s="248"/>
      <c r="D9" s="248"/>
      <c r="E9" s="248"/>
      <c r="F9" s="248"/>
      <c r="G9" s="248"/>
      <c r="H9" s="248"/>
      <c r="I9" s="248"/>
      <c r="J9" s="248"/>
      <c r="K9" s="71"/>
      <c r="L9" s="71"/>
      <c r="M9" s="38"/>
    </row>
    <row r="10" spans="2:13" ht="15.75" thickBot="1" x14ac:dyDescent="0.3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38"/>
    </row>
    <row r="11" spans="2:13" x14ac:dyDescent="0.25">
      <c r="B11" s="212" t="s">
        <v>3</v>
      </c>
      <c r="C11" s="213"/>
      <c r="D11" s="214"/>
      <c r="E11" s="86" t="s">
        <v>20</v>
      </c>
      <c r="F11" s="43" t="s">
        <v>21</v>
      </c>
      <c r="G11" s="38"/>
      <c r="H11" s="212" t="s">
        <v>4</v>
      </c>
      <c r="I11" s="213"/>
      <c r="J11" s="214"/>
      <c r="K11" s="86" t="s">
        <v>20</v>
      </c>
      <c r="L11" s="43" t="s">
        <v>21</v>
      </c>
      <c r="M11" s="38"/>
    </row>
    <row r="12" spans="2:13" x14ac:dyDescent="0.25">
      <c r="B12" s="187" t="s">
        <v>54</v>
      </c>
      <c r="C12" s="185"/>
      <c r="D12" s="186"/>
      <c r="E12" s="52" t="s">
        <v>55</v>
      </c>
      <c r="F12" s="46" t="s">
        <v>56</v>
      </c>
      <c r="G12" s="38"/>
      <c r="H12" s="187" t="s">
        <v>57</v>
      </c>
      <c r="I12" s="185"/>
      <c r="J12" s="186"/>
      <c r="K12" s="52" t="s">
        <v>55</v>
      </c>
      <c r="L12" s="46" t="s">
        <v>56</v>
      </c>
      <c r="M12" s="38"/>
    </row>
    <row r="13" spans="2:13" x14ac:dyDescent="0.25">
      <c r="B13" s="184" t="s">
        <v>166</v>
      </c>
      <c r="C13" s="185"/>
      <c r="D13" s="186"/>
      <c r="E13" s="52"/>
      <c r="F13" s="46"/>
      <c r="G13" s="38"/>
      <c r="H13" s="184" t="s">
        <v>132</v>
      </c>
      <c r="I13" s="185"/>
      <c r="J13" s="186"/>
      <c r="K13" s="52"/>
      <c r="L13" s="46"/>
      <c r="M13" s="38"/>
    </row>
    <row r="14" spans="2:13" x14ac:dyDescent="0.25">
      <c r="B14" s="184" t="s">
        <v>127</v>
      </c>
      <c r="C14" s="185"/>
      <c r="D14" s="186"/>
      <c r="E14" s="52" t="s">
        <v>56</v>
      </c>
      <c r="F14" s="46" t="s">
        <v>60</v>
      </c>
      <c r="G14" s="38"/>
      <c r="H14" s="184" t="s">
        <v>59</v>
      </c>
      <c r="I14" s="185"/>
      <c r="J14" s="186"/>
      <c r="K14" s="52" t="s">
        <v>56</v>
      </c>
      <c r="L14" s="46" t="s">
        <v>61</v>
      </c>
      <c r="M14" s="38"/>
    </row>
    <row r="15" spans="2:13" x14ac:dyDescent="0.25">
      <c r="B15" s="184" t="s">
        <v>128</v>
      </c>
      <c r="C15" s="185"/>
      <c r="D15" s="186"/>
      <c r="E15" s="52" t="s">
        <v>60</v>
      </c>
      <c r="F15" s="46" t="s">
        <v>62</v>
      </c>
      <c r="G15" s="38"/>
      <c r="H15" s="184" t="s">
        <v>133</v>
      </c>
      <c r="I15" s="185"/>
      <c r="J15" s="186"/>
      <c r="K15" s="52" t="s">
        <v>61</v>
      </c>
      <c r="L15" s="46" t="s">
        <v>63</v>
      </c>
    </row>
    <row r="16" spans="2:13" x14ac:dyDescent="0.25">
      <c r="B16" s="184" t="s">
        <v>129</v>
      </c>
      <c r="C16" s="185"/>
      <c r="D16" s="186"/>
      <c r="E16" s="52"/>
      <c r="F16" s="46"/>
      <c r="G16" s="38"/>
      <c r="H16" s="184" t="s">
        <v>134</v>
      </c>
      <c r="I16" s="185"/>
      <c r="J16" s="186"/>
      <c r="K16" s="52"/>
      <c r="L16" s="46"/>
    </row>
    <row r="17" spans="1:12" ht="15.75" thickBot="1" x14ac:dyDescent="0.3">
      <c r="B17" s="184" t="s">
        <v>130</v>
      </c>
      <c r="C17" s="185"/>
      <c r="D17" s="186"/>
      <c r="E17" s="52" t="s">
        <v>62</v>
      </c>
      <c r="F17" s="46" t="s">
        <v>63</v>
      </c>
      <c r="G17" s="38"/>
      <c r="H17" s="175" t="s">
        <v>135</v>
      </c>
      <c r="I17" s="176"/>
      <c r="J17" s="177"/>
      <c r="K17" s="52" t="s">
        <v>63</v>
      </c>
      <c r="L17" s="46" t="s">
        <v>64</v>
      </c>
    </row>
    <row r="18" spans="1:12" ht="15.75" thickBot="1" x14ac:dyDescent="0.3">
      <c r="B18" s="175" t="s">
        <v>131</v>
      </c>
      <c r="C18" s="176"/>
      <c r="D18" s="177"/>
      <c r="E18" s="52" t="s">
        <v>65</v>
      </c>
      <c r="F18" s="46" t="s">
        <v>67</v>
      </c>
      <c r="G18" s="38"/>
      <c r="H18" s="38"/>
      <c r="I18" s="38"/>
      <c r="J18" s="38"/>
      <c r="K18" s="44"/>
      <c r="L18" s="41" t="s">
        <v>68</v>
      </c>
    </row>
    <row r="19" spans="1:12" x14ac:dyDescent="0.25">
      <c r="B19" s="38"/>
      <c r="C19" s="38"/>
      <c r="D19" s="38"/>
      <c r="E19" s="46" t="s">
        <v>67</v>
      </c>
      <c r="F19" s="46" t="s">
        <v>69</v>
      </c>
      <c r="G19" s="38"/>
      <c r="H19" s="38"/>
      <c r="I19" s="38"/>
      <c r="J19" s="38"/>
      <c r="K19" s="41" t="s">
        <v>68</v>
      </c>
      <c r="L19" s="41" t="s">
        <v>70</v>
      </c>
    </row>
    <row r="20" spans="1:12" ht="16.5" thickBot="1" x14ac:dyDescent="0.3">
      <c r="B20" s="236"/>
      <c r="C20" s="236"/>
      <c r="D20" s="236"/>
      <c r="E20" s="237"/>
      <c r="F20" s="237"/>
      <c r="G20" s="38"/>
      <c r="H20" s="38"/>
      <c r="I20" s="38"/>
      <c r="J20" s="38"/>
      <c r="K20" s="38"/>
      <c r="L20" s="38"/>
    </row>
    <row r="21" spans="1:12" x14ac:dyDescent="0.25">
      <c r="B21" s="209" t="s">
        <v>71</v>
      </c>
      <c r="C21" s="210"/>
      <c r="D21" s="211"/>
      <c r="E21" s="86" t="s">
        <v>20</v>
      </c>
      <c r="F21" s="43" t="s">
        <v>21</v>
      </c>
      <c r="G21" s="38"/>
      <c r="H21" s="212" t="s">
        <v>14</v>
      </c>
      <c r="I21" s="213"/>
      <c r="J21" s="214"/>
      <c r="K21" s="86" t="s">
        <v>20</v>
      </c>
      <c r="L21" s="43" t="s">
        <v>21</v>
      </c>
    </row>
    <row r="22" spans="1:12" x14ac:dyDescent="0.25">
      <c r="B22" s="187" t="s">
        <v>72</v>
      </c>
      <c r="C22" s="185"/>
      <c r="D22" s="186"/>
      <c r="E22" s="86"/>
      <c r="F22" s="43"/>
      <c r="G22" s="38"/>
      <c r="H22" s="184" t="s">
        <v>141</v>
      </c>
      <c r="I22" s="185"/>
      <c r="J22" s="186"/>
      <c r="K22" s="52" t="s">
        <v>55</v>
      </c>
      <c r="L22" s="46" t="s">
        <v>56</v>
      </c>
    </row>
    <row r="23" spans="1:12" x14ac:dyDescent="0.25">
      <c r="B23" s="187" t="s">
        <v>58</v>
      </c>
      <c r="C23" s="185"/>
      <c r="D23" s="186"/>
      <c r="E23" s="86"/>
      <c r="F23" s="43"/>
      <c r="G23" s="38"/>
      <c r="H23" s="184" t="s">
        <v>142</v>
      </c>
      <c r="I23" s="185"/>
      <c r="J23" s="186"/>
      <c r="K23" s="52"/>
      <c r="L23" s="46"/>
    </row>
    <row r="24" spans="1:12" x14ac:dyDescent="0.25">
      <c r="B24" s="243" t="s">
        <v>167</v>
      </c>
      <c r="C24" s="244"/>
      <c r="D24" s="245"/>
      <c r="E24" s="52" t="s">
        <v>55</v>
      </c>
      <c r="F24" s="46" t="s">
        <v>56</v>
      </c>
      <c r="G24" s="38"/>
      <c r="H24" s="184" t="s">
        <v>143</v>
      </c>
      <c r="I24" s="185"/>
      <c r="J24" s="186"/>
      <c r="K24" s="52" t="s">
        <v>56</v>
      </c>
      <c r="L24" s="46" t="s">
        <v>73</v>
      </c>
    </row>
    <row r="25" spans="1:12" x14ac:dyDescent="0.25">
      <c r="B25" s="187" t="s">
        <v>74</v>
      </c>
      <c r="C25" s="238"/>
      <c r="D25" s="239"/>
      <c r="E25" s="52" t="s">
        <v>56</v>
      </c>
      <c r="F25" s="46" t="s">
        <v>60</v>
      </c>
      <c r="G25" s="38"/>
      <c r="H25" s="184" t="s">
        <v>144</v>
      </c>
      <c r="I25" s="185"/>
      <c r="J25" s="186"/>
      <c r="K25" s="52" t="s">
        <v>73</v>
      </c>
      <c r="L25" s="46" t="s">
        <v>62</v>
      </c>
    </row>
    <row r="26" spans="1:12" x14ac:dyDescent="0.25">
      <c r="B26" s="243" t="s">
        <v>137</v>
      </c>
      <c r="C26" s="244"/>
      <c r="D26" s="245"/>
      <c r="E26" s="52"/>
      <c r="F26" s="46"/>
      <c r="G26" s="38"/>
      <c r="H26" s="184" t="s">
        <v>145</v>
      </c>
      <c r="I26" s="185"/>
      <c r="J26" s="186"/>
      <c r="K26" s="52"/>
      <c r="L26" s="46"/>
    </row>
    <row r="27" spans="1:12" x14ac:dyDescent="0.25">
      <c r="B27" s="184" t="s">
        <v>138</v>
      </c>
      <c r="C27" s="185"/>
      <c r="D27" s="186"/>
      <c r="E27" s="52" t="s">
        <v>60</v>
      </c>
      <c r="F27" s="46" t="s">
        <v>75</v>
      </c>
      <c r="G27" s="38"/>
      <c r="H27" s="184" t="s">
        <v>130</v>
      </c>
      <c r="I27" s="185"/>
      <c r="J27" s="186"/>
      <c r="K27" s="52" t="s">
        <v>62</v>
      </c>
      <c r="L27" s="46" t="s">
        <v>65</v>
      </c>
    </row>
    <row r="28" spans="1:12" x14ac:dyDescent="0.25">
      <c r="B28" s="184" t="s">
        <v>139</v>
      </c>
      <c r="C28" s="185"/>
      <c r="D28" s="186"/>
      <c r="E28" s="52" t="s">
        <v>76</v>
      </c>
      <c r="F28" s="46" t="s">
        <v>65</v>
      </c>
      <c r="G28" s="38"/>
      <c r="H28" s="184" t="s">
        <v>136</v>
      </c>
      <c r="I28" s="185"/>
      <c r="J28" s="186"/>
      <c r="K28" s="52" t="s">
        <v>65</v>
      </c>
      <c r="L28" s="46" t="s">
        <v>77</v>
      </c>
    </row>
    <row r="29" spans="1:12" ht="15.75" thickBot="1" x14ac:dyDescent="0.3">
      <c r="A29" s="38"/>
      <c r="B29" s="175" t="s">
        <v>140</v>
      </c>
      <c r="C29" s="176"/>
      <c r="D29" s="177"/>
      <c r="E29" s="52" t="s">
        <v>65</v>
      </c>
      <c r="F29" s="47">
        <v>0.5</v>
      </c>
      <c r="G29" s="38"/>
      <c r="H29" s="249"/>
      <c r="I29" s="176"/>
      <c r="J29" s="177"/>
      <c r="K29" s="52" t="s">
        <v>77</v>
      </c>
      <c r="L29" s="46" t="s">
        <v>69</v>
      </c>
    </row>
    <row r="30" spans="1:12" x14ac:dyDescent="0.25">
      <c r="A30" s="38"/>
      <c r="B30" s="38"/>
      <c r="C30" s="38"/>
      <c r="D30" s="38"/>
      <c r="E30" s="48" t="s">
        <v>78</v>
      </c>
      <c r="F30" s="49">
        <v>0.54166666666666663</v>
      </c>
      <c r="G30" s="38"/>
      <c r="H30" s="38"/>
      <c r="I30" s="38"/>
      <c r="J30" s="38"/>
      <c r="K30" s="46" t="s">
        <v>79</v>
      </c>
      <c r="L30" s="46" t="s">
        <v>80</v>
      </c>
    </row>
    <row r="31" spans="1:12" ht="15.75" thickBot="1" x14ac:dyDescent="0.3">
      <c r="A31" s="38"/>
      <c r="B31" s="38"/>
      <c r="C31" s="38"/>
      <c r="D31" s="38"/>
      <c r="E31" s="50"/>
      <c r="F31" s="51"/>
      <c r="G31" s="40"/>
      <c r="H31" s="45"/>
      <c r="I31" s="45"/>
      <c r="J31" s="45"/>
      <c r="K31" s="52"/>
      <c r="L31" s="46"/>
    </row>
    <row r="32" spans="1:12" x14ac:dyDescent="0.25">
      <c r="A32" s="38"/>
      <c r="B32" s="212" t="s">
        <v>46</v>
      </c>
      <c r="C32" s="213"/>
      <c r="D32" s="214"/>
      <c r="E32" s="50"/>
      <c r="F32" s="51"/>
      <c r="G32" s="40"/>
      <c r="H32" s="212" t="s">
        <v>47</v>
      </c>
      <c r="I32" s="213"/>
      <c r="J32" s="214"/>
      <c r="K32" s="52"/>
      <c r="L32" s="46"/>
    </row>
    <row r="33" spans="1:12" x14ac:dyDescent="0.25">
      <c r="A33" s="38"/>
      <c r="B33" s="184" t="s">
        <v>57</v>
      </c>
      <c r="C33" s="185"/>
      <c r="D33" s="186"/>
      <c r="E33" s="94" t="s">
        <v>20</v>
      </c>
      <c r="F33" s="53" t="s">
        <v>21</v>
      </c>
      <c r="G33" s="38"/>
      <c r="H33" s="187" t="s">
        <v>72</v>
      </c>
      <c r="I33" s="185"/>
      <c r="J33" s="186"/>
      <c r="K33" s="86" t="s">
        <v>20</v>
      </c>
      <c r="L33" s="43" t="s">
        <v>21</v>
      </c>
    </row>
    <row r="34" spans="1:12" x14ac:dyDescent="0.25">
      <c r="A34" s="54"/>
      <c r="B34" s="184" t="s">
        <v>146</v>
      </c>
      <c r="C34" s="185"/>
      <c r="D34" s="186"/>
      <c r="E34" s="52" t="s">
        <v>55</v>
      </c>
      <c r="F34" s="46" t="s">
        <v>56</v>
      </c>
      <c r="G34" s="38"/>
      <c r="H34" s="184" t="s">
        <v>149</v>
      </c>
      <c r="I34" s="185"/>
      <c r="J34" s="186"/>
      <c r="K34" s="52" t="s">
        <v>55</v>
      </c>
      <c r="L34" s="47">
        <v>0.375</v>
      </c>
    </row>
    <row r="35" spans="1:12" x14ac:dyDescent="0.25">
      <c r="A35" s="54"/>
      <c r="B35" s="184" t="s">
        <v>147</v>
      </c>
      <c r="C35" s="185"/>
      <c r="D35" s="186"/>
      <c r="E35" s="52" t="s">
        <v>56</v>
      </c>
      <c r="F35" s="46" t="s">
        <v>61</v>
      </c>
      <c r="G35" s="38"/>
      <c r="H35" s="184" t="s">
        <v>150</v>
      </c>
      <c r="I35" s="185"/>
      <c r="J35" s="186"/>
      <c r="K35" s="52" t="s">
        <v>56</v>
      </c>
      <c r="L35" s="47">
        <v>0.41666666666666669</v>
      </c>
    </row>
    <row r="36" spans="1:12" x14ac:dyDescent="0.25">
      <c r="A36" s="54"/>
      <c r="B36" s="184" t="s">
        <v>133</v>
      </c>
      <c r="C36" s="185"/>
      <c r="D36" s="186"/>
      <c r="E36" s="52" t="s">
        <v>61</v>
      </c>
      <c r="F36" s="46" t="s">
        <v>63</v>
      </c>
      <c r="G36" s="38"/>
      <c r="H36" s="240" t="s">
        <v>66</v>
      </c>
      <c r="I36" s="241"/>
      <c r="J36" s="242"/>
      <c r="K36" s="52" t="s">
        <v>73</v>
      </c>
      <c r="L36" s="47">
        <v>0.47916666666666669</v>
      </c>
    </row>
    <row r="37" spans="1:12" ht="15.75" thickBot="1" x14ac:dyDescent="0.3">
      <c r="A37" s="54"/>
      <c r="B37" s="184" t="s">
        <v>148</v>
      </c>
      <c r="C37" s="185"/>
      <c r="D37" s="186"/>
      <c r="E37" s="52" t="s">
        <v>63</v>
      </c>
      <c r="F37" s="47">
        <v>0.45833333333333331</v>
      </c>
      <c r="G37" s="38"/>
      <c r="H37" s="175" t="s">
        <v>140</v>
      </c>
      <c r="I37" s="176"/>
      <c r="J37" s="177"/>
      <c r="K37" s="52" t="s">
        <v>62</v>
      </c>
      <c r="L37" s="55" t="s">
        <v>81</v>
      </c>
    </row>
    <row r="38" spans="1:12" x14ac:dyDescent="0.25">
      <c r="A38" s="54"/>
      <c r="B38" s="184" t="s">
        <v>168</v>
      </c>
      <c r="C38" s="185"/>
      <c r="D38" s="186"/>
      <c r="E38" s="47">
        <v>0.54166666666666663</v>
      </c>
      <c r="F38" s="47">
        <v>0.5625</v>
      </c>
      <c r="G38" s="38"/>
      <c r="H38" s="38"/>
      <c r="I38" s="38"/>
      <c r="J38" s="38"/>
      <c r="K38" s="46" t="s">
        <v>79</v>
      </c>
      <c r="L38" s="56"/>
    </row>
    <row r="39" spans="1:12" x14ac:dyDescent="0.25">
      <c r="A39" s="38"/>
      <c r="B39" s="184" t="s">
        <v>169</v>
      </c>
      <c r="C39" s="185"/>
      <c r="D39" s="186"/>
      <c r="E39" s="38"/>
      <c r="F39" s="38"/>
      <c r="G39" s="38"/>
      <c r="H39" s="38"/>
      <c r="I39" s="38"/>
      <c r="J39" s="38"/>
      <c r="K39" s="38"/>
      <c r="L39" s="38"/>
    </row>
    <row r="40" spans="1:12" ht="15.75" thickBot="1" x14ac:dyDescent="0.3">
      <c r="A40" s="38"/>
      <c r="B40" s="175" t="s">
        <v>170</v>
      </c>
      <c r="C40" s="176"/>
      <c r="D40" s="177"/>
      <c r="E40" s="38"/>
      <c r="F40" s="38"/>
      <c r="G40" s="38"/>
      <c r="H40" s="38"/>
      <c r="I40" s="38"/>
      <c r="J40" s="38"/>
      <c r="K40" s="38"/>
      <c r="L40" s="38"/>
    </row>
    <row r="41" spans="1:12" x14ac:dyDescent="0.25">
      <c r="B41" s="103"/>
      <c r="C41" s="102"/>
      <c r="D41" s="102"/>
    </row>
    <row r="42" spans="1:12" x14ac:dyDescent="0.25">
      <c r="B42" s="38"/>
      <c r="C42" s="38"/>
      <c r="D42" s="38"/>
    </row>
    <row r="43" spans="1:12" x14ac:dyDescent="0.25">
      <c r="B43" s="39"/>
      <c r="C43" s="38"/>
      <c r="D43" s="38"/>
    </row>
    <row r="44" spans="1:12" x14ac:dyDescent="0.25">
      <c r="B44" s="39"/>
      <c r="C44" s="38"/>
      <c r="D44" s="38"/>
    </row>
    <row r="47" spans="1:12" x14ac:dyDescent="0.25">
      <c r="B47" s="38" t="s">
        <v>18</v>
      </c>
    </row>
    <row r="48" spans="1:12" x14ac:dyDescent="0.25">
      <c r="B48" s="67" t="s">
        <v>163</v>
      </c>
    </row>
    <row r="49" spans="2:5" x14ac:dyDescent="0.25">
      <c r="B49" s="38" t="s">
        <v>19</v>
      </c>
      <c r="E49" t="s">
        <v>110</v>
      </c>
    </row>
    <row r="51" spans="2:5" x14ac:dyDescent="0.25">
      <c r="D51" t="s">
        <v>197</v>
      </c>
      <c r="E51" s="107"/>
    </row>
  </sheetData>
  <mergeCells count="54">
    <mergeCell ref="B32:D32"/>
    <mergeCell ref="H32:J32"/>
    <mergeCell ref="C3:J3"/>
    <mergeCell ref="B6:J6"/>
    <mergeCell ref="B7:J7"/>
    <mergeCell ref="B9:J9"/>
    <mergeCell ref="B27:D27"/>
    <mergeCell ref="H29:J29"/>
    <mergeCell ref="H28:J28"/>
    <mergeCell ref="B28:D28"/>
    <mergeCell ref="H27:J27"/>
    <mergeCell ref="H14:J14"/>
    <mergeCell ref="B15:D15"/>
    <mergeCell ref="H15:J15"/>
    <mergeCell ref="H12:J12"/>
    <mergeCell ref="B12:D12"/>
    <mergeCell ref="B13:D13"/>
    <mergeCell ref="B24:D24"/>
    <mergeCell ref="B29:D29"/>
    <mergeCell ref="H23:J23"/>
    <mergeCell ref="H26:J26"/>
    <mergeCell ref="B21:D21"/>
    <mergeCell ref="H21:J21"/>
    <mergeCell ref="B22:D22"/>
    <mergeCell ref="H22:J22"/>
    <mergeCell ref="B26:D26"/>
    <mergeCell ref="B40:D40"/>
    <mergeCell ref="B33:D33"/>
    <mergeCell ref="H33:J33"/>
    <mergeCell ref="B34:D34"/>
    <mergeCell ref="H34:J34"/>
    <mergeCell ref="H35:J35"/>
    <mergeCell ref="B35:D35"/>
    <mergeCell ref="B38:D38"/>
    <mergeCell ref="B37:D37"/>
    <mergeCell ref="H37:J37"/>
    <mergeCell ref="B39:D39"/>
    <mergeCell ref="H36:J36"/>
    <mergeCell ref="B11:D11"/>
    <mergeCell ref="H11:J11"/>
    <mergeCell ref="B2:L2"/>
    <mergeCell ref="B36:D36"/>
    <mergeCell ref="B18:D18"/>
    <mergeCell ref="B20:F20"/>
    <mergeCell ref="H24:J24"/>
    <mergeCell ref="B25:D25"/>
    <mergeCell ref="H25:J25"/>
    <mergeCell ref="B23:D23"/>
    <mergeCell ref="H13:J13"/>
    <mergeCell ref="B14:D14"/>
    <mergeCell ref="B17:D17"/>
    <mergeCell ref="H17:J17"/>
    <mergeCell ref="B16:D16"/>
    <mergeCell ref="H16:J1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56"/>
  <sheetViews>
    <sheetView topLeftCell="A4" workbookViewId="0">
      <selection activeCell="H62" sqref="H62"/>
    </sheetView>
  </sheetViews>
  <sheetFormatPr baseColWidth="10" defaultRowHeight="15" x14ac:dyDescent="0.25"/>
  <cols>
    <col min="1" max="1" width="5.140625" customWidth="1"/>
    <col min="6" max="6" width="8.28515625" customWidth="1"/>
  </cols>
  <sheetData>
    <row r="2" spans="2:13" ht="23.25" x14ac:dyDescent="0.35">
      <c r="B2" s="57"/>
      <c r="C2" s="267" t="s">
        <v>82</v>
      </c>
      <c r="D2" s="267"/>
      <c r="E2" s="267"/>
      <c r="F2" s="267"/>
      <c r="G2" s="267"/>
      <c r="H2" s="267"/>
      <c r="I2" s="267"/>
      <c r="J2" s="267"/>
      <c r="K2" s="58"/>
      <c r="L2" s="58"/>
      <c r="M2" s="58"/>
    </row>
    <row r="3" spans="2:13" x14ac:dyDescent="0.25">
      <c r="C3" s="268" t="s">
        <v>160</v>
      </c>
      <c r="D3" s="268"/>
      <c r="E3" s="268"/>
      <c r="F3" s="268"/>
      <c r="G3" s="268"/>
      <c r="H3" s="268"/>
      <c r="I3" s="268"/>
      <c r="J3" s="268"/>
    </row>
    <row r="5" spans="2:13" x14ac:dyDescent="0.25">
      <c r="K5" s="57"/>
      <c r="L5" s="57"/>
      <c r="M5" s="57"/>
    </row>
    <row r="6" spans="2:13" ht="18.75" x14ac:dyDescent="0.3">
      <c r="B6" s="247" t="str">
        <f>+'equipo #3'!B6:J6</f>
        <v xml:space="preserve">Recorrido de camiones Recolectores de Desechos Solidos  del </v>
      </c>
      <c r="C6" s="247"/>
      <c r="D6" s="247"/>
      <c r="E6" s="247"/>
      <c r="F6" s="247"/>
      <c r="G6" s="247"/>
      <c r="H6" s="247"/>
      <c r="I6" s="247"/>
      <c r="J6" s="79"/>
      <c r="K6" s="67"/>
      <c r="L6" s="67"/>
      <c r="M6" s="67"/>
    </row>
    <row r="7" spans="2:13" ht="18.75" x14ac:dyDescent="0.3">
      <c r="B7" s="247" t="str">
        <f>+'equipo #3'!B7:J7</f>
        <v>Municipio de Panchimalco Año 2020</v>
      </c>
      <c r="C7" s="247"/>
      <c r="D7" s="247"/>
      <c r="E7" s="247"/>
      <c r="F7" s="247"/>
      <c r="G7" s="247"/>
      <c r="H7" s="247"/>
      <c r="I7" s="247"/>
      <c r="J7" s="79"/>
      <c r="K7" s="67"/>
      <c r="L7" s="67"/>
      <c r="M7" s="67"/>
    </row>
    <row r="8" spans="2:13" x14ac:dyDescent="0.25">
      <c r="B8" s="79"/>
      <c r="C8" s="79"/>
      <c r="D8" s="79"/>
      <c r="E8" s="79"/>
      <c r="F8" s="79"/>
      <c r="G8" s="79"/>
      <c r="H8" s="79"/>
      <c r="I8" s="79"/>
      <c r="J8" s="79"/>
      <c r="K8" s="67"/>
      <c r="L8" s="67"/>
      <c r="M8" s="67"/>
    </row>
    <row r="9" spans="2:13" x14ac:dyDescent="0.25">
      <c r="B9" s="248"/>
      <c r="C9" s="248"/>
      <c r="D9" s="248"/>
      <c r="E9" s="248"/>
      <c r="F9" s="248"/>
      <c r="G9" s="248"/>
      <c r="H9" s="248"/>
      <c r="I9" s="248"/>
      <c r="J9" s="248"/>
      <c r="K9" s="57"/>
      <c r="L9" s="57"/>
      <c r="M9" s="57"/>
    </row>
    <row r="10" spans="2:13" x14ac:dyDescent="0.25">
      <c r="B10" s="248" t="s">
        <v>180</v>
      </c>
      <c r="C10" s="248"/>
      <c r="D10" s="248"/>
      <c r="E10" s="248"/>
      <c r="F10" s="248"/>
      <c r="G10" s="248"/>
      <c r="H10" s="248"/>
      <c r="I10" s="248"/>
      <c r="J10" s="248"/>
      <c r="K10" s="57"/>
      <c r="L10" s="57"/>
      <c r="M10" s="57"/>
    </row>
    <row r="11" spans="2:13" ht="15.75" thickBot="1" x14ac:dyDescent="0.3">
      <c r="C11" s="60"/>
      <c r="D11" s="60"/>
      <c r="E11" s="60"/>
      <c r="F11" s="60"/>
      <c r="G11" s="60"/>
      <c r="H11" s="60"/>
      <c r="I11" s="60"/>
      <c r="J11" s="60"/>
      <c r="K11" s="57"/>
      <c r="L11" s="57"/>
      <c r="M11" s="57"/>
    </row>
    <row r="12" spans="2:13" ht="15.75" thickBot="1" x14ac:dyDescent="0.3">
      <c r="B12" s="250" t="s">
        <v>83</v>
      </c>
      <c r="C12" s="251"/>
      <c r="D12" s="251"/>
      <c r="E12" s="252"/>
      <c r="F12" s="57"/>
      <c r="G12" s="250" t="s">
        <v>4</v>
      </c>
      <c r="H12" s="251"/>
      <c r="I12" s="251"/>
      <c r="J12" s="252"/>
      <c r="K12" s="57"/>
      <c r="L12" s="57"/>
      <c r="M12" s="57"/>
    </row>
    <row r="13" spans="2:13" x14ac:dyDescent="0.25">
      <c r="B13" s="253" t="s">
        <v>94</v>
      </c>
      <c r="C13" s="254"/>
      <c r="D13" s="254"/>
      <c r="E13" s="255"/>
      <c r="F13" s="57"/>
      <c r="G13" s="253" t="s">
        <v>94</v>
      </c>
      <c r="H13" s="254"/>
      <c r="I13" s="254"/>
      <c r="J13" s="255"/>
      <c r="K13" s="57"/>
      <c r="L13" s="57"/>
      <c r="M13" s="57"/>
    </row>
    <row r="14" spans="2:13" x14ac:dyDescent="0.25">
      <c r="B14" s="256" t="s">
        <v>84</v>
      </c>
      <c r="C14" s="185"/>
      <c r="D14" s="185"/>
      <c r="E14" s="186"/>
      <c r="F14" s="57"/>
      <c r="G14" s="256" t="s">
        <v>159</v>
      </c>
      <c r="H14" s="185"/>
      <c r="I14" s="185"/>
      <c r="J14" s="186"/>
      <c r="K14" s="57"/>
      <c r="L14" s="57"/>
      <c r="M14" s="57"/>
    </row>
    <row r="15" spans="2:13" x14ac:dyDescent="0.25">
      <c r="B15" s="256" t="s">
        <v>85</v>
      </c>
      <c r="C15" s="185"/>
      <c r="D15" s="185"/>
      <c r="E15" s="186"/>
      <c r="F15" s="57"/>
      <c r="G15" s="256" t="s">
        <v>158</v>
      </c>
      <c r="H15" s="185"/>
      <c r="I15" s="185"/>
      <c r="J15" s="186"/>
      <c r="K15" s="57"/>
      <c r="L15" s="57"/>
      <c r="M15" s="57"/>
    </row>
    <row r="16" spans="2:13" x14ac:dyDescent="0.25">
      <c r="B16" s="256" t="s">
        <v>86</v>
      </c>
      <c r="C16" s="185"/>
      <c r="D16" s="185"/>
      <c r="E16" s="186"/>
      <c r="F16" s="57"/>
      <c r="G16" s="184" t="s">
        <v>157</v>
      </c>
      <c r="H16" s="185"/>
      <c r="I16" s="185"/>
      <c r="J16" s="186"/>
      <c r="K16" s="57"/>
      <c r="L16" s="57"/>
      <c r="M16" s="57"/>
    </row>
    <row r="17" spans="2:17" x14ac:dyDescent="0.25">
      <c r="B17" s="256" t="s">
        <v>195</v>
      </c>
      <c r="C17" s="185"/>
      <c r="D17" s="185"/>
      <c r="E17" s="186"/>
      <c r="F17" s="57"/>
      <c r="G17" s="256" t="s">
        <v>87</v>
      </c>
      <c r="H17" s="185"/>
      <c r="I17" s="185"/>
      <c r="J17" s="186"/>
      <c r="K17" s="57"/>
      <c r="L17" s="57"/>
      <c r="M17" s="57"/>
    </row>
    <row r="18" spans="2:17" x14ac:dyDescent="0.25">
      <c r="B18" s="256" t="s">
        <v>156</v>
      </c>
      <c r="C18" s="185"/>
      <c r="D18" s="185"/>
      <c r="E18" s="186"/>
      <c r="F18" s="57"/>
      <c r="G18" s="202" t="s">
        <v>88</v>
      </c>
      <c r="H18" s="200"/>
      <c r="I18" s="200"/>
      <c r="J18" s="201"/>
      <c r="K18" s="57"/>
      <c r="L18" s="57"/>
      <c r="M18" s="57"/>
      <c r="N18" s="57"/>
      <c r="O18" s="57"/>
      <c r="P18" s="57"/>
      <c r="Q18" s="57"/>
    </row>
    <row r="19" spans="2:17" ht="15.75" thickBot="1" x14ac:dyDescent="0.3">
      <c r="B19" s="261" t="s">
        <v>89</v>
      </c>
      <c r="C19" s="176"/>
      <c r="D19" s="176"/>
      <c r="E19" s="177"/>
      <c r="F19" s="57"/>
      <c r="G19" s="256" t="s">
        <v>89</v>
      </c>
      <c r="H19" s="185"/>
      <c r="I19" s="185"/>
      <c r="J19" s="186"/>
      <c r="K19" s="57"/>
      <c r="L19" s="57"/>
      <c r="M19" s="57"/>
      <c r="N19" s="57"/>
      <c r="O19" s="57"/>
      <c r="P19" s="57"/>
      <c r="Q19" s="57"/>
    </row>
    <row r="20" spans="2:17" x14ac:dyDescent="0.25">
      <c r="B20" s="59"/>
      <c r="C20" s="65"/>
      <c r="D20" s="65"/>
      <c r="E20" s="65"/>
      <c r="F20" s="64"/>
      <c r="G20" s="256" t="s">
        <v>90</v>
      </c>
      <c r="H20" s="185"/>
      <c r="I20" s="185"/>
      <c r="J20" s="186"/>
      <c r="K20" s="64"/>
      <c r="L20" s="64"/>
      <c r="M20" s="64"/>
      <c r="N20" s="64"/>
      <c r="O20" s="64"/>
      <c r="P20" s="64"/>
      <c r="Q20" s="64"/>
    </row>
    <row r="21" spans="2:17" ht="15.75" thickBot="1" x14ac:dyDescent="0.3">
      <c r="B21" s="59"/>
      <c r="C21" s="65"/>
      <c r="D21" s="65"/>
      <c r="E21" s="65"/>
      <c r="F21" s="64"/>
      <c r="G21" s="261" t="s">
        <v>91</v>
      </c>
      <c r="H21" s="176"/>
      <c r="I21" s="176"/>
      <c r="J21" s="177"/>
      <c r="K21" s="64"/>
      <c r="L21" s="64"/>
      <c r="M21" s="64"/>
      <c r="N21" s="64"/>
      <c r="O21" s="64"/>
      <c r="P21" s="64"/>
      <c r="Q21" s="64"/>
    </row>
    <row r="22" spans="2:17" ht="15.75" thickBot="1" x14ac:dyDescent="0.3">
      <c r="B22" s="59"/>
      <c r="C22" s="65"/>
      <c r="D22" s="65"/>
      <c r="E22" s="65"/>
      <c r="F22" s="64"/>
      <c r="G22" s="59"/>
      <c r="H22" s="65"/>
      <c r="I22" s="65"/>
      <c r="J22" s="65"/>
      <c r="K22" s="64"/>
      <c r="L22" s="64"/>
      <c r="M22" s="64"/>
      <c r="N22" s="64"/>
      <c r="O22" s="64"/>
      <c r="P22" s="64"/>
      <c r="Q22" s="64"/>
    </row>
    <row r="23" spans="2:17" ht="15.75" thickBot="1" x14ac:dyDescent="0.3">
      <c r="B23" s="250" t="s">
        <v>13</v>
      </c>
      <c r="C23" s="251"/>
      <c r="D23" s="251"/>
      <c r="E23" s="252"/>
      <c r="F23" s="57"/>
      <c r="G23" s="258" t="s">
        <v>14</v>
      </c>
      <c r="H23" s="259"/>
      <c r="I23" s="259"/>
      <c r="J23" s="260"/>
      <c r="K23" s="57"/>
      <c r="L23" s="257"/>
      <c r="M23" s="257"/>
      <c r="N23" s="257"/>
      <c r="O23" s="257"/>
      <c r="P23" s="257"/>
      <c r="Q23" s="257"/>
    </row>
    <row r="24" spans="2:17" x14ac:dyDescent="0.25">
      <c r="B24" s="253" t="s">
        <v>94</v>
      </c>
      <c r="C24" s="254"/>
      <c r="D24" s="254"/>
      <c r="E24" s="255"/>
      <c r="F24" s="57"/>
      <c r="G24" s="253" t="s">
        <v>94</v>
      </c>
      <c r="H24" s="254"/>
      <c r="I24" s="254"/>
      <c r="J24" s="255"/>
      <c r="K24" s="57"/>
      <c r="L24" s="262"/>
      <c r="M24" s="262"/>
      <c r="N24" s="262"/>
      <c r="O24" s="262"/>
      <c r="P24" s="66"/>
      <c r="Q24" s="66"/>
    </row>
    <row r="25" spans="2:17" x14ac:dyDescent="0.25">
      <c r="B25" s="256" t="s">
        <v>84</v>
      </c>
      <c r="C25" s="185"/>
      <c r="D25" s="185"/>
      <c r="E25" s="186"/>
      <c r="F25" s="57"/>
      <c r="G25" s="256" t="s">
        <v>159</v>
      </c>
      <c r="H25" s="185"/>
      <c r="I25" s="185"/>
      <c r="J25" s="186"/>
      <c r="K25" s="57"/>
      <c r="L25" s="230"/>
      <c r="M25" s="230"/>
      <c r="N25" s="230"/>
      <c r="O25" s="230"/>
      <c r="P25" s="62"/>
      <c r="Q25" s="62"/>
    </row>
    <row r="26" spans="2:17" x14ac:dyDescent="0.25">
      <c r="B26" s="256" t="s">
        <v>85</v>
      </c>
      <c r="C26" s="185"/>
      <c r="D26" s="185"/>
      <c r="E26" s="186"/>
      <c r="F26" s="57"/>
      <c r="G26" s="256" t="s">
        <v>158</v>
      </c>
      <c r="H26" s="185"/>
      <c r="I26" s="185"/>
      <c r="J26" s="186"/>
      <c r="K26" s="57"/>
      <c r="L26" s="230"/>
      <c r="M26" s="230"/>
      <c r="N26" s="230"/>
      <c r="O26" s="230"/>
      <c r="P26" s="62"/>
      <c r="Q26" s="62"/>
    </row>
    <row r="27" spans="2:17" x14ac:dyDescent="0.25">
      <c r="B27" s="256" t="s">
        <v>86</v>
      </c>
      <c r="C27" s="185"/>
      <c r="D27" s="185"/>
      <c r="E27" s="186"/>
      <c r="F27" s="57"/>
      <c r="G27" s="184" t="s">
        <v>157</v>
      </c>
      <c r="H27" s="185"/>
      <c r="I27" s="185"/>
      <c r="J27" s="186"/>
      <c r="K27" s="57"/>
      <c r="L27" s="230"/>
      <c r="M27" s="230"/>
      <c r="N27" s="230"/>
      <c r="O27" s="230"/>
      <c r="P27" s="62"/>
      <c r="Q27" s="62"/>
    </row>
    <row r="28" spans="2:17" x14ac:dyDescent="0.25">
      <c r="B28" s="256" t="s">
        <v>196</v>
      </c>
      <c r="C28" s="185"/>
      <c r="D28" s="185"/>
      <c r="E28" s="186"/>
      <c r="F28" s="57"/>
      <c r="G28" s="256" t="s">
        <v>87</v>
      </c>
      <c r="H28" s="185"/>
      <c r="I28" s="185"/>
      <c r="J28" s="186"/>
      <c r="K28" s="57"/>
      <c r="L28" s="230"/>
      <c r="M28" s="230"/>
      <c r="N28" s="230"/>
      <c r="O28" s="230"/>
      <c r="P28" s="62"/>
      <c r="Q28" s="62"/>
    </row>
    <row r="29" spans="2:17" x14ac:dyDescent="0.25">
      <c r="B29" s="256" t="s">
        <v>156</v>
      </c>
      <c r="C29" s="185"/>
      <c r="D29" s="185"/>
      <c r="E29" s="186"/>
      <c r="F29" s="57"/>
      <c r="G29" s="256" t="s">
        <v>88</v>
      </c>
      <c r="H29" s="185"/>
      <c r="I29" s="185"/>
      <c r="J29" s="186"/>
      <c r="K29" s="57"/>
      <c r="L29" s="64"/>
      <c r="M29" s="64"/>
      <c r="N29" s="64"/>
      <c r="O29" s="64"/>
      <c r="P29" s="64"/>
      <c r="Q29" s="64"/>
    </row>
    <row r="30" spans="2:17" ht="15.75" thickBot="1" x14ac:dyDescent="0.3">
      <c r="B30" s="261" t="s">
        <v>89</v>
      </c>
      <c r="C30" s="176"/>
      <c r="D30" s="176"/>
      <c r="E30" s="177"/>
      <c r="F30" s="57"/>
      <c r="G30" s="256" t="s">
        <v>89</v>
      </c>
      <c r="H30" s="185"/>
      <c r="I30" s="185"/>
      <c r="J30" s="186"/>
      <c r="K30" s="57"/>
      <c r="L30" s="57"/>
      <c r="M30" s="57"/>
      <c r="N30" s="57"/>
      <c r="O30" s="57"/>
      <c r="P30" s="57"/>
      <c r="Q30" s="57"/>
    </row>
    <row r="31" spans="2:17" ht="15.75" thickBot="1" x14ac:dyDescent="0.3">
      <c r="B31" s="65"/>
      <c r="C31" s="65"/>
      <c r="D31" s="65"/>
      <c r="E31" s="65"/>
      <c r="F31" s="57"/>
      <c r="G31" s="261" t="s">
        <v>91</v>
      </c>
      <c r="H31" s="176"/>
      <c r="I31" s="176"/>
      <c r="J31" s="177"/>
      <c r="K31" s="57"/>
      <c r="L31" s="57"/>
      <c r="M31" s="57"/>
      <c r="N31" s="57"/>
      <c r="O31" s="57"/>
      <c r="P31" s="57"/>
      <c r="Q31" s="57"/>
    </row>
    <row r="32" spans="2:17" ht="15.75" thickBot="1" x14ac:dyDescent="0.3">
      <c r="B32" s="63"/>
      <c r="C32" s="63"/>
      <c r="D32" s="63"/>
      <c r="E32" s="6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2:17" ht="15.75" thickBot="1" x14ac:dyDescent="0.3">
      <c r="B33" s="250" t="s">
        <v>46</v>
      </c>
      <c r="C33" s="251"/>
      <c r="D33" s="251"/>
      <c r="E33" s="252"/>
      <c r="F33" s="57"/>
      <c r="G33" s="209" t="s">
        <v>92</v>
      </c>
      <c r="H33" s="210"/>
      <c r="I33" s="210"/>
      <c r="J33" s="211"/>
      <c r="K33" s="57"/>
      <c r="L33" s="57"/>
      <c r="M33" s="57"/>
      <c r="N33" s="57"/>
      <c r="O33" s="57"/>
      <c r="P33" s="57"/>
      <c r="Q33" s="57"/>
    </row>
    <row r="34" spans="2:17" x14ac:dyDescent="0.25">
      <c r="B34" s="253" t="s">
        <v>94</v>
      </c>
      <c r="C34" s="254"/>
      <c r="D34" s="254"/>
      <c r="E34" s="255"/>
      <c r="F34" s="57"/>
      <c r="G34" s="184" t="s">
        <v>94</v>
      </c>
      <c r="H34" s="185"/>
      <c r="I34" s="185"/>
      <c r="J34" s="186"/>
    </row>
    <row r="35" spans="2:17" ht="15.75" thickBot="1" x14ac:dyDescent="0.3">
      <c r="B35" s="261" t="s">
        <v>90</v>
      </c>
      <c r="C35" s="176"/>
      <c r="D35" s="176"/>
      <c r="E35" s="177"/>
      <c r="F35" s="57"/>
      <c r="G35" s="187" t="s">
        <v>84</v>
      </c>
      <c r="H35" s="185"/>
      <c r="I35" s="185"/>
      <c r="J35" s="186"/>
    </row>
    <row r="36" spans="2:17" ht="15.75" thickBot="1" x14ac:dyDescent="0.3">
      <c r="B36" s="57"/>
      <c r="C36" s="57"/>
      <c r="D36" s="57"/>
      <c r="E36" s="57"/>
      <c r="F36" s="57"/>
      <c r="G36" s="269" t="s">
        <v>89</v>
      </c>
      <c r="H36" s="270"/>
      <c r="I36" s="270"/>
      <c r="J36" s="271"/>
    </row>
    <row r="37" spans="2:17" ht="15.75" thickBot="1" x14ac:dyDescent="0.3"/>
    <row r="38" spans="2:17" ht="15.75" thickBot="1" x14ac:dyDescent="0.3">
      <c r="B38" s="258" t="s">
        <v>93</v>
      </c>
      <c r="C38" s="259"/>
      <c r="D38" s="259"/>
      <c r="E38" s="259"/>
      <c r="F38" s="260"/>
      <c r="G38" s="67"/>
      <c r="H38" s="67"/>
      <c r="I38" s="67"/>
      <c r="J38" s="67"/>
    </row>
    <row r="39" spans="2:17" x14ac:dyDescent="0.25">
      <c r="B39" s="253" t="s">
        <v>94</v>
      </c>
      <c r="C39" s="265"/>
      <c r="D39" s="265"/>
      <c r="E39" s="265"/>
      <c r="F39" s="266"/>
    </row>
    <row r="40" spans="2:17" x14ac:dyDescent="0.25">
      <c r="B40" s="256" t="s">
        <v>95</v>
      </c>
      <c r="C40" s="238"/>
      <c r="D40" s="238"/>
      <c r="E40" s="238"/>
      <c r="F40" s="239"/>
    </row>
    <row r="41" spans="2:17" x14ac:dyDescent="0.25">
      <c r="B41" s="256" t="s">
        <v>155</v>
      </c>
      <c r="C41" s="238"/>
      <c r="D41" s="238"/>
      <c r="E41" s="238"/>
      <c r="F41" s="239"/>
    </row>
    <row r="42" spans="2:17" ht="15.75" thickBot="1" x14ac:dyDescent="0.3">
      <c r="B42" s="261" t="s">
        <v>96</v>
      </c>
      <c r="C42" s="263"/>
      <c r="D42" s="263"/>
      <c r="E42" s="263"/>
      <c r="F42" s="264"/>
    </row>
    <row r="43" spans="2:17" x14ac:dyDescent="0.25">
      <c r="B43" s="69"/>
      <c r="C43" s="69"/>
      <c r="D43" s="69"/>
      <c r="E43" s="69"/>
      <c r="F43" s="69"/>
    </row>
    <row r="44" spans="2:17" x14ac:dyDescent="0.25">
      <c r="B44" s="57"/>
      <c r="C44" s="57"/>
      <c r="D44" s="67"/>
      <c r="E44" s="67"/>
      <c r="F44" s="67"/>
    </row>
    <row r="45" spans="2:17" x14ac:dyDescent="0.25">
      <c r="B45" s="57"/>
      <c r="C45" s="57"/>
      <c r="D45" s="67"/>
      <c r="E45" s="67"/>
      <c r="F45" s="67"/>
      <c r="G45" s="67"/>
      <c r="H45" s="67"/>
      <c r="I45" s="67"/>
      <c r="J45" s="67"/>
    </row>
    <row r="46" spans="2:17" x14ac:dyDescent="0.25">
      <c r="B46" s="57"/>
      <c r="C46" s="57"/>
      <c r="D46" s="57"/>
      <c r="E46" s="57"/>
      <c r="F46" s="64"/>
      <c r="G46" s="64"/>
      <c r="H46" s="64"/>
    </row>
    <row r="48" spans="2:17" x14ac:dyDescent="0.25">
      <c r="C48" s="57"/>
      <c r="D48" s="57"/>
      <c r="E48" s="57"/>
      <c r="F48" s="57"/>
      <c r="G48" s="57"/>
      <c r="H48" s="57"/>
    </row>
    <row r="49" spans="2:8" x14ac:dyDescent="0.25">
      <c r="C49" s="57"/>
      <c r="D49" s="57"/>
      <c r="E49" s="57"/>
      <c r="F49" s="57"/>
      <c r="G49" s="57"/>
      <c r="H49" s="57"/>
    </row>
    <row r="51" spans="2:8" x14ac:dyDescent="0.25">
      <c r="B51" s="57" t="s">
        <v>18</v>
      </c>
    </row>
    <row r="52" spans="2:8" x14ac:dyDescent="0.25">
      <c r="B52" s="67" t="s">
        <v>163</v>
      </c>
    </row>
    <row r="53" spans="2:8" x14ac:dyDescent="0.25">
      <c r="B53" s="57" t="s">
        <v>19</v>
      </c>
    </row>
    <row r="56" spans="2:8" x14ac:dyDescent="0.25">
      <c r="E56" t="s">
        <v>197</v>
      </c>
      <c r="F56" s="107"/>
    </row>
  </sheetData>
  <mergeCells count="60">
    <mergeCell ref="B35:E35"/>
    <mergeCell ref="G28:J28"/>
    <mergeCell ref="G36:J36"/>
    <mergeCell ref="G31:J31"/>
    <mergeCell ref="B29:E29"/>
    <mergeCell ref="B30:E30"/>
    <mergeCell ref="G35:J35"/>
    <mergeCell ref="C2:J2"/>
    <mergeCell ref="B6:I6"/>
    <mergeCell ref="B7:I7"/>
    <mergeCell ref="G33:J33"/>
    <mergeCell ref="G34:J34"/>
    <mergeCell ref="G19:J19"/>
    <mergeCell ref="B33:E33"/>
    <mergeCell ref="B34:E34"/>
    <mergeCell ref="B27:E27"/>
    <mergeCell ref="B26:E26"/>
    <mergeCell ref="G20:J20"/>
    <mergeCell ref="C3:J3"/>
    <mergeCell ref="G21:J21"/>
    <mergeCell ref="G29:J29"/>
    <mergeCell ref="G30:J30"/>
    <mergeCell ref="B28:E28"/>
    <mergeCell ref="B42:F42"/>
    <mergeCell ref="B38:F38"/>
    <mergeCell ref="B39:F39"/>
    <mergeCell ref="B40:F40"/>
    <mergeCell ref="B41:F41"/>
    <mergeCell ref="B14:E14"/>
    <mergeCell ref="B19:E19"/>
    <mergeCell ref="L28:O28"/>
    <mergeCell ref="G13:J13"/>
    <mergeCell ref="G14:J14"/>
    <mergeCell ref="G26:J26"/>
    <mergeCell ref="G15:J15"/>
    <mergeCell ref="G24:J24"/>
    <mergeCell ref="G16:J16"/>
    <mergeCell ref="G18:J18"/>
    <mergeCell ref="G25:J25"/>
    <mergeCell ref="L24:O24"/>
    <mergeCell ref="L25:O25"/>
    <mergeCell ref="L26:O26"/>
    <mergeCell ref="G27:J27"/>
    <mergeCell ref="L27:O27"/>
    <mergeCell ref="B23:E23"/>
    <mergeCell ref="B24:E24"/>
    <mergeCell ref="B25:E25"/>
    <mergeCell ref="P23:Q23"/>
    <mergeCell ref="B9:J9"/>
    <mergeCell ref="B10:J10"/>
    <mergeCell ref="L23:O23"/>
    <mergeCell ref="G17:J17"/>
    <mergeCell ref="G23:J23"/>
    <mergeCell ref="G12:J12"/>
    <mergeCell ref="B16:E16"/>
    <mergeCell ref="B17:E17"/>
    <mergeCell ref="B18:E18"/>
    <mergeCell ref="B15:E15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2"/>
  <sheetViews>
    <sheetView tabSelected="1" workbookViewId="0">
      <selection activeCell="H52" sqref="H52"/>
    </sheetView>
  </sheetViews>
  <sheetFormatPr baseColWidth="10" defaultRowHeight="15" x14ac:dyDescent="0.25"/>
  <cols>
    <col min="1" max="1" width="2.42578125" customWidth="1"/>
    <col min="2" max="2" width="48.28515625" customWidth="1"/>
    <col min="3" max="3" width="5.42578125" customWidth="1"/>
    <col min="4" max="4" width="50.85546875" customWidth="1"/>
  </cols>
  <sheetData>
    <row r="1" spans="1:5" x14ac:dyDescent="0.25">
      <c r="B1" s="70"/>
      <c r="C1" s="67"/>
      <c r="D1" s="67"/>
      <c r="E1" s="70"/>
    </row>
    <row r="2" spans="1:5" ht="15.75" x14ac:dyDescent="0.25">
      <c r="B2" s="272" t="s">
        <v>0</v>
      </c>
      <c r="C2" s="272"/>
      <c r="D2" s="272"/>
      <c r="E2" s="70"/>
    </row>
    <row r="3" spans="1:5" x14ac:dyDescent="0.25">
      <c r="B3" s="172" t="s">
        <v>1</v>
      </c>
      <c r="C3" s="172"/>
      <c r="D3" s="172"/>
      <c r="E3" s="70"/>
    </row>
    <row r="4" spans="1:5" x14ac:dyDescent="0.25">
      <c r="B4" s="67"/>
      <c r="C4" s="68"/>
      <c r="D4" s="68"/>
      <c r="E4" s="70"/>
    </row>
    <row r="5" spans="1:5" x14ac:dyDescent="0.25">
      <c r="B5" s="67"/>
      <c r="C5" s="68"/>
      <c r="D5" s="68"/>
      <c r="E5" s="70"/>
    </row>
    <row r="6" spans="1:5" x14ac:dyDescent="0.25">
      <c r="B6" s="108" t="s">
        <v>176</v>
      </c>
      <c r="C6" s="109"/>
      <c r="D6" s="109"/>
      <c r="E6" s="70"/>
    </row>
    <row r="7" spans="1:5" x14ac:dyDescent="0.25">
      <c r="B7" s="110"/>
      <c r="C7" s="108" t="s">
        <v>179</v>
      </c>
      <c r="D7" s="111"/>
      <c r="E7" s="70"/>
    </row>
    <row r="8" spans="1:5" x14ac:dyDescent="0.25">
      <c r="B8" s="105"/>
      <c r="C8" s="106"/>
      <c r="D8" s="111"/>
      <c r="E8" s="70"/>
    </row>
    <row r="9" spans="1:5" ht="15.75" x14ac:dyDescent="0.25">
      <c r="B9" s="272" t="s">
        <v>175</v>
      </c>
      <c r="C9" s="272"/>
      <c r="D9" s="272"/>
      <c r="E9" s="70"/>
    </row>
    <row r="10" spans="1:5" x14ac:dyDescent="0.25">
      <c r="B10" s="171" t="s">
        <v>2</v>
      </c>
      <c r="C10" s="171"/>
      <c r="D10" s="171"/>
      <c r="E10" s="70"/>
    </row>
    <row r="11" spans="1:5" x14ac:dyDescent="0.25">
      <c r="B11" s="76"/>
      <c r="C11" s="75"/>
      <c r="D11" s="74"/>
      <c r="E11" s="70"/>
    </row>
    <row r="12" spans="1:5" ht="15.75" thickBot="1" x14ac:dyDescent="0.3">
      <c r="B12" s="70"/>
      <c r="C12" s="72"/>
      <c r="D12" s="72"/>
      <c r="E12" s="70"/>
    </row>
    <row r="13" spans="1:5" ht="15.75" thickBot="1" x14ac:dyDescent="0.3">
      <c r="B13" s="101" t="s">
        <v>3</v>
      </c>
      <c r="C13" s="70"/>
      <c r="D13" s="101" t="s">
        <v>4</v>
      </c>
      <c r="E13" s="70"/>
    </row>
    <row r="14" spans="1:5" x14ac:dyDescent="0.25">
      <c r="B14" s="99" t="s">
        <v>97</v>
      </c>
      <c r="C14" s="70"/>
      <c r="D14" s="99" t="s">
        <v>97</v>
      </c>
      <c r="E14" s="70"/>
    </row>
    <row r="15" spans="1:5" x14ac:dyDescent="0.25">
      <c r="A15" s="69"/>
      <c r="B15" s="95" t="s">
        <v>98</v>
      </c>
      <c r="C15" s="70"/>
      <c r="D15" s="95" t="s">
        <v>99</v>
      </c>
      <c r="E15" s="70"/>
    </row>
    <row r="16" spans="1:5" x14ac:dyDescent="0.25">
      <c r="A16" s="69"/>
      <c r="B16" s="95" t="s">
        <v>100</v>
      </c>
      <c r="C16" s="70"/>
      <c r="D16" s="95" t="s">
        <v>101</v>
      </c>
      <c r="E16" s="70"/>
    </row>
    <row r="17" spans="1:5" x14ac:dyDescent="0.25">
      <c r="A17" s="69"/>
      <c r="B17" s="95" t="s">
        <v>102</v>
      </c>
      <c r="C17" s="70"/>
      <c r="D17" s="95" t="s">
        <v>103</v>
      </c>
      <c r="E17" s="70"/>
    </row>
    <row r="18" spans="1:5" x14ac:dyDescent="0.25">
      <c r="A18" s="69"/>
      <c r="B18" s="95" t="s">
        <v>104</v>
      </c>
      <c r="C18" s="70"/>
      <c r="D18" s="95" t="s">
        <v>105</v>
      </c>
      <c r="E18" s="70"/>
    </row>
    <row r="19" spans="1:5" ht="15.75" thickBot="1" x14ac:dyDescent="0.3">
      <c r="A19" s="69"/>
      <c r="B19" s="96"/>
      <c r="C19" s="70"/>
      <c r="D19" s="96"/>
      <c r="E19" s="70"/>
    </row>
    <row r="20" spans="1:5" ht="15.75" thickBot="1" x14ac:dyDescent="0.3">
      <c r="A20" s="69"/>
      <c r="B20" s="73"/>
      <c r="C20" s="70"/>
      <c r="D20" s="70"/>
      <c r="E20" s="70"/>
    </row>
    <row r="21" spans="1:5" ht="15.75" thickBot="1" x14ac:dyDescent="0.3">
      <c r="A21" s="69"/>
      <c r="B21" s="101" t="s">
        <v>42</v>
      </c>
      <c r="C21" s="70"/>
      <c r="D21" s="101" t="s">
        <v>14</v>
      </c>
      <c r="E21" s="70"/>
    </row>
    <row r="22" spans="1:5" x14ac:dyDescent="0.25">
      <c r="A22" s="67"/>
      <c r="B22" s="99" t="s">
        <v>97</v>
      </c>
      <c r="C22" s="70"/>
      <c r="D22" s="99" t="s">
        <v>97</v>
      </c>
      <c r="E22" s="70"/>
    </row>
    <row r="23" spans="1:5" x14ac:dyDescent="0.25">
      <c r="A23" s="67"/>
      <c r="B23" s="97" t="s">
        <v>171</v>
      </c>
      <c r="C23" s="70"/>
      <c r="D23" s="95" t="s">
        <v>98</v>
      </c>
      <c r="E23" s="70"/>
    </row>
    <row r="24" spans="1:5" x14ac:dyDescent="0.25">
      <c r="A24" s="67"/>
      <c r="B24" s="97" t="s">
        <v>172</v>
      </c>
      <c r="C24" s="70"/>
      <c r="D24" s="95" t="s">
        <v>100</v>
      </c>
      <c r="E24" s="70"/>
    </row>
    <row r="25" spans="1:5" x14ac:dyDescent="0.25">
      <c r="A25" s="67"/>
      <c r="B25" s="97" t="s">
        <v>124</v>
      </c>
      <c r="C25" s="70"/>
      <c r="D25" s="95" t="s">
        <v>102</v>
      </c>
      <c r="E25" s="70"/>
    </row>
    <row r="26" spans="1:5" x14ac:dyDescent="0.25">
      <c r="A26" s="67"/>
      <c r="B26" s="97" t="s">
        <v>173</v>
      </c>
      <c r="C26" s="70"/>
      <c r="D26" s="95" t="s">
        <v>104</v>
      </c>
      <c r="E26" s="70"/>
    </row>
    <row r="27" spans="1:5" ht="15.75" thickBot="1" x14ac:dyDescent="0.3">
      <c r="A27" s="67"/>
      <c r="B27" s="104" t="s">
        <v>174</v>
      </c>
      <c r="C27" s="70"/>
      <c r="D27" s="96"/>
      <c r="E27" s="70"/>
    </row>
    <row r="28" spans="1:5" ht="15.75" thickBot="1" x14ac:dyDescent="0.3">
      <c r="A28" s="67"/>
      <c r="B28" s="73"/>
      <c r="C28" s="70"/>
      <c r="D28" s="70"/>
      <c r="E28" s="70"/>
    </row>
    <row r="29" spans="1:5" ht="15.75" thickBot="1" x14ac:dyDescent="0.3">
      <c r="A29" s="67"/>
      <c r="B29" s="100" t="s">
        <v>46</v>
      </c>
      <c r="C29" s="70"/>
      <c r="D29" s="100" t="s">
        <v>47</v>
      </c>
      <c r="E29" s="70"/>
    </row>
    <row r="30" spans="1:5" x14ac:dyDescent="0.25">
      <c r="A30" s="67"/>
      <c r="B30" s="99" t="s">
        <v>97</v>
      </c>
      <c r="C30" s="70"/>
      <c r="D30" s="99" t="s">
        <v>97</v>
      </c>
      <c r="E30" s="70"/>
    </row>
    <row r="31" spans="1:5" x14ac:dyDescent="0.25">
      <c r="B31" s="95" t="s">
        <v>99</v>
      </c>
      <c r="C31" s="70"/>
      <c r="D31" s="95" t="s">
        <v>98</v>
      </c>
      <c r="E31" s="70"/>
    </row>
    <row r="32" spans="1:5" x14ac:dyDescent="0.25">
      <c r="B32" s="95" t="s">
        <v>101</v>
      </c>
      <c r="C32" s="70"/>
      <c r="D32" s="95" t="s">
        <v>100</v>
      </c>
      <c r="E32" s="70"/>
    </row>
    <row r="33" spans="2:5" x14ac:dyDescent="0.25">
      <c r="B33" s="95" t="s">
        <v>103</v>
      </c>
      <c r="C33" s="70"/>
      <c r="D33" s="95" t="s">
        <v>102</v>
      </c>
      <c r="E33" s="70"/>
    </row>
    <row r="34" spans="2:5" x14ac:dyDescent="0.25">
      <c r="B34" s="95" t="s">
        <v>105</v>
      </c>
      <c r="C34" s="70"/>
      <c r="D34" s="95" t="s">
        <v>104</v>
      </c>
      <c r="E34" s="70"/>
    </row>
    <row r="35" spans="2:5" ht="15.75" thickBot="1" x14ac:dyDescent="0.3">
      <c r="B35" s="96"/>
      <c r="C35" s="70"/>
      <c r="D35" s="95" t="s">
        <v>106</v>
      </c>
      <c r="E35" s="70"/>
    </row>
    <row r="36" spans="2:5" ht="15.75" thickBot="1" x14ac:dyDescent="0.3">
      <c r="B36" s="70"/>
      <c r="C36" s="70"/>
      <c r="D36" s="98" t="s">
        <v>161</v>
      </c>
      <c r="E36" s="70"/>
    </row>
    <row r="37" spans="2:5" ht="15.75" thickBot="1" x14ac:dyDescent="0.3">
      <c r="B37" s="100" t="s">
        <v>93</v>
      </c>
      <c r="C37" s="70"/>
      <c r="D37" s="70"/>
      <c r="E37" s="70"/>
    </row>
    <row r="38" spans="2:5" x14ac:dyDescent="0.25">
      <c r="B38" s="99" t="s">
        <v>97</v>
      </c>
      <c r="C38" s="70"/>
      <c r="D38" s="70"/>
      <c r="E38" s="70"/>
    </row>
    <row r="39" spans="2:5" x14ac:dyDescent="0.25">
      <c r="B39" s="95" t="s">
        <v>106</v>
      </c>
      <c r="C39" s="70"/>
      <c r="D39" s="70"/>
      <c r="E39" s="70"/>
    </row>
    <row r="40" spans="2:5" x14ac:dyDescent="0.25">
      <c r="B40" s="95" t="s">
        <v>99</v>
      </c>
      <c r="C40" s="67"/>
      <c r="D40" s="67"/>
      <c r="E40" s="67"/>
    </row>
    <row r="41" spans="2:5" x14ac:dyDescent="0.25">
      <c r="B41" s="95" t="s">
        <v>101</v>
      </c>
      <c r="C41" s="67"/>
      <c r="D41" s="67"/>
      <c r="E41" s="67"/>
    </row>
    <row r="42" spans="2:5" x14ac:dyDescent="0.25">
      <c r="B42" s="95" t="s">
        <v>103</v>
      </c>
      <c r="C42" s="67"/>
      <c r="D42" s="67"/>
      <c r="E42" s="67"/>
    </row>
    <row r="43" spans="2:5" ht="15.75" thickBot="1" x14ac:dyDescent="0.3">
      <c r="B43" s="96" t="s">
        <v>105</v>
      </c>
      <c r="C43" s="67"/>
      <c r="D43" s="67"/>
      <c r="E43" s="67"/>
    </row>
    <row r="44" spans="2:5" x14ac:dyDescent="0.25">
      <c r="B44" s="74"/>
      <c r="C44" s="67"/>
      <c r="D44" s="67"/>
      <c r="E44" s="67"/>
    </row>
    <row r="45" spans="2:5" x14ac:dyDescent="0.25">
      <c r="B45" s="74"/>
      <c r="C45" s="67"/>
      <c r="D45" s="67"/>
      <c r="E45" s="67"/>
    </row>
    <row r="46" spans="2:5" x14ac:dyDescent="0.25">
      <c r="B46" s="74"/>
      <c r="C46" s="67"/>
      <c r="D46" s="67"/>
      <c r="E46" s="67"/>
    </row>
    <row r="49" spans="2:5" x14ac:dyDescent="0.25">
      <c r="B49" s="78" t="s">
        <v>107</v>
      </c>
    </row>
    <row r="50" spans="2:5" x14ac:dyDescent="0.25">
      <c r="B50" s="81" t="s">
        <v>163</v>
      </c>
    </row>
    <row r="51" spans="2:5" x14ac:dyDescent="0.25">
      <c r="B51" s="77" t="s">
        <v>108</v>
      </c>
    </row>
    <row r="52" spans="2:5" x14ac:dyDescent="0.25">
      <c r="D52" t="s">
        <v>197</v>
      </c>
      <c r="E52" s="107"/>
    </row>
  </sheetData>
  <mergeCells count="4">
    <mergeCell ref="B10:D10"/>
    <mergeCell ref="B9:D9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I25" sqref="I2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equipo # 1</vt:lpstr>
      <vt:lpstr>equipo # 2</vt:lpstr>
      <vt:lpstr>equipo #3</vt:lpstr>
      <vt:lpstr>equipo # 4</vt:lpstr>
      <vt:lpstr>equipo # 5</vt:lpstr>
      <vt:lpstr>Hoja6</vt:lpstr>
      <vt:lpstr>'equipo # 1'!Área_de_impresión</vt:lpstr>
      <vt:lpstr>'equipo # 2'!Área_de_impresión</vt:lpstr>
      <vt:lpstr>'equipo # 4'!Área_de_impresión</vt:lpstr>
      <vt:lpstr>'equipo # 5'!Área_de_impresión</vt:lpstr>
      <vt:lpstr>'equipo #3'!Área_de_impresión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Generales</dc:creator>
  <cp:lastModifiedBy>SG</cp:lastModifiedBy>
  <cp:lastPrinted>2020-06-29T15:46:24Z</cp:lastPrinted>
  <dcterms:created xsi:type="dcterms:W3CDTF">2013-03-08T16:55:21Z</dcterms:created>
  <dcterms:modified xsi:type="dcterms:W3CDTF">2020-07-23T20:12:41Z</dcterms:modified>
</cp:coreProperties>
</file>