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"/>
    </mc:Choice>
  </mc:AlternateContent>
  <xr:revisionPtr revIDLastSave="0" documentId="13_ncr:1_{88308B11-9D5F-4133-A874-03320C5F4286}" xr6:coauthVersionLast="44" xr6:coauthVersionMax="44" xr10:uidLastSave="{00000000-0000-0000-0000-000000000000}"/>
  <bookViews>
    <workbookView xWindow="0" yWindow="15" windowWidth="20490" windowHeight="10905" xr2:uid="{00000000-000D-0000-FFFF-FFFF00000000}"/>
  </bookViews>
  <sheets>
    <sheet name="equipo # 1" sheetId="1" r:id="rId1"/>
    <sheet name="equipo # 2" sheetId="2" r:id="rId2"/>
    <sheet name="equipo #3" sheetId="3" r:id="rId3"/>
    <sheet name="equipo # 4" sheetId="4" r:id="rId4"/>
    <sheet name="equipo # 5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" i="3" l="1"/>
  <c r="B7" i="4" s="1"/>
  <c r="B6" i="3"/>
  <c r="B6" i="4" s="1"/>
  <c r="B20" i="1" l="1"/>
  <c r="I26" i="1"/>
  <c r="I13" i="1"/>
  <c r="B24" i="1"/>
  <c r="B36" i="1" s="1"/>
  <c r="I24" i="1" l="1"/>
</calcChain>
</file>

<file path=xl/sharedStrings.xml><?xml version="1.0" encoding="utf-8"?>
<sst xmlns="http://schemas.openxmlformats.org/spreadsheetml/2006/main" count="384" uniqueCount="184">
  <si>
    <t xml:space="preserve">                   ALCALDIA MUNICIPAL DE PANCHIMALCO</t>
  </si>
  <si>
    <t xml:space="preserve">                             DEPARTAMENTO DE SERVICIOS GENERALES</t>
  </si>
  <si>
    <t xml:space="preserve">HORARIO DE RECOLECCION DE   DESECHOS SOLIDOS </t>
  </si>
  <si>
    <t>LUNES</t>
  </si>
  <si>
    <t>MARTES</t>
  </si>
  <si>
    <t xml:space="preserve">Calle la Ronda completa  </t>
  </si>
  <si>
    <t>Col. Florencia</t>
  </si>
  <si>
    <t xml:space="preserve">Mercado  Municipal </t>
  </si>
  <si>
    <t>Bario el Centro</t>
  </si>
  <si>
    <t xml:space="preserve">Barrio el Centro </t>
  </si>
  <si>
    <t xml:space="preserve">Escuela  parroquial  panchimalco </t>
  </si>
  <si>
    <t xml:space="preserve">Calle a  san isidro  y colonia   fatima  </t>
  </si>
  <si>
    <t>Calle   a cementerio</t>
  </si>
  <si>
    <t>MIERCOLES</t>
  </si>
  <si>
    <t>JUEVES</t>
  </si>
  <si>
    <t xml:space="preserve">VIERNES </t>
  </si>
  <si>
    <t xml:space="preserve">SABADO  </t>
  </si>
  <si>
    <t>Calle  principal   la  ronda</t>
  </si>
  <si>
    <t>F:___________________</t>
  </si>
  <si>
    <t xml:space="preserve">Jefe de Servicios Generales </t>
  </si>
  <si>
    <t>ENTRADA</t>
  </si>
  <si>
    <t>SALIDA</t>
  </si>
  <si>
    <t>12:00:00 m.</t>
  </si>
  <si>
    <t>12:00 m.m.</t>
  </si>
  <si>
    <t>8:00  . A.m</t>
  </si>
  <si>
    <t>8:30 a.m</t>
  </si>
  <si>
    <t>11: 00 a.m</t>
  </si>
  <si>
    <t>12:00 a.m</t>
  </si>
  <si>
    <t xml:space="preserve">              ALCALDIA MUNICIPAL DE PANCHIMALCO</t>
  </si>
  <si>
    <t>CAMION  INTERNACIONAL  Q . 2   PLACA  N-  24 33</t>
  </si>
  <si>
    <t xml:space="preserve">Residencial  Quintas  Doradas  </t>
  </si>
  <si>
    <t xml:space="preserve">Residencial Cascadas </t>
  </si>
  <si>
    <t xml:space="preserve">Hogar Crea </t>
  </si>
  <si>
    <t xml:space="preserve">Residencial Las colinas  </t>
  </si>
  <si>
    <t xml:space="preserve">Contenedor  pupuseria Abbi </t>
  </si>
  <si>
    <t xml:space="preserve">Hogar  Padre Vito guarato </t>
  </si>
  <si>
    <t xml:space="preserve">Colonia miramar </t>
  </si>
  <si>
    <t xml:space="preserve">Contenedor del parque balboa  </t>
  </si>
  <si>
    <t xml:space="preserve">Colonia  los angeles  </t>
  </si>
  <si>
    <t>Pupuserias del parque  balboa (pupusodromo)</t>
  </si>
  <si>
    <t xml:space="preserve">Colonia san pablo </t>
  </si>
  <si>
    <t xml:space="preserve">Colonia  monterey </t>
  </si>
  <si>
    <t xml:space="preserve">Neblinas  y Gardenias </t>
  </si>
  <si>
    <t xml:space="preserve">MIERCOLES </t>
  </si>
  <si>
    <t>9:00 a.m</t>
  </si>
  <si>
    <t>10:00 a.m</t>
  </si>
  <si>
    <t>11:00 a.m</t>
  </si>
  <si>
    <t>VIERNES</t>
  </si>
  <si>
    <t>SABADO</t>
  </si>
  <si>
    <t xml:space="preserve">8:35 a.m </t>
  </si>
  <si>
    <t xml:space="preserve">Contenedor abbi </t>
  </si>
  <si>
    <t>9:30 a.m</t>
  </si>
  <si>
    <t>10:15 a.m</t>
  </si>
  <si>
    <t xml:space="preserve">ALCALDIA  MUNICIPAL DE PANCHIMALCO </t>
  </si>
  <si>
    <t>DEPARTAMENTO DE   SERVICIOS  GENERALES</t>
  </si>
  <si>
    <t xml:space="preserve">Joyitas  </t>
  </si>
  <si>
    <t xml:space="preserve">7:00 a.m. </t>
  </si>
  <si>
    <t xml:space="preserve">8:00a.m. </t>
  </si>
  <si>
    <t xml:space="preserve">Campamento </t>
  </si>
  <si>
    <t>Calle del  triangulo  al  taller de buses (salon)</t>
  </si>
  <si>
    <t xml:space="preserve">Amatitan </t>
  </si>
  <si>
    <t xml:space="preserve">8:30a.m. </t>
  </si>
  <si>
    <t xml:space="preserve">9:30a.m. </t>
  </si>
  <si>
    <t xml:space="preserve">9:30 a.m. </t>
  </si>
  <si>
    <t xml:space="preserve">10:30 a.m. </t>
  </si>
  <si>
    <t xml:space="preserve">11:30 a.m. </t>
  </si>
  <si>
    <t xml:space="preserve">11:00 a.m. </t>
  </si>
  <si>
    <t>Montelis</t>
  </si>
  <si>
    <t xml:space="preserve">12 : 00 a.m. </t>
  </si>
  <si>
    <t>02:00 P.M</t>
  </si>
  <si>
    <t xml:space="preserve">1: 00 pm </t>
  </si>
  <si>
    <t>03:00 P.M</t>
  </si>
  <si>
    <t xml:space="preserve"> MIERCOLES</t>
  </si>
  <si>
    <t xml:space="preserve">Restaurante  bosque  pinos </t>
  </si>
  <si>
    <t xml:space="preserve">9:00a.m. </t>
  </si>
  <si>
    <t>Contenedor del parque la familia</t>
  </si>
  <si>
    <t xml:space="preserve">10:00 a.m. </t>
  </si>
  <si>
    <t xml:space="preserve">10:00a.m. </t>
  </si>
  <si>
    <t>12.00 m.d</t>
  </si>
  <si>
    <t>12.00.m.d</t>
  </si>
  <si>
    <t xml:space="preserve">1: 00 p.m. </t>
  </si>
  <si>
    <t xml:space="preserve">2:00 p. m. </t>
  </si>
  <si>
    <t>12:00 m.d.</t>
  </si>
  <si>
    <t xml:space="preserve">ALCALDIA MUNICIPAL DE PANCHIMALCO </t>
  </si>
  <si>
    <t xml:space="preserve">LUNES </t>
  </si>
  <si>
    <t>Pasaje san antonio I</t>
  </si>
  <si>
    <t>Pasaje san antonio II</t>
  </si>
  <si>
    <t>Col. Santa Teresa</t>
  </si>
  <si>
    <t>Pasaje el bambú</t>
  </si>
  <si>
    <t xml:space="preserve">Calle  principal del triangulo al salon </t>
  </si>
  <si>
    <t>Calle principal de casa de  piedra  a joyitas</t>
  </si>
  <si>
    <t>Vista al mar sur</t>
  </si>
  <si>
    <t>Pasaje  miralempa</t>
  </si>
  <si>
    <t xml:space="preserve">SABADO </t>
  </si>
  <si>
    <t xml:space="preserve">DOMINGO </t>
  </si>
  <si>
    <t xml:space="preserve">Calle principal desde casa de piedra a joyitas </t>
  </si>
  <si>
    <t xml:space="preserve">Calle principal desde el triangulo  hasta milcumbres </t>
  </si>
  <si>
    <t>Pupuserias y ventas de la calle principal de planes d R</t>
  </si>
  <si>
    <t>Calle  principal la  ronda  (incluye  depositos de  basura )</t>
  </si>
  <si>
    <t xml:space="preserve">Pasaje la Esperanza </t>
  </si>
  <si>
    <t xml:space="preserve">Pasaje el arenal  </t>
  </si>
  <si>
    <t xml:space="preserve">Pasaje  san esteban </t>
  </si>
  <si>
    <t>Pasaje  santa   cruz</t>
  </si>
  <si>
    <t>Pasaje  Hernandez</t>
  </si>
  <si>
    <t xml:space="preserve">Pasaje  el  progreso </t>
  </si>
  <si>
    <t xml:space="preserve">Pasaje  Roma  </t>
  </si>
  <si>
    <t xml:space="preserve">Colonia  santa  marta  </t>
  </si>
  <si>
    <t xml:space="preserve">Calle  principal al desvio </t>
  </si>
  <si>
    <t>F.                                                    .</t>
  </si>
  <si>
    <t xml:space="preserve">Jefe de Servicios Genrales </t>
  </si>
  <si>
    <t xml:space="preserve">HORARIO DE RECOLECCION DE   DESECHOS SOLIDOS  ZONA DE PLANES  DE RENDEROS </t>
  </si>
  <si>
    <t>z</t>
  </si>
  <si>
    <t xml:space="preserve">Calle Antigua a Panchimalco Barrio San Esteban </t>
  </si>
  <si>
    <t xml:space="preserve">Calle el chapernal </t>
  </si>
  <si>
    <t>Calle  al  polideportivo</t>
  </si>
  <si>
    <t xml:space="preserve">Calle   al rastro  hasta hacienda Tepeyaque </t>
  </si>
  <si>
    <t xml:space="preserve">Calle  al Rastro hasta  hacienda Tepeyaque </t>
  </si>
  <si>
    <t xml:space="preserve">Calle  el arenal   Caserio la ceiba </t>
  </si>
  <si>
    <t xml:space="preserve">Calle   a cementerio </t>
  </si>
  <si>
    <t xml:space="preserve">Calle   al rastro  hasta Hacienda Tepeyaque </t>
  </si>
  <si>
    <t xml:space="preserve">Escuela  parroquial  Panchimalco </t>
  </si>
  <si>
    <t>Calle  al  Polideportivo</t>
  </si>
  <si>
    <t xml:space="preserve">Escuela  Parroquial  Panchimalco </t>
  </si>
  <si>
    <t xml:space="preserve">Mercadito Municipal </t>
  </si>
  <si>
    <t xml:space="preserve">Casco  Urbano  panchimalco </t>
  </si>
  <si>
    <t xml:space="preserve"> EQUIPO  # 4 CHEVROLET  N 2682 zoan de Planes de Renderos </t>
  </si>
  <si>
    <t xml:space="preserve">Colonia Acoren    </t>
  </si>
  <si>
    <t xml:space="preserve">EQUIPO  1  CAMION  MERCEDEZ  Bez    N-  17100  zona de Planes de Renderos </t>
  </si>
  <si>
    <t xml:space="preserve">Hospital saldaña </t>
  </si>
  <si>
    <t xml:space="preserve">Calle  del triangulo  al taller de buses ( salon ) </t>
  </si>
  <si>
    <t>Guayabo</t>
  </si>
  <si>
    <t xml:space="preserve">Vista al Mar </t>
  </si>
  <si>
    <t xml:space="preserve">Colonia el Pinar </t>
  </si>
  <si>
    <t xml:space="preserve">Botadero del la Libertad </t>
  </si>
  <si>
    <t xml:space="preserve">Calle  principal de san antonio  a Miramar </t>
  </si>
  <si>
    <t xml:space="preserve">Miralempa </t>
  </si>
  <si>
    <t xml:space="preserve">calle  del triangulo  al taller  de buses ( salon ) </t>
  </si>
  <si>
    <t xml:space="preserve">Palones  hasta santa Fe </t>
  </si>
  <si>
    <t xml:space="preserve">Botadero de la Libertad </t>
  </si>
  <si>
    <t xml:space="preserve">Canton  Mil cumbre </t>
  </si>
  <si>
    <t>Canton Quezalapa  # 1  ( Centro Escolar)</t>
  </si>
  <si>
    <t xml:space="preserve">Monteliz </t>
  </si>
  <si>
    <t xml:space="preserve">Botadero de la libertad </t>
  </si>
  <si>
    <t xml:space="preserve">Joyitas </t>
  </si>
  <si>
    <t xml:space="preserve">Calle principal de san Antonio a Miramar </t>
  </si>
  <si>
    <t>Calle del Triangulo al Taller  de la ruta 12</t>
  </si>
  <si>
    <t xml:space="preserve">Guayabo </t>
  </si>
  <si>
    <t xml:space="preserve">Vista Al Mar </t>
  </si>
  <si>
    <t xml:space="preserve">Calle Principal de San Antonio a Miramar </t>
  </si>
  <si>
    <t>Amatitan</t>
  </si>
  <si>
    <t xml:space="preserve">Calle  principal de san Antonio </t>
  </si>
  <si>
    <t xml:space="preserve">Calle  de san Antonio a Miramar </t>
  </si>
  <si>
    <t>Calle principal del triagulo al taller de la ruta 12</t>
  </si>
  <si>
    <t xml:space="preserve">Recorrido de camiones Recolectores de Desechos Solidos  del </t>
  </si>
  <si>
    <t xml:space="preserve">Caserio Santa Cruz </t>
  </si>
  <si>
    <t xml:space="preserve">Lotificacion  Tiguapa Norte </t>
  </si>
  <si>
    <t xml:space="preserve">Parcela de Rio de Janeiro  y san Jose Las Mesas </t>
  </si>
  <si>
    <t>Canton milcumbres</t>
  </si>
  <si>
    <t>Comunidad el chulo</t>
  </si>
  <si>
    <t xml:space="preserve">Quinta paquita en miramar </t>
  </si>
  <si>
    <t xml:space="preserve">Pasaje san juan miramar </t>
  </si>
  <si>
    <t>Pasaje san jose miramar</t>
  </si>
  <si>
    <t xml:space="preserve">Caserio e lbarial </t>
  </si>
  <si>
    <t xml:space="preserve">Caserio elbarial </t>
  </si>
  <si>
    <t xml:space="preserve">Departamento de Servicios Generales </t>
  </si>
  <si>
    <t xml:space="preserve">Colonia  Acoren </t>
  </si>
  <si>
    <t>Hogar Vito Guarato</t>
  </si>
  <si>
    <t xml:space="preserve">Juan Carlos Quijada Reyna </t>
  </si>
  <si>
    <t xml:space="preserve">Colonia Florencia </t>
  </si>
  <si>
    <t>Barrio El centro</t>
  </si>
  <si>
    <t xml:space="preserve">Calle  principal de San Antonio a Miramar </t>
  </si>
  <si>
    <t xml:space="preserve">Calle   principal de San Antonio a Miramar </t>
  </si>
  <si>
    <t>Calle principal de triangulo al taller de la ruta 12</t>
  </si>
  <si>
    <t xml:space="preserve">Palones hasta Santa Fe </t>
  </si>
  <si>
    <t>Botadero La Libertad</t>
  </si>
  <si>
    <t xml:space="preserve">Pasaje La Esperanza </t>
  </si>
  <si>
    <t xml:space="preserve">Pasaje San Esteban </t>
  </si>
  <si>
    <t xml:space="preserve">Pasaje Hernandez </t>
  </si>
  <si>
    <t xml:space="preserve">Pasaje Roma </t>
  </si>
  <si>
    <t xml:space="preserve">Camion recolector chevrolet  N9741  , Equipo 5 zona de Panchimalco </t>
  </si>
  <si>
    <t>PROYECTO: RECOLECCION Y DISPOSION DE DESECHOS SOLIDOS , COMBUSTIBLE Y MANTENIMIENTO DE CAMIONES RECOLECTORES</t>
  </si>
  <si>
    <t>Municipio de Panchimalco Año 2019</t>
  </si>
  <si>
    <t>CAMION INTERNACIONAL       EQ- 1       N- 7807</t>
  </si>
  <si>
    <t>DE DESECHOS SOLIDOS DEL MUNICIPIO DE PANCHIMALCO 2019,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</si>
</sst>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¢&quot;* #,##0.00_);_(&quot;¢&quot;* \(#,##0.00\);_(&quot;¢&quot;* &quot;-&quot;??_);_(@_)"/>
  </numFmts>
  <fonts count="4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5"/>
      <name val="Arial"/>
      <family val="2"/>
    </font>
    <font>
      <b/>
      <i/>
      <sz val="12"/>
      <name val="Arial"/>
      <family val="2"/>
    </font>
    <font>
      <u/>
      <sz val="9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1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2" applyNumberFormat="0" applyAlignment="0" applyProtection="0"/>
    <xf numFmtId="0" fontId="19" fillId="17" borderId="3" applyNumberFormat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2" applyNumberFormat="0" applyAlignment="0" applyProtection="0"/>
    <xf numFmtId="0" fontId="23" fillId="3" borderId="0" applyNumberFormat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4" fillId="22" borderId="0" applyNumberFormat="0" applyBorder="0" applyAlignment="0" applyProtection="0"/>
    <xf numFmtId="0" fontId="12" fillId="0" borderId="0"/>
    <xf numFmtId="0" fontId="13" fillId="23" borderId="5" applyNumberFormat="0" applyFont="0" applyAlignment="0" applyProtection="0"/>
    <xf numFmtId="0" fontId="25" fillId="16" borderId="6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21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10" applyNumberFormat="0" applyFill="0" applyAlignment="0" applyProtection="0"/>
  </cellStyleXfs>
  <cellXfs count="214">
    <xf numFmtId="0" fontId="0" fillId="0" borderId="0" xfId="0"/>
    <xf numFmtId="0" fontId="2" fillId="0" borderId="0" xfId="1"/>
    <xf numFmtId="0" fontId="14" fillId="0" borderId="1" xfId="1" applyFont="1" applyBorder="1"/>
    <xf numFmtId="0" fontId="2" fillId="0" borderId="0" xfId="1" applyBorder="1" applyAlignment="1">
      <alignment horizontal="left"/>
    </xf>
    <xf numFmtId="0" fontId="8" fillId="0" borderId="0" xfId="1" applyFont="1" applyAlignment="1"/>
    <xf numFmtId="0" fontId="10" fillId="0" borderId="0" xfId="1" applyFont="1"/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1" xfId="1" applyFont="1" applyBorder="1"/>
    <xf numFmtId="18" fontId="12" fillId="0" borderId="1" xfId="1" applyNumberFormat="1" applyFont="1" applyBorder="1"/>
    <xf numFmtId="0" fontId="1" fillId="0" borderId="0" xfId="1" applyFont="1" applyBorder="1"/>
    <xf numFmtId="0" fontId="12" fillId="0" borderId="1" xfId="1" applyFont="1" applyBorder="1"/>
    <xf numFmtId="2" fontId="12" fillId="0" borderId="1" xfId="1" applyNumberFormat="1" applyFont="1" applyBorder="1"/>
    <xf numFmtId="0" fontId="12" fillId="0" borderId="0" xfId="1" applyFont="1" applyBorder="1" applyAlignment="1">
      <alignment horizontal="left"/>
    </xf>
    <xf numFmtId="18" fontId="12" fillId="0" borderId="15" xfId="1" applyNumberFormat="1" applyFont="1" applyBorder="1"/>
    <xf numFmtId="0" fontId="2" fillId="0" borderId="0" xfId="1"/>
    <xf numFmtId="0" fontId="9" fillId="0" borderId="0" xfId="1" applyFont="1"/>
    <xf numFmtId="0" fontId="5" fillId="0" borderId="0" xfId="1" applyFont="1" applyAlignment="1"/>
    <xf numFmtId="0" fontId="2" fillId="0" borderId="0" xfId="1" applyAlignment="1">
      <alignment horizontal="left"/>
    </xf>
    <xf numFmtId="0" fontId="14" fillId="0" borderId="1" xfId="1" applyFont="1" applyBorder="1"/>
    <xf numFmtId="0" fontId="14" fillId="0" borderId="1" xfId="1" applyFont="1" applyBorder="1" applyAlignment="1">
      <alignment horizontal="center"/>
    </xf>
    <xf numFmtId="0" fontId="8" fillId="0" borderId="0" xfId="1" applyFont="1" applyAlignment="1"/>
    <xf numFmtId="0" fontId="10" fillId="0" borderId="0" xfId="1" applyFont="1"/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1" xfId="1" applyFont="1" applyBorder="1" applyAlignment="1">
      <alignment horizontal="center"/>
    </xf>
    <xf numFmtId="0" fontId="8" fillId="0" borderId="1" xfId="1" applyFont="1" applyBorder="1"/>
    <xf numFmtId="18" fontId="12" fillId="0" borderId="1" xfId="1" applyNumberFormat="1" applyFont="1" applyBorder="1"/>
    <xf numFmtId="0" fontId="1" fillId="0" borderId="0" xfId="1" applyFont="1" applyBorder="1" applyAlignment="1">
      <alignment horizontal="left"/>
    </xf>
    <xf numFmtId="0" fontId="1" fillId="0" borderId="0" xfId="1" applyFont="1" applyBorder="1"/>
    <xf numFmtId="0" fontId="12" fillId="0" borderId="1" xfId="1" applyFont="1" applyBorder="1"/>
    <xf numFmtId="2" fontId="12" fillId="0" borderId="1" xfId="1" applyNumberFormat="1" applyFont="1" applyBorder="1"/>
    <xf numFmtId="0" fontId="7" fillId="0" borderId="0" xfId="1" applyFont="1" applyAlignment="1">
      <alignment horizontal="center"/>
    </xf>
    <xf numFmtId="0" fontId="3" fillId="0" borderId="0" xfId="1" applyFont="1" applyAlignment="1"/>
    <xf numFmtId="0" fontId="11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4" fillId="0" borderId="0" xfId="1" applyFont="1" applyAlignment="1"/>
    <xf numFmtId="18" fontId="12" fillId="0" borderId="15" xfId="1" applyNumberFormat="1" applyFont="1" applyBorder="1"/>
    <xf numFmtId="0" fontId="2" fillId="0" borderId="0" xfId="1"/>
    <xf numFmtId="0" fontId="5" fillId="0" borderId="0" xfId="1" applyFont="1"/>
    <xf numFmtId="0" fontId="2" fillId="0" borderId="0" xfId="1" applyBorder="1"/>
    <xf numFmtId="0" fontId="1" fillId="0" borderId="1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" xfId="1" applyFont="1" applyBorder="1"/>
    <xf numFmtId="0" fontId="12" fillId="0" borderId="1" xfId="1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49" fontId="1" fillId="0" borderId="1" xfId="1" applyNumberFormat="1" applyFont="1" applyBorder="1" applyAlignment="1">
      <alignment horizontal="center"/>
    </xf>
    <xf numFmtId="18" fontId="1" fillId="0" borderId="1" xfId="1" applyNumberFormat="1" applyFont="1" applyBorder="1" applyAlignment="1">
      <alignment horizontal="center"/>
    </xf>
    <xf numFmtId="49" fontId="1" fillId="0" borderId="11" xfId="1" applyNumberFormat="1" applyFont="1" applyBorder="1" applyAlignment="1">
      <alignment horizontal="center"/>
    </xf>
    <xf numFmtId="18" fontId="1" fillId="0" borderId="11" xfId="1" applyNumberFormat="1" applyFont="1" applyBorder="1" applyAlignment="1">
      <alignment horizontal="center"/>
    </xf>
    <xf numFmtId="49" fontId="1" fillId="0" borderId="0" xfId="1" applyNumberFormat="1" applyFont="1" applyBorder="1" applyAlignment="1">
      <alignment horizontal="center"/>
    </xf>
    <xf numFmtId="18" fontId="1" fillId="0" borderId="0" xfId="1" applyNumberFormat="1" applyFont="1" applyBorder="1" applyAlignment="1">
      <alignment horizontal="center"/>
    </xf>
    <xf numFmtId="49" fontId="1" fillId="0" borderId="15" xfId="1" applyNumberFormat="1" applyFont="1" applyBorder="1" applyAlignment="1">
      <alignment horizontal="center"/>
    </xf>
    <xf numFmtId="0" fontId="8" fillId="0" borderId="12" xfId="1" applyFont="1" applyBorder="1"/>
    <xf numFmtId="0" fontId="12" fillId="0" borderId="0" xfId="1" applyFont="1" applyBorder="1" applyAlignment="1"/>
    <xf numFmtId="2" fontId="1" fillId="0" borderId="1" xfId="1" applyNumberFormat="1" applyFont="1" applyBorder="1" applyAlignment="1">
      <alignment horizontal="center"/>
    </xf>
    <xf numFmtId="2" fontId="1" fillId="0" borderId="1" xfId="1" applyNumberFormat="1" applyFont="1" applyBorder="1"/>
    <xf numFmtId="0" fontId="2" fillId="0" borderId="0" xfId="1"/>
    <xf numFmtId="0" fontId="5" fillId="0" borderId="0" xfId="1" applyFont="1" applyAlignment="1"/>
    <xf numFmtId="0" fontId="2" fillId="0" borderId="0" xfId="1" applyBorder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18" fontId="12" fillId="0" borderId="0" xfId="1" applyNumberFormat="1" applyFont="1" applyBorder="1"/>
    <xf numFmtId="0" fontId="1" fillId="0" borderId="0" xfId="1" applyFont="1" applyBorder="1" applyAlignment="1">
      <alignment horizontal="left"/>
    </xf>
    <xf numFmtId="0" fontId="1" fillId="0" borderId="0" xfId="1" applyFont="1" applyBorder="1"/>
    <xf numFmtId="0" fontId="12" fillId="0" borderId="0" xfId="1" applyFont="1" applyBorder="1" applyAlignment="1">
      <alignment horizontal="left"/>
    </xf>
    <xf numFmtId="0" fontId="8" fillId="0" borderId="0" xfId="1" applyFont="1" applyBorder="1"/>
    <xf numFmtId="0" fontId="2" fillId="0" borderId="0" xfId="1"/>
    <xf numFmtId="0" fontId="2" fillId="0" borderId="0" xfId="1" applyAlignment="1">
      <alignment horizontal="left"/>
    </xf>
    <xf numFmtId="0" fontId="2" fillId="0" borderId="0" xfId="1" applyBorder="1"/>
    <xf numFmtId="0" fontId="7" fillId="24" borderId="0" xfId="1" applyFont="1" applyFill="1" applyBorder="1" applyAlignment="1"/>
    <xf numFmtId="0" fontId="6" fillId="24" borderId="0" xfId="1" applyFont="1" applyFill="1" applyBorder="1" applyAlignment="1"/>
    <xf numFmtId="0" fontId="1" fillId="0" borderId="0" xfId="1" applyFont="1"/>
    <xf numFmtId="0" fontId="8" fillId="0" borderId="0" xfId="1" applyFont="1" applyAlignment="1"/>
    <xf numFmtId="0" fontId="8" fillId="0" borderId="0" xfId="1" applyFont="1" applyAlignment="1">
      <alignment horizontal="center"/>
    </xf>
    <xf numFmtId="0" fontId="1" fillId="0" borderId="0" xfId="1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12" fillId="0" borderId="0" xfId="1" applyFont="1" applyFill="1" applyBorder="1" applyAlignment="1">
      <alignment horizontal="left"/>
    </xf>
    <xf numFmtId="0" fontId="34" fillId="0" borderId="0" xfId="1" applyFont="1"/>
    <xf numFmtId="0" fontId="5" fillId="0" borderId="0" xfId="1" applyFont="1" applyAlignment="1">
      <alignment horizontal="center"/>
    </xf>
    <xf numFmtId="0" fontId="6" fillId="24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35" fillId="0" borderId="0" xfId="1" applyFont="1" applyAlignment="1"/>
    <xf numFmtId="0" fontId="11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2" fillId="0" borderId="1" xfId="1" applyFont="1" applyBorder="1" applyAlignment="1">
      <alignment horizontal="left"/>
    </xf>
    <xf numFmtId="0" fontId="12" fillId="0" borderId="13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8" fillId="0" borderId="15" xfId="1" applyFont="1" applyBorder="1"/>
    <xf numFmtId="0" fontId="14" fillId="0" borderId="15" xfId="1" applyFont="1" applyBorder="1"/>
    <xf numFmtId="0" fontId="12" fillId="0" borderId="15" xfId="1" applyFont="1" applyBorder="1"/>
    <xf numFmtId="0" fontId="12" fillId="0" borderId="20" xfId="1" applyFont="1" applyBorder="1" applyAlignment="1">
      <alignment horizontal="left"/>
    </xf>
    <xf numFmtId="0" fontId="12" fillId="0" borderId="21" xfId="1" applyFont="1" applyBorder="1" applyAlignment="1">
      <alignment horizontal="left"/>
    </xf>
    <xf numFmtId="0" fontId="2" fillId="0" borderId="20" xfId="1" applyFont="1" applyBorder="1" applyAlignment="1">
      <alignment horizontal="left"/>
    </xf>
    <xf numFmtId="0" fontId="5" fillId="0" borderId="30" xfId="1" applyFont="1" applyBorder="1" applyAlignment="1">
      <alignment horizontal="center"/>
    </xf>
    <xf numFmtId="0" fontId="5" fillId="0" borderId="31" xfId="1" applyFont="1" applyBorder="1" applyAlignment="1">
      <alignment horizontal="center"/>
    </xf>
    <xf numFmtId="0" fontId="5" fillId="0" borderId="32" xfId="1" applyFont="1" applyBorder="1" applyAlignment="1">
      <alignment horizontal="center"/>
    </xf>
    <xf numFmtId="0" fontId="12" fillId="0" borderId="25" xfId="1" applyFont="1" applyBorder="1" applyAlignment="1">
      <alignment horizontal="left"/>
    </xf>
    <xf numFmtId="0" fontId="12" fillId="0" borderId="26" xfId="1" applyFont="1" applyBorder="1" applyAlignment="1">
      <alignment horizontal="left"/>
    </xf>
    <xf numFmtId="0" fontId="2" fillId="0" borderId="25" xfId="1" applyFont="1" applyBorder="1" applyAlignment="1">
      <alignment horizontal="left"/>
    </xf>
    <xf numFmtId="0" fontId="2" fillId="0" borderId="26" xfId="1" applyFont="1" applyBorder="1" applyAlignment="1">
      <alignment horizontal="left"/>
    </xf>
    <xf numFmtId="2" fontId="12" fillId="0" borderId="15" xfId="1" applyNumberFormat="1" applyFont="1" applyBorder="1"/>
    <xf numFmtId="0" fontId="33" fillId="24" borderId="0" xfId="1" applyFont="1" applyFill="1" applyBorder="1" applyAlignment="1"/>
    <xf numFmtId="0" fontId="8" fillId="0" borderId="33" xfId="1" applyFont="1" applyBorder="1"/>
    <xf numFmtId="0" fontId="12" fillId="0" borderId="39" xfId="1" applyFont="1" applyBorder="1" applyAlignment="1">
      <alignment horizontal="left"/>
    </xf>
    <xf numFmtId="0" fontId="12" fillId="0" borderId="40" xfId="1" applyFont="1" applyBorder="1" applyAlignment="1">
      <alignment horizontal="left"/>
    </xf>
    <xf numFmtId="0" fontId="2" fillId="0" borderId="39" xfId="1" applyFont="1" applyBorder="1" applyAlignment="1">
      <alignment horizontal="left"/>
    </xf>
    <xf numFmtId="0" fontId="1" fillId="0" borderId="40" xfId="1" applyFont="1" applyBorder="1"/>
    <xf numFmtId="0" fontId="12" fillId="0" borderId="41" xfId="1" applyFont="1" applyBorder="1" applyAlignment="1">
      <alignment horizontal="left"/>
    </xf>
    <xf numFmtId="0" fontId="5" fillId="0" borderId="16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12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40" xfId="1" applyFont="1" applyBorder="1" applyAlignment="1">
      <alignment horizontal="left"/>
    </xf>
    <xf numFmtId="0" fontId="11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3" fillId="24" borderId="0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2" fillId="0" borderId="22" xfId="1" applyFont="1" applyBorder="1" applyAlignment="1">
      <alignment horizontal="left"/>
    </xf>
    <xf numFmtId="0" fontId="12" fillId="0" borderId="23" xfId="1" applyFont="1" applyBorder="1" applyAlignment="1">
      <alignment horizontal="left"/>
    </xf>
    <xf numFmtId="0" fontId="12" fillId="0" borderId="24" xfId="1" applyFont="1" applyBorder="1" applyAlignment="1">
      <alignment horizontal="left"/>
    </xf>
    <xf numFmtId="0" fontId="2" fillId="0" borderId="25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26" xfId="1" applyFont="1" applyBorder="1" applyAlignment="1">
      <alignment horizontal="left"/>
    </xf>
    <xf numFmtId="0" fontId="1" fillId="0" borderId="20" xfId="1" applyFont="1" applyBorder="1" applyAlignment="1">
      <alignment horizontal="left"/>
    </xf>
    <xf numFmtId="0" fontId="1" fillId="0" borderId="1" xfId="1" applyFont="1" applyBorder="1" applyAlignment="1">
      <alignment horizontal="left"/>
    </xf>
    <xf numFmtId="0" fontId="1" fillId="0" borderId="21" xfId="1" applyFont="1" applyBorder="1" applyAlignment="1">
      <alignment horizontal="left"/>
    </xf>
    <xf numFmtId="0" fontId="2" fillId="0" borderId="20" xfId="1" applyFont="1" applyBorder="1" applyAlignment="1">
      <alignment horizontal="left"/>
    </xf>
    <xf numFmtId="0" fontId="12" fillId="0" borderId="1" xfId="1" applyFont="1" applyBorder="1" applyAlignment="1">
      <alignment horizontal="left"/>
    </xf>
    <xf numFmtId="0" fontId="12" fillId="0" borderId="21" xfId="1" applyFont="1" applyBorder="1" applyAlignment="1">
      <alignment horizontal="left"/>
    </xf>
    <xf numFmtId="0" fontId="12" fillId="0" borderId="20" xfId="1" applyFont="1" applyBorder="1" applyAlignment="1">
      <alignment horizontal="left"/>
    </xf>
    <xf numFmtId="0" fontId="12" fillId="0" borderId="25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26" xfId="1" applyFont="1" applyBorder="1" applyAlignment="1">
      <alignment horizontal="center"/>
    </xf>
    <xf numFmtId="0" fontId="12" fillId="0" borderId="25" xfId="1" applyFont="1" applyBorder="1" applyAlignment="1">
      <alignment horizontal="left" wrapText="1"/>
    </xf>
    <xf numFmtId="0" fontId="12" fillId="0" borderId="13" xfId="1" applyFont="1" applyBorder="1" applyAlignment="1">
      <alignment horizontal="left" wrapText="1"/>
    </xf>
    <xf numFmtId="0" fontId="12" fillId="0" borderId="26" xfId="1" applyFont="1" applyBorder="1" applyAlignment="1">
      <alignment horizontal="left" wrapText="1"/>
    </xf>
    <xf numFmtId="0" fontId="5" fillId="0" borderId="17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left" wrapText="1"/>
    </xf>
    <xf numFmtId="0" fontId="12" fillId="0" borderId="1" xfId="1" applyFont="1" applyBorder="1" applyAlignment="1">
      <alignment horizontal="left" wrapText="1"/>
    </xf>
    <xf numFmtId="0" fontId="12" fillId="0" borderId="21" xfId="1" applyFont="1" applyBorder="1" applyAlignment="1">
      <alignment horizontal="left" wrapText="1"/>
    </xf>
    <xf numFmtId="0" fontId="12" fillId="0" borderId="13" xfId="1" applyFont="1" applyBorder="1" applyAlignment="1">
      <alignment horizontal="left"/>
    </xf>
    <xf numFmtId="0" fontId="12" fillId="0" borderId="26" xfId="1" applyFont="1" applyBorder="1" applyAlignment="1">
      <alignment horizontal="left"/>
    </xf>
    <xf numFmtId="0" fontId="12" fillId="0" borderId="25" xfId="1" applyFont="1" applyBorder="1" applyAlignment="1">
      <alignment horizontal="left"/>
    </xf>
    <xf numFmtId="0" fontId="2" fillId="0" borderId="27" xfId="1" applyFont="1" applyBorder="1" applyAlignment="1">
      <alignment horizontal="left"/>
    </xf>
    <xf numFmtId="0" fontId="2" fillId="0" borderId="28" xfId="1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0" fontId="2" fillId="0" borderId="22" xfId="1" applyFont="1" applyBorder="1" applyAlignment="1">
      <alignment horizontal="left" wrapText="1"/>
    </xf>
    <xf numFmtId="0" fontId="12" fillId="0" borderId="23" xfId="1" applyFont="1" applyBorder="1" applyAlignment="1">
      <alignment horizontal="left" wrapText="1"/>
    </xf>
    <xf numFmtId="0" fontId="12" fillId="0" borderId="24" xfId="1" applyFont="1" applyBorder="1" applyAlignment="1">
      <alignment horizontal="left" wrapText="1"/>
    </xf>
    <xf numFmtId="0" fontId="8" fillId="0" borderId="17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9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8" fillId="0" borderId="31" xfId="1" applyFont="1" applyBorder="1" applyAlignment="1">
      <alignment horizontal="center"/>
    </xf>
    <xf numFmtId="0" fontId="8" fillId="0" borderId="32" xfId="1" applyFont="1" applyBorder="1" applyAlignment="1">
      <alignment horizontal="center"/>
    </xf>
    <xf numFmtId="0" fontId="3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2" fillId="0" borderId="25" xfId="1" applyFont="1" applyFill="1" applyBorder="1" applyAlignment="1">
      <alignment horizontal="left"/>
    </xf>
    <xf numFmtId="0" fontId="12" fillId="0" borderId="13" xfId="1" applyFont="1" applyFill="1" applyBorder="1" applyAlignment="1">
      <alignment horizontal="left"/>
    </xf>
    <xf numFmtId="0" fontId="12" fillId="0" borderId="26" xfId="1" applyFont="1" applyFill="1" applyBorder="1" applyAlignment="1">
      <alignment horizontal="left"/>
    </xf>
    <xf numFmtId="0" fontId="12" fillId="0" borderId="20" xfId="1" applyFont="1" applyFill="1" applyBorder="1" applyAlignment="1">
      <alignment horizontal="left"/>
    </xf>
    <xf numFmtId="0" fontId="12" fillId="0" borderId="1" xfId="1" applyFont="1" applyFill="1" applyBorder="1" applyAlignment="1">
      <alignment horizontal="left"/>
    </xf>
    <xf numFmtId="0" fontId="12" fillId="0" borderId="21" xfId="1" applyFont="1" applyFill="1" applyBorder="1" applyAlignment="1">
      <alignment horizontal="left"/>
    </xf>
    <xf numFmtId="0" fontId="32" fillId="0" borderId="22" xfId="1" applyFont="1" applyFill="1" applyBorder="1" applyAlignment="1">
      <alignment horizontal="left"/>
    </xf>
    <xf numFmtId="0" fontId="32" fillId="0" borderId="23" xfId="1" applyFont="1" applyFill="1" applyBorder="1" applyAlignment="1">
      <alignment horizontal="left"/>
    </xf>
    <xf numFmtId="0" fontId="32" fillId="0" borderId="24" xfId="1" applyFont="1" applyFill="1" applyBorder="1" applyAlignment="1">
      <alignment horizontal="left"/>
    </xf>
    <xf numFmtId="0" fontId="12" fillId="0" borderId="22" xfId="1" applyFont="1" applyBorder="1" applyAlignment="1">
      <alignment horizontal="left"/>
    </xf>
    <xf numFmtId="0" fontId="5" fillId="0" borderId="30" xfId="1" applyFont="1" applyBorder="1" applyAlignment="1">
      <alignment horizontal="center"/>
    </xf>
    <xf numFmtId="0" fontId="5" fillId="0" borderId="31" xfId="1" applyFont="1" applyBorder="1" applyAlignment="1">
      <alignment horizontal="center"/>
    </xf>
    <xf numFmtId="0" fontId="5" fillId="0" borderId="32" xfId="1" applyFont="1" applyBorder="1" applyAlignment="1">
      <alignment horizontal="center"/>
    </xf>
    <xf numFmtId="0" fontId="12" fillId="0" borderId="0" xfId="1" applyFont="1" applyBorder="1" applyAlignment="1">
      <alignment horizontal="left"/>
    </xf>
    <xf numFmtId="0" fontId="38" fillId="0" borderId="0" xfId="1" applyFont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2" fillId="0" borderId="1" xfId="1" applyBorder="1" applyAlignment="1">
      <alignment horizontal="left"/>
    </xf>
    <xf numFmtId="0" fontId="2" fillId="0" borderId="21" xfId="1" applyBorder="1" applyAlignment="1">
      <alignment horizontal="left"/>
    </xf>
    <xf numFmtId="0" fontId="2" fillId="0" borderId="25" xfId="1" applyBorder="1" applyAlignment="1">
      <alignment horizontal="left"/>
    </xf>
    <xf numFmtId="0" fontId="2" fillId="0" borderId="13" xfId="1" applyBorder="1" applyAlignment="1">
      <alignment horizontal="left"/>
    </xf>
    <xf numFmtId="0" fontId="2" fillId="0" borderId="26" xfId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1" xfId="0" applyBorder="1" applyAlignment="1">
      <alignment horizontal="left"/>
    </xf>
    <xf numFmtId="0" fontId="1" fillId="0" borderId="0" xfId="1" applyFont="1" applyAlignment="1">
      <alignment horizontal="center"/>
    </xf>
    <xf numFmtId="0" fontId="37" fillId="24" borderId="0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36" xfId="1" applyFont="1" applyBorder="1" applyAlignment="1">
      <alignment horizontal="center"/>
    </xf>
    <xf numFmtId="0" fontId="8" fillId="0" borderId="37" xfId="1" applyFont="1" applyBorder="1" applyAlignment="1">
      <alignment horizontal="center"/>
    </xf>
    <xf numFmtId="0" fontId="8" fillId="0" borderId="38" xfId="1" applyFont="1" applyBorder="1" applyAlignment="1">
      <alignment horizontal="center"/>
    </xf>
    <xf numFmtId="0" fontId="2" fillId="0" borderId="34" xfId="1" applyBorder="1" applyAlignment="1">
      <alignment horizontal="left"/>
    </xf>
    <xf numFmtId="0" fontId="12" fillId="0" borderId="12" xfId="1" applyFont="1" applyBorder="1" applyAlignment="1">
      <alignment horizontal="left"/>
    </xf>
    <xf numFmtId="0" fontId="12" fillId="0" borderId="35" xfId="1" applyFont="1" applyBorder="1" applyAlignment="1">
      <alignment horizontal="left"/>
    </xf>
    <xf numFmtId="0" fontId="2" fillId="0" borderId="20" xfId="1" applyBorder="1" applyAlignment="1">
      <alignment horizontal="left"/>
    </xf>
    <xf numFmtId="0" fontId="8" fillId="0" borderId="0" xfId="1" applyFont="1" applyBorder="1" applyAlignment="1">
      <alignment horizontal="center"/>
    </xf>
    <xf numFmtId="0" fontId="5" fillId="0" borderId="36" xfId="1" applyFont="1" applyBorder="1" applyAlignment="1">
      <alignment horizontal="center"/>
    </xf>
    <xf numFmtId="0" fontId="5" fillId="0" borderId="37" xfId="1" applyFont="1" applyBorder="1" applyAlignment="1">
      <alignment horizontal="center"/>
    </xf>
    <xf numFmtId="0" fontId="5" fillId="0" borderId="38" xfId="1" applyFont="1" applyBorder="1" applyAlignment="1">
      <alignment horizontal="center"/>
    </xf>
    <xf numFmtId="0" fontId="2" fillId="0" borderId="22" xfId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2" fillId="0" borderId="23" xfId="1" applyBorder="1" applyAlignment="1">
      <alignment horizontal="left"/>
    </xf>
    <xf numFmtId="0" fontId="2" fillId="0" borderId="24" xfId="1" applyBorder="1" applyAlignment="1">
      <alignment horizontal="left"/>
    </xf>
    <xf numFmtId="0" fontId="2" fillId="0" borderId="12" xfId="1" applyBorder="1" applyAlignment="1">
      <alignment horizontal="left"/>
    </xf>
    <xf numFmtId="0" fontId="2" fillId="0" borderId="35" xfId="1" applyBorder="1" applyAlignment="1">
      <alignment horizontal="left"/>
    </xf>
    <xf numFmtId="0" fontId="39" fillId="0" borderId="0" xfId="1" applyFont="1" applyAlignment="1">
      <alignment horizontal="center"/>
    </xf>
    <xf numFmtId="0" fontId="36" fillId="0" borderId="0" xfId="0" applyFont="1" applyAlignment="1">
      <alignment horizontal="center"/>
    </xf>
    <xf numFmtId="0" fontId="2" fillId="0" borderId="27" xfId="1" applyBorder="1" applyAlignment="1">
      <alignment horizontal="left"/>
    </xf>
    <xf numFmtId="0" fontId="2" fillId="0" borderId="28" xfId="1" applyBorder="1" applyAlignment="1">
      <alignment horizontal="left"/>
    </xf>
    <xf numFmtId="0" fontId="2" fillId="0" borderId="29" xfId="1" applyBorder="1" applyAlignment="1">
      <alignment horizontal="left"/>
    </xf>
    <xf numFmtId="0" fontId="3" fillId="0" borderId="0" xfId="1" applyFont="1" applyAlignment="1">
      <alignment horizontal="center"/>
    </xf>
  </cellXfs>
  <cellStyles count="46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 2" xfId="33" xr:uid="{00000000-0005-0000-0000-00001F000000}"/>
    <cellStyle name="Moneda 2" xfId="34" xr:uid="{00000000-0005-0000-0000-000020000000}"/>
    <cellStyle name="Neutral 2" xfId="35" xr:uid="{00000000-0005-0000-0000-000021000000}"/>
    <cellStyle name="Normal" xfId="0" builtinId="0"/>
    <cellStyle name="Normal 2" xfId="1" xr:uid="{00000000-0005-0000-0000-000023000000}"/>
    <cellStyle name="Normal 3" xfId="36" xr:uid="{00000000-0005-0000-0000-000024000000}"/>
    <cellStyle name="Notas 2" xfId="37" xr:uid="{00000000-0005-0000-0000-000025000000}"/>
    <cellStyle name="Salida 2" xfId="38" xr:uid="{00000000-0005-0000-0000-000026000000}"/>
    <cellStyle name="Texto de advertencia 2" xfId="39" xr:uid="{00000000-0005-0000-0000-000027000000}"/>
    <cellStyle name="Texto explicativo 2" xfId="40" xr:uid="{00000000-0005-0000-0000-000028000000}"/>
    <cellStyle name="Título 1 2" xfId="41" xr:uid="{00000000-0005-0000-0000-000029000000}"/>
    <cellStyle name="Título 2 2" xfId="42" xr:uid="{00000000-0005-0000-0000-00002A000000}"/>
    <cellStyle name="Título 3 2" xfId="43" xr:uid="{00000000-0005-0000-0000-00002B000000}"/>
    <cellStyle name="Título 4" xfId="44" xr:uid="{00000000-0005-0000-0000-00002C000000}"/>
    <cellStyle name="Total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133350</xdr:rowOff>
    </xdr:from>
    <xdr:to>
      <xdr:col>2</xdr:col>
      <xdr:colOff>76200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9620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180975</xdr:rowOff>
    </xdr:from>
    <xdr:to>
      <xdr:col>2</xdr:col>
      <xdr:colOff>76553</xdr:colOff>
      <xdr:row>4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80975"/>
          <a:ext cx="819503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2</xdr:col>
      <xdr:colOff>35885</xdr:colOff>
      <xdr:row>3</xdr:row>
      <xdr:rowOff>20250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0"/>
          <a:ext cx="816935" cy="65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2</xdr:col>
      <xdr:colOff>54935</xdr:colOff>
      <xdr:row>3</xdr:row>
      <xdr:rowOff>77400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95250"/>
          <a:ext cx="816935" cy="658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778835</xdr:colOff>
      <xdr:row>3</xdr:row>
      <xdr:rowOff>134550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57150"/>
          <a:ext cx="816935" cy="65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tabSelected="1" workbookViewId="0">
      <selection activeCell="B6" sqref="B6:K6"/>
    </sheetView>
  </sheetViews>
  <sheetFormatPr baseColWidth="10" defaultRowHeight="15" x14ac:dyDescent="0.25"/>
  <cols>
    <col min="1" max="1" width="3.28515625" customWidth="1"/>
    <col min="5" max="5" width="9.42578125" customWidth="1"/>
    <col min="6" max="7" width="0" hidden="1" customWidth="1"/>
    <col min="8" max="8" width="8.5703125" customWidth="1"/>
    <col min="13" max="14" width="0" hidden="1" customWidth="1"/>
  </cols>
  <sheetData>
    <row r="1" spans="2:14" ht="6.7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ht="20.25" x14ac:dyDescent="0.3">
      <c r="B2" s="1"/>
      <c r="C2" s="84" t="s">
        <v>0</v>
      </c>
      <c r="D2" s="84"/>
      <c r="E2" s="84"/>
      <c r="F2" s="84"/>
      <c r="G2" s="84"/>
      <c r="H2" s="84"/>
      <c r="I2" s="84"/>
      <c r="J2" s="84"/>
      <c r="K2" s="84"/>
      <c r="L2" s="67"/>
      <c r="M2" s="1"/>
      <c r="N2" s="1"/>
    </row>
    <row r="3" spans="2:14" x14ac:dyDescent="0.25">
      <c r="B3" s="1"/>
      <c r="C3" s="117" t="s">
        <v>1</v>
      </c>
      <c r="D3" s="117"/>
      <c r="E3" s="117"/>
      <c r="F3" s="117"/>
      <c r="G3" s="117"/>
      <c r="H3" s="117"/>
      <c r="I3" s="117"/>
      <c r="J3" s="117"/>
      <c r="K3" s="117"/>
      <c r="L3" s="1"/>
      <c r="M3" s="1"/>
      <c r="N3" s="1"/>
    </row>
    <row r="4" spans="2:14" ht="11.25" customHeight="1" x14ac:dyDescent="0.25">
      <c r="B4" s="1"/>
      <c r="L4" s="1"/>
      <c r="M4" s="1"/>
      <c r="N4" s="1"/>
    </row>
    <row r="5" spans="2:14" ht="15.75" x14ac:dyDescent="0.25">
      <c r="B5" s="118" t="s">
        <v>153</v>
      </c>
      <c r="C5" s="118"/>
      <c r="D5" s="118"/>
      <c r="E5" s="118"/>
      <c r="F5" s="118"/>
      <c r="G5" s="118"/>
      <c r="H5" s="118"/>
      <c r="I5" s="118"/>
      <c r="J5" s="118"/>
      <c r="K5" s="118"/>
      <c r="L5" s="4"/>
      <c r="M5" s="4"/>
      <c r="N5" s="4"/>
    </row>
    <row r="6" spans="2:14" ht="15.75" x14ac:dyDescent="0.25">
      <c r="B6" s="118" t="s">
        <v>181</v>
      </c>
      <c r="C6" s="118"/>
      <c r="D6" s="118"/>
      <c r="E6" s="118"/>
      <c r="F6" s="118"/>
      <c r="G6" s="118"/>
      <c r="H6" s="118"/>
      <c r="I6" s="118"/>
      <c r="J6" s="118"/>
      <c r="K6" s="118"/>
      <c r="L6" s="4"/>
      <c r="M6" s="4"/>
      <c r="N6" s="4"/>
    </row>
    <row r="7" spans="2:14" x14ac:dyDescent="0.25">
      <c r="B7" s="1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2:14" ht="15.75" customHeight="1" x14ac:dyDescent="0.25">
      <c r="B8" s="119" t="s">
        <v>182</v>
      </c>
      <c r="C8" s="119"/>
      <c r="D8" s="119"/>
      <c r="E8" s="119"/>
      <c r="F8" s="119"/>
      <c r="G8" s="119"/>
      <c r="H8" s="119"/>
      <c r="I8" s="119"/>
      <c r="J8" s="119"/>
      <c r="K8" s="119"/>
      <c r="L8" s="6"/>
      <c r="M8" s="6"/>
      <c r="N8" s="6"/>
    </row>
    <row r="9" spans="2:14" ht="10.5" customHeight="1" x14ac:dyDescent="0.25"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6"/>
      <c r="M9" s="6"/>
      <c r="N9" s="6"/>
    </row>
    <row r="10" spans="2:14" x14ac:dyDescent="0.25">
      <c r="B10" s="85"/>
      <c r="C10" s="85" t="s">
        <v>124</v>
      </c>
      <c r="D10" s="85"/>
      <c r="E10" s="85"/>
      <c r="F10" s="85"/>
      <c r="G10" s="85"/>
      <c r="H10" s="85"/>
      <c r="I10" s="85"/>
      <c r="J10" s="85"/>
      <c r="K10" s="85"/>
      <c r="L10" s="86"/>
      <c r="M10" s="86"/>
      <c r="N10" s="86"/>
    </row>
    <row r="11" spans="2:14" ht="7.5" customHeight="1" thickBot="1" x14ac:dyDescent="0.3">
      <c r="B11" s="7"/>
      <c r="C11" s="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2:14" x14ac:dyDescent="0.25">
      <c r="B12" s="157" t="s">
        <v>3</v>
      </c>
      <c r="C12" s="158"/>
      <c r="D12" s="158"/>
      <c r="E12" s="159"/>
      <c r="F12" s="90" t="s">
        <v>20</v>
      </c>
      <c r="G12" s="8" t="s">
        <v>21</v>
      </c>
      <c r="H12" s="1"/>
      <c r="I12" s="154" t="s">
        <v>4</v>
      </c>
      <c r="J12" s="155"/>
      <c r="K12" s="155"/>
      <c r="L12" s="156"/>
      <c r="M12" s="90" t="s">
        <v>20</v>
      </c>
      <c r="N12" s="8" t="s">
        <v>21</v>
      </c>
    </row>
    <row r="13" spans="2:14" x14ac:dyDescent="0.25">
      <c r="B13" s="129" t="s">
        <v>112</v>
      </c>
      <c r="C13" s="130"/>
      <c r="D13" s="130"/>
      <c r="E13" s="131"/>
      <c r="F13" s="37">
        <v>0.29166666666666669</v>
      </c>
      <c r="G13" s="9">
        <v>0.35416666666666669</v>
      </c>
      <c r="H13" s="1"/>
      <c r="I13" s="132" t="str">
        <f>+B13</f>
        <v xml:space="preserve">Calle Antigua a Panchimalco Barrio San Esteban </v>
      </c>
      <c r="J13" s="130"/>
      <c r="K13" s="130"/>
      <c r="L13" s="131"/>
      <c r="M13" s="37">
        <v>0.29166666666666669</v>
      </c>
      <c r="N13" s="9">
        <v>0.33333333333333331</v>
      </c>
    </row>
    <row r="14" spans="2:14" x14ac:dyDescent="0.25">
      <c r="B14" s="136" t="s">
        <v>5</v>
      </c>
      <c r="C14" s="137"/>
      <c r="D14" s="137"/>
      <c r="E14" s="138"/>
      <c r="F14" s="37">
        <v>0.35416666666666669</v>
      </c>
      <c r="G14" s="9">
        <v>0.41666666666666669</v>
      </c>
      <c r="H14" s="1"/>
      <c r="I14" s="132" t="s">
        <v>6</v>
      </c>
      <c r="J14" s="130"/>
      <c r="K14" s="130"/>
      <c r="L14" s="131"/>
      <c r="M14" s="37">
        <v>0.33333333333333331</v>
      </c>
      <c r="N14" s="9">
        <v>0.35416666666666669</v>
      </c>
    </row>
    <row r="15" spans="2:14" x14ac:dyDescent="0.25">
      <c r="B15" s="132" t="s">
        <v>7</v>
      </c>
      <c r="C15" s="130"/>
      <c r="D15" s="130"/>
      <c r="E15" s="131"/>
      <c r="F15" s="37">
        <v>0.41666666666666669</v>
      </c>
      <c r="G15" s="9">
        <v>0.45833333333333331</v>
      </c>
      <c r="H15" s="1"/>
      <c r="I15" s="132" t="s">
        <v>7</v>
      </c>
      <c r="J15" s="130"/>
      <c r="K15" s="130"/>
      <c r="L15" s="131"/>
      <c r="M15" s="37">
        <v>0.35416666666666669</v>
      </c>
      <c r="N15" s="9">
        <v>0.39583333333333331</v>
      </c>
    </row>
    <row r="16" spans="2:14" x14ac:dyDescent="0.25">
      <c r="B16" s="129" t="s">
        <v>168</v>
      </c>
      <c r="C16" s="130"/>
      <c r="D16" s="130"/>
      <c r="E16" s="131"/>
      <c r="F16" s="37">
        <v>0.45833333333333331</v>
      </c>
      <c r="G16" s="9">
        <v>0.47916666666666669</v>
      </c>
      <c r="H16" s="1"/>
      <c r="I16" s="132" t="s">
        <v>8</v>
      </c>
      <c r="J16" s="130"/>
      <c r="K16" s="130"/>
      <c r="L16" s="131"/>
      <c r="M16" s="37">
        <v>0.39583333333333331</v>
      </c>
      <c r="N16" s="9">
        <v>0.4375</v>
      </c>
    </row>
    <row r="17" spans="2:14" x14ac:dyDescent="0.25">
      <c r="B17" s="129" t="s">
        <v>120</v>
      </c>
      <c r="C17" s="130"/>
      <c r="D17" s="130"/>
      <c r="E17" s="131"/>
      <c r="F17" s="37">
        <v>0.47916666666666669</v>
      </c>
      <c r="G17" s="9">
        <v>0.5</v>
      </c>
      <c r="H17" s="1"/>
      <c r="I17" s="129" t="s">
        <v>117</v>
      </c>
      <c r="J17" s="130"/>
      <c r="K17" s="130"/>
      <c r="L17" s="131"/>
      <c r="M17" s="37">
        <v>0.4375</v>
      </c>
      <c r="N17" s="9">
        <v>0.45833333333333331</v>
      </c>
    </row>
    <row r="18" spans="2:14" x14ac:dyDescent="0.25">
      <c r="B18" s="129" t="s">
        <v>113</v>
      </c>
      <c r="C18" s="130"/>
      <c r="D18" s="130"/>
      <c r="E18" s="131"/>
      <c r="F18" s="37" t="s">
        <v>22</v>
      </c>
      <c r="G18" s="9">
        <v>0.54166666666666663</v>
      </c>
      <c r="H18" s="1"/>
      <c r="I18" s="132" t="s">
        <v>11</v>
      </c>
      <c r="J18" s="130"/>
      <c r="K18" s="130"/>
      <c r="L18" s="131"/>
      <c r="M18" s="37">
        <v>0.45833333333333331</v>
      </c>
      <c r="N18" s="9">
        <v>0.47916666666666669</v>
      </c>
    </row>
    <row r="19" spans="2:14" x14ac:dyDescent="0.25">
      <c r="B19" s="129" t="s">
        <v>121</v>
      </c>
      <c r="C19" s="130"/>
      <c r="D19" s="130"/>
      <c r="E19" s="131"/>
      <c r="F19" s="37">
        <v>0.54166666666666663</v>
      </c>
      <c r="G19" s="9">
        <v>0.58333333333333337</v>
      </c>
      <c r="H19" s="1"/>
      <c r="I19" s="132" t="s">
        <v>12</v>
      </c>
      <c r="J19" s="130"/>
      <c r="K19" s="130"/>
      <c r="L19" s="131"/>
      <c r="M19" s="37">
        <v>0.47916666666666669</v>
      </c>
      <c r="N19" s="9" t="s">
        <v>23</v>
      </c>
    </row>
    <row r="20" spans="2:14" ht="18" customHeight="1" x14ac:dyDescent="0.25">
      <c r="B20" s="142" t="str">
        <f>+B29</f>
        <v xml:space="preserve">Calle  al Rastro hasta  hacienda Tepeyaque </v>
      </c>
      <c r="C20" s="143"/>
      <c r="D20" s="143"/>
      <c r="E20" s="144"/>
      <c r="F20" s="37"/>
      <c r="G20" s="9"/>
      <c r="H20" s="1"/>
      <c r="I20" s="129" t="s">
        <v>114</v>
      </c>
      <c r="J20" s="130"/>
      <c r="K20" s="130"/>
      <c r="L20" s="131"/>
      <c r="M20" s="37"/>
      <c r="N20" s="9"/>
    </row>
    <row r="21" spans="2:14" x14ac:dyDescent="0.25">
      <c r="F21" s="10"/>
      <c r="G21" s="10"/>
      <c r="H21" s="1"/>
      <c r="I21" s="1"/>
      <c r="J21" s="1"/>
      <c r="K21" s="1"/>
      <c r="L21" s="1"/>
      <c r="M21" s="1"/>
      <c r="N21" s="1"/>
    </row>
    <row r="22" spans="2:14" ht="6" customHeight="1" thickBot="1" x14ac:dyDescent="0.3">
      <c r="F22" s="8" t="s">
        <v>20</v>
      </c>
      <c r="G22" s="8" t="s">
        <v>21</v>
      </c>
      <c r="H22" s="1"/>
      <c r="M22" s="2" t="s">
        <v>20</v>
      </c>
      <c r="N22" s="2" t="s">
        <v>21</v>
      </c>
    </row>
    <row r="23" spans="2:14" x14ac:dyDescent="0.25">
      <c r="B23" s="157" t="s">
        <v>13</v>
      </c>
      <c r="C23" s="158"/>
      <c r="D23" s="158"/>
      <c r="E23" s="159"/>
      <c r="F23" s="37">
        <v>0.29166666666666669</v>
      </c>
      <c r="G23" s="9">
        <v>0.33333333333333331</v>
      </c>
      <c r="H23" s="1"/>
      <c r="I23" s="154" t="s">
        <v>14</v>
      </c>
      <c r="J23" s="155"/>
      <c r="K23" s="155"/>
      <c r="L23" s="156"/>
      <c r="M23" s="37">
        <v>0.29166666666666669</v>
      </c>
      <c r="N23" s="9">
        <v>0.33333333333333331</v>
      </c>
    </row>
    <row r="24" spans="2:14" x14ac:dyDescent="0.25">
      <c r="B24" s="93" t="str">
        <f>+B13</f>
        <v xml:space="preserve">Calle Antigua a Panchimalco Barrio San Esteban </v>
      </c>
      <c r="C24" s="87"/>
      <c r="D24" s="87"/>
      <c r="E24" s="94"/>
      <c r="F24" s="37">
        <v>0.33333333333333331</v>
      </c>
      <c r="G24" s="9">
        <v>0.35416666666666669</v>
      </c>
      <c r="H24" s="1"/>
      <c r="I24" s="93" t="str">
        <f>+B24</f>
        <v xml:space="preserve">Calle Antigua a Panchimalco Barrio San Esteban </v>
      </c>
      <c r="J24" s="87"/>
      <c r="K24" s="87"/>
      <c r="L24" s="94"/>
      <c r="M24" s="37">
        <v>0.33333333333333331</v>
      </c>
      <c r="N24" s="9">
        <v>0.35416666666666669</v>
      </c>
    </row>
    <row r="25" spans="2:14" x14ac:dyDescent="0.25">
      <c r="B25" s="132" t="s">
        <v>7</v>
      </c>
      <c r="C25" s="130"/>
      <c r="D25" s="130"/>
      <c r="E25" s="131"/>
      <c r="F25" s="37">
        <v>0.39583333333333331</v>
      </c>
      <c r="G25" s="9">
        <v>0.4375</v>
      </c>
      <c r="H25" s="1"/>
      <c r="I25" s="147" t="s">
        <v>7</v>
      </c>
      <c r="J25" s="145"/>
      <c r="K25" s="145"/>
      <c r="L25" s="146"/>
      <c r="M25" s="37">
        <v>0.39583333333333331</v>
      </c>
      <c r="N25" s="9">
        <v>0.4375</v>
      </c>
    </row>
    <row r="26" spans="2:14" ht="22.5" customHeight="1" x14ac:dyDescent="0.25">
      <c r="B26" s="129" t="s">
        <v>122</v>
      </c>
      <c r="C26" s="130"/>
      <c r="D26" s="130"/>
      <c r="E26" s="131"/>
      <c r="F26" s="37">
        <v>0.45833333333333331</v>
      </c>
      <c r="G26" s="9">
        <v>0.47916666666666669</v>
      </c>
      <c r="H26" s="1"/>
      <c r="I26" s="147" t="str">
        <f>+I17</f>
        <v xml:space="preserve">Calle  el arenal   Caserio la ceiba </v>
      </c>
      <c r="J26" s="145"/>
      <c r="K26" s="145"/>
      <c r="L26" s="146"/>
      <c r="M26" s="37">
        <v>0.45833333333333331</v>
      </c>
      <c r="N26" s="9" t="s">
        <v>23</v>
      </c>
    </row>
    <row r="27" spans="2:14" ht="27.75" customHeight="1" x14ac:dyDescent="0.25">
      <c r="B27" s="129" t="s">
        <v>113</v>
      </c>
      <c r="C27" s="130"/>
      <c r="D27" s="130"/>
      <c r="E27" s="131"/>
      <c r="F27" s="37">
        <v>0.47916666666666669</v>
      </c>
      <c r="G27" s="9" t="s">
        <v>23</v>
      </c>
      <c r="H27" s="1"/>
      <c r="I27" s="147" t="s">
        <v>11</v>
      </c>
      <c r="J27" s="145"/>
      <c r="K27" s="145"/>
      <c r="L27" s="146"/>
      <c r="M27" s="37" t="s">
        <v>23</v>
      </c>
      <c r="N27" s="9">
        <v>0.54166666666666663</v>
      </c>
    </row>
    <row r="28" spans="2:14" x14ac:dyDescent="0.25">
      <c r="B28" s="129" t="s">
        <v>121</v>
      </c>
      <c r="C28" s="130"/>
      <c r="D28" s="130"/>
      <c r="E28" s="131"/>
      <c r="F28" s="37" t="s">
        <v>23</v>
      </c>
      <c r="G28" s="9">
        <v>0.54166666666666663</v>
      </c>
      <c r="H28" s="1"/>
      <c r="I28" s="123" t="s">
        <v>118</v>
      </c>
      <c r="J28" s="124"/>
      <c r="K28" s="124"/>
      <c r="L28" s="125"/>
      <c r="M28" s="37">
        <v>0.54166666666666663</v>
      </c>
      <c r="N28" s="9">
        <v>0.5625</v>
      </c>
    </row>
    <row r="29" spans="2:14" ht="15.75" customHeight="1" x14ac:dyDescent="0.25">
      <c r="B29" s="142" t="s">
        <v>116</v>
      </c>
      <c r="C29" s="143"/>
      <c r="D29" s="143"/>
      <c r="E29" s="144"/>
      <c r="F29" s="1"/>
      <c r="G29" s="1"/>
      <c r="H29" s="1"/>
      <c r="I29" s="123" t="s">
        <v>114</v>
      </c>
      <c r="J29" s="145"/>
      <c r="K29" s="145"/>
      <c r="L29" s="146"/>
      <c r="M29" s="1"/>
      <c r="N29" s="1"/>
    </row>
    <row r="30" spans="2:14" ht="15" customHeight="1" x14ac:dyDescent="0.25">
      <c r="B30" s="142" t="s">
        <v>154</v>
      </c>
      <c r="C30" s="143"/>
      <c r="D30" s="143"/>
      <c r="E30" s="144"/>
      <c r="F30" s="90" t="s">
        <v>20</v>
      </c>
      <c r="G30" s="8" t="s">
        <v>21</v>
      </c>
      <c r="H30" s="1"/>
      <c r="I30" s="95" t="s">
        <v>119</v>
      </c>
      <c r="J30" s="87"/>
      <c r="K30" s="87"/>
      <c r="L30" s="94"/>
      <c r="M30" s="91" t="s">
        <v>20</v>
      </c>
      <c r="N30" s="2" t="s">
        <v>21</v>
      </c>
    </row>
    <row r="31" spans="2:14" ht="15" customHeight="1" thickBot="1" x14ac:dyDescent="0.3">
      <c r="B31" s="142" t="s">
        <v>155</v>
      </c>
      <c r="C31" s="143"/>
      <c r="D31" s="143"/>
      <c r="E31" s="144"/>
      <c r="F31" s="37">
        <v>0.29166666666666669</v>
      </c>
      <c r="G31" s="9">
        <v>0.33333333333333331</v>
      </c>
      <c r="H31" s="1"/>
      <c r="I31" s="148" t="s">
        <v>113</v>
      </c>
      <c r="J31" s="149"/>
      <c r="K31" s="149"/>
      <c r="L31" s="150"/>
      <c r="M31" s="92" t="s">
        <v>24</v>
      </c>
      <c r="N31" s="11" t="s">
        <v>25</v>
      </c>
    </row>
    <row r="32" spans="2:14" ht="15" customHeight="1" thickBot="1" x14ac:dyDescent="0.3">
      <c r="B32" s="151" t="s">
        <v>156</v>
      </c>
      <c r="C32" s="152"/>
      <c r="D32" s="152"/>
      <c r="E32" s="153"/>
      <c r="F32" s="14"/>
      <c r="G32" s="9"/>
      <c r="H32" s="1"/>
      <c r="I32" s="3"/>
      <c r="J32" s="13"/>
      <c r="K32" s="13"/>
      <c r="L32" s="13"/>
      <c r="M32" s="12"/>
      <c r="N32" s="12"/>
    </row>
    <row r="33" spans="2:14" x14ac:dyDescent="0.25">
      <c r="F33" s="14">
        <v>8.3333333333333329E-2</v>
      </c>
      <c r="G33" s="9">
        <v>0.625</v>
      </c>
      <c r="H33" s="1"/>
      <c r="M33" s="1"/>
      <c r="N33" s="1"/>
    </row>
    <row r="34" spans="2:14" ht="6.75" customHeight="1" thickBot="1" x14ac:dyDescent="0.3">
      <c r="F34" s="1"/>
      <c r="G34" s="1"/>
      <c r="H34" s="1"/>
      <c r="M34" s="1"/>
      <c r="N34" s="1"/>
    </row>
    <row r="35" spans="2:14" x14ac:dyDescent="0.25">
      <c r="B35" s="96" t="s">
        <v>15</v>
      </c>
      <c r="C35" s="97"/>
      <c r="D35" s="97"/>
      <c r="E35" s="98"/>
      <c r="F35" s="67"/>
      <c r="G35" s="67"/>
      <c r="H35" s="67"/>
      <c r="I35" s="139" t="s">
        <v>16</v>
      </c>
      <c r="J35" s="140"/>
      <c r="K35" s="140"/>
      <c r="L35" s="141"/>
      <c r="M35" s="67"/>
      <c r="N35" s="67"/>
    </row>
    <row r="36" spans="2:14" x14ac:dyDescent="0.25">
      <c r="B36" s="133" t="str">
        <f>+B24</f>
        <v xml:space="preserve">Calle Antigua a Panchimalco Barrio San Esteban </v>
      </c>
      <c r="C36" s="134"/>
      <c r="D36" s="134"/>
      <c r="E36" s="135"/>
      <c r="F36" s="67"/>
      <c r="G36" s="67"/>
      <c r="H36" s="67"/>
      <c r="I36" s="129" t="s">
        <v>169</v>
      </c>
      <c r="J36" s="130"/>
      <c r="K36" s="130"/>
      <c r="L36" s="131"/>
      <c r="M36" s="67"/>
      <c r="N36" s="67"/>
    </row>
    <row r="37" spans="2:14" ht="24" customHeight="1" x14ac:dyDescent="0.25">
      <c r="B37" s="136" t="s">
        <v>5</v>
      </c>
      <c r="C37" s="137"/>
      <c r="D37" s="137"/>
      <c r="E37" s="138"/>
      <c r="F37" s="1"/>
      <c r="G37" s="1"/>
      <c r="H37" s="1"/>
      <c r="I37" s="132" t="s">
        <v>17</v>
      </c>
      <c r="J37" s="130"/>
      <c r="K37" s="130"/>
      <c r="L37" s="131"/>
      <c r="M37" s="1"/>
      <c r="N37" s="1"/>
    </row>
    <row r="38" spans="2:14" ht="15.75" thickBot="1" x14ac:dyDescent="0.3">
      <c r="B38" s="99" t="s">
        <v>7</v>
      </c>
      <c r="C38" s="88"/>
      <c r="D38" s="88"/>
      <c r="E38" s="100"/>
      <c r="F38" s="1"/>
      <c r="G38" s="1"/>
      <c r="H38" s="1"/>
      <c r="I38" s="120" t="s">
        <v>123</v>
      </c>
      <c r="J38" s="121"/>
      <c r="K38" s="121"/>
      <c r="L38" s="122"/>
      <c r="M38" s="1"/>
      <c r="N38" s="1"/>
    </row>
    <row r="39" spans="2:14" ht="15" customHeight="1" x14ac:dyDescent="0.25">
      <c r="B39" s="99" t="s">
        <v>9</v>
      </c>
      <c r="C39" s="88"/>
      <c r="D39" s="88"/>
      <c r="E39" s="100"/>
      <c r="I39" s="1"/>
      <c r="J39" s="1"/>
      <c r="K39" s="1"/>
      <c r="L39" s="1"/>
    </row>
    <row r="40" spans="2:14" x14ac:dyDescent="0.25">
      <c r="B40" s="99" t="s">
        <v>10</v>
      </c>
      <c r="C40" s="88"/>
      <c r="D40" s="88"/>
      <c r="E40" s="100"/>
    </row>
    <row r="41" spans="2:14" x14ac:dyDescent="0.25">
      <c r="B41" s="101" t="s">
        <v>113</v>
      </c>
      <c r="C41" s="89"/>
      <c r="D41" s="89"/>
      <c r="E41" s="102"/>
    </row>
    <row r="42" spans="2:14" x14ac:dyDescent="0.25">
      <c r="B42" s="101" t="s">
        <v>114</v>
      </c>
      <c r="C42" s="89"/>
      <c r="D42" s="89"/>
      <c r="E42" s="102"/>
    </row>
    <row r="43" spans="2:14" x14ac:dyDescent="0.25">
      <c r="B43" s="123" t="s">
        <v>115</v>
      </c>
      <c r="C43" s="124"/>
      <c r="D43" s="124"/>
      <c r="E43" s="125"/>
    </row>
    <row r="44" spans="2:14" x14ac:dyDescent="0.25">
      <c r="B44" s="126" t="s">
        <v>168</v>
      </c>
      <c r="C44" s="127"/>
      <c r="D44" s="127"/>
      <c r="E44" s="128"/>
    </row>
    <row r="47" spans="2:14" x14ac:dyDescent="0.25">
      <c r="B47" s="1" t="s">
        <v>18</v>
      </c>
    </row>
    <row r="48" spans="2:14" x14ac:dyDescent="0.25">
      <c r="B48" s="67" t="s">
        <v>167</v>
      </c>
    </row>
    <row r="49" spans="2:2" x14ac:dyDescent="0.25">
      <c r="B49" s="1" t="s">
        <v>19</v>
      </c>
    </row>
  </sheetData>
  <mergeCells count="47">
    <mergeCell ref="I14:L14"/>
    <mergeCell ref="B12:E12"/>
    <mergeCell ref="I12:L12"/>
    <mergeCell ref="B19:E19"/>
    <mergeCell ref="B20:E20"/>
    <mergeCell ref="B16:E16"/>
    <mergeCell ref="B14:E14"/>
    <mergeCell ref="I18:L18"/>
    <mergeCell ref="I19:L19"/>
    <mergeCell ref="I13:L13"/>
    <mergeCell ref="I15:L15"/>
    <mergeCell ref="I16:L16"/>
    <mergeCell ref="I17:L17"/>
    <mergeCell ref="B13:E13"/>
    <mergeCell ref="B15:E15"/>
    <mergeCell ref="I20:L20"/>
    <mergeCell ref="B17:E17"/>
    <mergeCell ref="B18:E18"/>
    <mergeCell ref="B26:E26"/>
    <mergeCell ref="I26:L26"/>
    <mergeCell ref="B25:E25"/>
    <mergeCell ref="I25:L25"/>
    <mergeCell ref="I23:L23"/>
    <mergeCell ref="B23:E23"/>
    <mergeCell ref="I35:L35"/>
    <mergeCell ref="B29:E29"/>
    <mergeCell ref="I29:L29"/>
    <mergeCell ref="B27:E27"/>
    <mergeCell ref="I27:L27"/>
    <mergeCell ref="B28:E28"/>
    <mergeCell ref="I28:L28"/>
    <mergeCell ref="I31:L31"/>
    <mergeCell ref="B30:E30"/>
    <mergeCell ref="B31:E31"/>
    <mergeCell ref="B32:E32"/>
    <mergeCell ref="I38:L38"/>
    <mergeCell ref="B43:E43"/>
    <mergeCell ref="B44:E44"/>
    <mergeCell ref="I36:L36"/>
    <mergeCell ref="I37:L37"/>
    <mergeCell ref="B36:E36"/>
    <mergeCell ref="B37:E37"/>
    <mergeCell ref="B9:K9"/>
    <mergeCell ref="C3:K3"/>
    <mergeCell ref="B5:K5"/>
    <mergeCell ref="B6:K6"/>
    <mergeCell ref="B8:K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4"/>
  <sheetViews>
    <sheetView workbookViewId="0">
      <selection activeCell="S18" sqref="S18"/>
    </sheetView>
  </sheetViews>
  <sheetFormatPr baseColWidth="10" defaultRowHeight="15" x14ac:dyDescent="0.25"/>
  <cols>
    <col min="1" max="1" width="3.140625" customWidth="1"/>
    <col min="4" max="4" width="1.28515625" customWidth="1"/>
    <col min="5" max="5" width="11.42578125" customWidth="1"/>
    <col min="6" max="7" width="11.42578125" hidden="1" customWidth="1"/>
    <col min="8" max="8" width="5.140625" customWidth="1"/>
    <col min="10" max="10" width="7.7109375" customWidth="1"/>
    <col min="12" max="12" width="11.42578125" customWidth="1"/>
    <col min="13" max="14" width="11.42578125" hidden="1" customWidth="1"/>
  </cols>
  <sheetData>
    <row r="1" spans="1:15" ht="10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4"/>
      <c r="O1" s="15"/>
    </row>
    <row r="2" spans="1:15" ht="22.5" customHeight="1" x14ac:dyDescent="0.3">
      <c r="A2" s="15"/>
      <c r="B2" s="160" t="s">
        <v>28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5"/>
      <c r="N2" s="32"/>
      <c r="O2" s="15"/>
    </row>
    <row r="3" spans="1:15" ht="15.75" x14ac:dyDescent="0.25">
      <c r="A3" s="15"/>
      <c r="B3" s="15"/>
      <c r="D3" s="15"/>
      <c r="E3" s="15"/>
      <c r="F3" s="33"/>
      <c r="G3" s="33"/>
      <c r="H3" s="33"/>
      <c r="I3" s="33"/>
      <c r="J3" s="33"/>
      <c r="K3" s="33"/>
      <c r="L3" s="15"/>
      <c r="M3" s="15"/>
      <c r="N3" s="15"/>
      <c r="O3" s="15"/>
    </row>
    <row r="4" spans="1:15" x14ac:dyDescent="0.25">
      <c r="A4" s="15"/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36"/>
      <c r="N4" s="36"/>
      <c r="O4" s="36"/>
    </row>
    <row r="5" spans="1:15" x14ac:dyDescent="0.25">
      <c r="A5" s="15"/>
      <c r="B5" s="15"/>
      <c r="C5" s="15"/>
      <c r="D5" s="18"/>
      <c r="E5" s="18"/>
      <c r="F5" s="18"/>
      <c r="G5" s="18"/>
      <c r="H5" s="18"/>
      <c r="I5" s="18"/>
      <c r="J5" s="18"/>
      <c r="K5" s="18"/>
      <c r="L5" s="15"/>
      <c r="M5" s="15"/>
      <c r="N5" s="23"/>
      <c r="O5" s="15"/>
    </row>
    <row r="6" spans="1:15" ht="15.75" x14ac:dyDescent="0.25">
      <c r="A6" s="15"/>
      <c r="B6" s="16"/>
      <c r="C6" s="104" t="s">
        <v>153</v>
      </c>
      <c r="D6" s="104"/>
      <c r="E6" s="104"/>
      <c r="F6" s="104"/>
      <c r="G6" s="104"/>
      <c r="H6" s="104"/>
      <c r="I6" s="104"/>
      <c r="J6" s="104"/>
      <c r="K6" s="104"/>
      <c r="L6" s="104"/>
      <c r="M6" s="17"/>
      <c r="N6" s="23"/>
      <c r="O6" s="15"/>
    </row>
    <row r="7" spans="1:15" ht="15.75" x14ac:dyDescent="0.25">
      <c r="B7" s="118" t="s">
        <v>181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21"/>
      <c r="N7" s="25"/>
      <c r="O7" s="15"/>
    </row>
    <row r="8" spans="1:15" x14ac:dyDescent="0.25">
      <c r="A8" s="15"/>
      <c r="B8" s="15"/>
      <c r="C8" s="15"/>
      <c r="D8" s="22"/>
      <c r="E8" s="21"/>
      <c r="F8" s="21"/>
      <c r="G8" s="21"/>
      <c r="H8" s="21"/>
      <c r="I8" s="21"/>
      <c r="J8" s="21"/>
      <c r="K8" s="21"/>
      <c r="L8" s="21"/>
      <c r="M8" s="21"/>
      <c r="N8" s="26" t="s">
        <v>21</v>
      </c>
      <c r="O8" s="15"/>
    </row>
    <row r="9" spans="1:15" x14ac:dyDescent="0.25">
      <c r="A9" s="15"/>
      <c r="B9" s="161" t="s">
        <v>29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23"/>
      <c r="N9" s="27">
        <v>0.35416666666666669</v>
      </c>
      <c r="O9" s="15"/>
    </row>
    <row r="10" spans="1:15" x14ac:dyDescent="0.25">
      <c r="A10" s="15"/>
      <c r="B10" s="162" t="s">
        <v>110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34"/>
      <c r="N10" s="27">
        <v>0.39583333333333331</v>
      </c>
      <c r="O10" s="15"/>
    </row>
    <row r="11" spans="1:15" x14ac:dyDescent="0.25">
      <c r="A11" s="15"/>
      <c r="B11" s="35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27">
        <v>0.4375</v>
      </c>
      <c r="O11" s="15"/>
    </row>
    <row r="12" spans="1:15" ht="15.75" thickBot="1" x14ac:dyDescent="0.3">
      <c r="A12" s="15"/>
      <c r="B12" s="24"/>
      <c r="C12" s="2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7">
        <v>0.58333333333333337</v>
      </c>
      <c r="O12" s="15"/>
    </row>
    <row r="13" spans="1:15" x14ac:dyDescent="0.25">
      <c r="A13" s="15"/>
      <c r="B13" s="157" t="s">
        <v>3</v>
      </c>
      <c r="C13" s="158"/>
      <c r="D13" s="158"/>
      <c r="E13" s="159"/>
      <c r="F13" s="90" t="s">
        <v>20</v>
      </c>
      <c r="G13" s="26" t="s">
        <v>21</v>
      </c>
      <c r="H13" s="15"/>
      <c r="I13" s="154" t="s">
        <v>4</v>
      </c>
      <c r="J13" s="155"/>
      <c r="K13" s="155"/>
      <c r="L13" s="156"/>
      <c r="M13" s="90" t="s">
        <v>20</v>
      </c>
      <c r="N13" s="20"/>
      <c r="O13" s="15"/>
    </row>
    <row r="14" spans="1:15" x14ac:dyDescent="0.25">
      <c r="A14" s="15"/>
      <c r="B14" s="166" t="s">
        <v>30</v>
      </c>
      <c r="C14" s="167"/>
      <c r="D14" s="167"/>
      <c r="E14" s="168"/>
      <c r="F14" s="37">
        <v>0.29166666666666669</v>
      </c>
      <c r="G14" s="27">
        <v>0.33333333333333331</v>
      </c>
      <c r="H14" s="15"/>
      <c r="I14" s="132" t="s">
        <v>31</v>
      </c>
      <c r="J14" s="130"/>
      <c r="K14" s="130"/>
      <c r="L14" s="131"/>
      <c r="M14" s="37">
        <v>0.29166666666666669</v>
      </c>
      <c r="N14" s="19" t="s">
        <v>21</v>
      </c>
      <c r="O14" s="15"/>
    </row>
    <row r="15" spans="1:15" x14ac:dyDescent="0.25">
      <c r="A15" s="15"/>
      <c r="B15" s="166" t="s">
        <v>32</v>
      </c>
      <c r="C15" s="167"/>
      <c r="D15" s="167"/>
      <c r="E15" s="168"/>
      <c r="F15" s="37">
        <v>0.33333333333333331</v>
      </c>
      <c r="G15" s="27">
        <v>0.375</v>
      </c>
      <c r="H15" s="15"/>
      <c r="I15" s="166" t="s">
        <v>33</v>
      </c>
      <c r="J15" s="167"/>
      <c r="K15" s="167"/>
      <c r="L15" s="168"/>
      <c r="M15" s="37">
        <v>0.33333333333333331</v>
      </c>
      <c r="N15" s="27">
        <v>0.33333333333333331</v>
      </c>
    </row>
    <row r="16" spans="1:15" x14ac:dyDescent="0.25">
      <c r="A16" s="15"/>
      <c r="B16" s="163" t="s">
        <v>34</v>
      </c>
      <c r="C16" s="164"/>
      <c r="D16" s="164"/>
      <c r="E16" s="165"/>
      <c r="F16" s="37">
        <v>0.39583333333333331</v>
      </c>
      <c r="G16" s="27">
        <v>0.41666666666666669</v>
      </c>
      <c r="H16" s="15"/>
      <c r="I16" s="132" t="s">
        <v>35</v>
      </c>
      <c r="J16" s="130"/>
      <c r="K16" s="130"/>
      <c r="L16" s="131"/>
      <c r="M16" s="37">
        <v>0.35416666666666669</v>
      </c>
      <c r="N16" s="27">
        <v>0.35416666666666669</v>
      </c>
    </row>
    <row r="17" spans="1:14" x14ac:dyDescent="0.25">
      <c r="A17" s="15"/>
      <c r="B17" s="163" t="s">
        <v>36</v>
      </c>
      <c r="C17" s="164"/>
      <c r="D17" s="164"/>
      <c r="E17" s="165"/>
      <c r="F17" s="37">
        <v>0.41666666666666669</v>
      </c>
      <c r="G17" s="27">
        <v>0.45833333333333331</v>
      </c>
      <c r="H17" s="15"/>
      <c r="I17" s="132" t="s">
        <v>37</v>
      </c>
      <c r="J17" s="130"/>
      <c r="K17" s="130"/>
      <c r="L17" s="131"/>
      <c r="M17" s="37">
        <v>0.39583333333333331</v>
      </c>
      <c r="N17" s="27">
        <v>0.39583333333333331</v>
      </c>
    </row>
    <row r="18" spans="1:14" x14ac:dyDescent="0.25">
      <c r="A18" s="15"/>
      <c r="B18" s="163" t="s">
        <v>38</v>
      </c>
      <c r="C18" s="164"/>
      <c r="D18" s="164"/>
      <c r="E18" s="165"/>
      <c r="F18" s="37">
        <v>0.45833333333333331</v>
      </c>
      <c r="G18" s="27">
        <v>0.47916666666666669</v>
      </c>
      <c r="H18" s="15"/>
      <c r="I18" s="132" t="s">
        <v>39</v>
      </c>
      <c r="J18" s="130"/>
      <c r="K18" s="130"/>
      <c r="L18" s="131"/>
      <c r="M18" s="37">
        <v>0.4375</v>
      </c>
      <c r="N18" s="27">
        <v>0.4375</v>
      </c>
    </row>
    <row r="19" spans="1:14" x14ac:dyDescent="0.25">
      <c r="A19" s="15"/>
      <c r="B19" s="166" t="s">
        <v>40</v>
      </c>
      <c r="C19" s="167"/>
      <c r="D19" s="167"/>
      <c r="E19" s="168"/>
      <c r="F19" s="37">
        <v>0.47916666666666669</v>
      </c>
      <c r="G19" s="27">
        <v>0</v>
      </c>
      <c r="H19" s="15"/>
      <c r="I19" s="132" t="s">
        <v>41</v>
      </c>
      <c r="J19" s="130"/>
      <c r="K19" s="130"/>
      <c r="L19" s="131"/>
      <c r="M19" s="37">
        <v>0.45833333333333331</v>
      </c>
      <c r="N19" s="27">
        <v>0.45833333333333331</v>
      </c>
    </row>
    <row r="20" spans="1:14" ht="19.5" thickBot="1" x14ac:dyDescent="0.3">
      <c r="A20" s="15"/>
      <c r="B20" s="169"/>
      <c r="C20" s="170"/>
      <c r="D20" s="170"/>
      <c r="E20" s="171"/>
      <c r="F20" s="37" t="s">
        <v>22</v>
      </c>
      <c r="G20" s="27">
        <v>0.54166666666666663</v>
      </c>
      <c r="H20" s="15"/>
      <c r="I20" s="172" t="s">
        <v>42</v>
      </c>
      <c r="J20" s="121"/>
      <c r="K20" s="121"/>
      <c r="L20" s="122"/>
      <c r="M20" s="37">
        <v>0.47916666666666669</v>
      </c>
      <c r="N20" s="27" t="s">
        <v>23</v>
      </c>
    </row>
    <row r="21" spans="1:14" ht="15.75" thickBot="1" x14ac:dyDescent="0.3">
      <c r="A21" s="67"/>
      <c r="B21" s="28"/>
      <c r="C21" s="28"/>
      <c r="D21" s="28"/>
      <c r="E21" s="28"/>
      <c r="F21" s="29"/>
      <c r="G21" s="29"/>
      <c r="H21" s="15"/>
      <c r="I21" s="15"/>
      <c r="J21" s="15"/>
      <c r="K21" s="15"/>
      <c r="L21" s="15"/>
      <c r="M21" s="15"/>
      <c r="N21" s="27">
        <v>0.58333333333333337</v>
      </c>
    </row>
    <row r="22" spans="1:14" x14ac:dyDescent="0.25">
      <c r="A22" s="67"/>
      <c r="B22" s="154" t="s">
        <v>43</v>
      </c>
      <c r="C22" s="155"/>
      <c r="D22" s="155"/>
      <c r="E22" s="156"/>
      <c r="F22" s="90" t="s">
        <v>20</v>
      </c>
      <c r="G22" s="26" t="s">
        <v>21</v>
      </c>
      <c r="H22" s="15"/>
      <c r="I22" s="157" t="s">
        <v>14</v>
      </c>
      <c r="J22" s="158"/>
      <c r="K22" s="158"/>
      <c r="L22" s="159"/>
      <c r="M22" s="91" t="s">
        <v>20</v>
      </c>
      <c r="N22" s="20"/>
    </row>
    <row r="23" spans="1:14" x14ac:dyDescent="0.25">
      <c r="A23" s="67"/>
      <c r="B23" s="132" t="s">
        <v>30</v>
      </c>
      <c r="C23" s="130"/>
      <c r="D23" s="130"/>
      <c r="E23" s="131"/>
      <c r="F23" s="37">
        <v>0.29166666666666669</v>
      </c>
      <c r="G23" s="27">
        <v>0.33333333333333331</v>
      </c>
      <c r="H23" s="15"/>
      <c r="I23" s="132" t="s">
        <v>31</v>
      </c>
      <c r="J23" s="130"/>
      <c r="K23" s="130"/>
      <c r="L23" s="131"/>
      <c r="M23" s="37">
        <v>0.29166666666666669</v>
      </c>
      <c r="N23" s="19" t="s">
        <v>21</v>
      </c>
    </row>
    <row r="24" spans="1:14" x14ac:dyDescent="0.25">
      <c r="A24" s="67"/>
      <c r="B24" s="132" t="s">
        <v>32</v>
      </c>
      <c r="C24" s="130"/>
      <c r="D24" s="130"/>
      <c r="E24" s="131"/>
      <c r="F24" s="37">
        <v>0.33333333333333331</v>
      </c>
      <c r="G24" s="27">
        <v>0.35416666666666669</v>
      </c>
      <c r="H24" s="15"/>
      <c r="I24" s="132" t="s">
        <v>33</v>
      </c>
      <c r="J24" s="130"/>
      <c r="K24" s="130"/>
      <c r="L24" s="131"/>
      <c r="M24" s="37">
        <v>0.33333333333333331</v>
      </c>
      <c r="N24" s="30" t="s">
        <v>25</v>
      </c>
    </row>
    <row r="25" spans="1:14" x14ac:dyDescent="0.25">
      <c r="A25" s="67"/>
      <c r="B25" s="132" t="s">
        <v>34</v>
      </c>
      <c r="C25" s="130"/>
      <c r="D25" s="130"/>
      <c r="E25" s="131"/>
      <c r="F25" s="37">
        <v>0.35416666666666669</v>
      </c>
      <c r="G25" s="27">
        <v>0.39583333333333331</v>
      </c>
      <c r="H25" s="15"/>
      <c r="I25" s="132" t="s">
        <v>35</v>
      </c>
      <c r="J25" s="130"/>
      <c r="K25" s="130"/>
      <c r="L25" s="131"/>
      <c r="M25" s="37">
        <v>0.35416666666666669</v>
      </c>
      <c r="N25" s="31" t="s">
        <v>44</v>
      </c>
    </row>
    <row r="26" spans="1:14" x14ac:dyDescent="0.25">
      <c r="A26" s="67"/>
      <c r="B26" s="132" t="s">
        <v>36</v>
      </c>
      <c r="C26" s="130"/>
      <c r="D26" s="130"/>
      <c r="E26" s="131"/>
      <c r="F26" s="37">
        <v>0.39583333333333331</v>
      </c>
      <c r="G26" s="27">
        <v>0.4375</v>
      </c>
      <c r="H26" s="15"/>
      <c r="I26" s="132" t="s">
        <v>37</v>
      </c>
      <c r="J26" s="130"/>
      <c r="K26" s="130"/>
      <c r="L26" s="131"/>
      <c r="M26" s="37">
        <v>0.39583333333333331</v>
      </c>
      <c r="N26" s="31" t="s">
        <v>45</v>
      </c>
    </row>
    <row r="27" spans="1:14" x14ac:dyDescent="0.25">
      <c r="A27" s="67"/>
      <c r="B27" s="132" t="s">
        <v>38</v>
      </c>
      <c r="C27" s="130"/>
      <c r="D27" s="130"/>
      <c r="E27" s="131"/>
      <c r="F27" s="37">
        <v>0.4375</v>
      </c>
      <c r="G27" s="27">
        <v>0.45833333333333331</v>
      </c>
      <c r="H27" s="15"/>
      <c r="I27" s="132" t="s">
        <v>39</v>
      </c>
      <c r="J27" s="130"/>
      <c r="K27" s="130"/>
      <c r="L27" s="131"/>
      <c r="M27" s="37">
        <v>0.4375</v>
      </c>
      <c r="N27" s="31" t="s">
        <v>46</v>
      </c>
    </row>
    <row r="28" spans="1:14" x14ac:dyDescent="0.25">
      <c r="A28" s="67"/>
      <c r="B28" s="132" t="s">
        <v>40</v>
      </c>
      <c r="C28" s="130"/>
      <c r="D28" s="130"/>
      <c r="E28" s="131"/>
      <c r="F28" s="37">
        <v>0.45833333333333331</v>
      </c>
      <c r="G28" s="27">
        <v>0.47916666666666669</v>
      </c>
      <c r="H28" s="15"/>
      <c r="I28" s="132" t="s">
        <v>41</v>
      </c>
      <c r="J28" s="130"/>
      <c r="K28" s="130"/>
      <c r="L28" s="131"/>
      <c r="M28" s="37">
        <v>0.45833333333333331</v>
      </c>
      <c r="N28" s="31" t="s">
        <v>27</v>
      </c>
    </row>
    <row r="29" spans="1:14" ht="15.75" thickBot="1" x14ac:dyDescent="0.3">
      <c r="A29" s="67"/>
      <c r="B29" s="172"/>
      <c r="C29" s="121"/>
      <c r="D29" s="121"/>
      <c r="E29" s="122"/>
      <c r="F29" s="37">
        <v>0.47916666666666669</v>
      </c>
      <c r="G29" s="27" t="s">
        <v>23</v>
      </c>
      <c r="H29" s="15"/>
      <c r="I29" s="172" t="s">
        <v>42</v>
      </c>
      <c r="J29" s="121"/>
      <c r="K29" s="121"/>
      <c r="L29" s="122"/>
      <c r="M29" s="37" t="s">
        <v>23</v>
      </c>
      <c r="N29" s="15"/>
    </row>
    <row r="30" spans="1:14" x14ac:dyDescent="0.25">
      <c r="A30" s="15"/>
      <c r="B30" s="15"/>
      <c r="C30" s="15"/>
      <c r="D30" s="15"/>
      <c r="E30" s="15"/>
      <c r="F30" s="27">
        <v>0.54166666666666663</v>
      </c>
      <c r="G30" s="27">
        <v>0.58333333333333337</v>
      </c>
      <c r="H30" s="15"/>
      <c r="I30" s="176"/>
      <c r="J30" s="176"/>
      <c r="K30" s="176"/>
      <c r="L30" s="176"/>
      <c r="M30" s="37">
        <v>0.5625</v>
      </c>
      <c r="N30" s="15"/>
    </row>
    <row r="31" spans="1:14" ht="15.75" thickBot="1" x14ac:dyDescent="0.3">
      <c r="A31" s="15"/>
      <c r="B31" s="28"/>
      <c r="C31" s="28"/>
      <c r="D31" s="28"/>
      <c r="E31" s="28"/>
      <c r="F31" s="15"/>
      <c r="G31" s="15"/>
      <c r="H31" s="15"/>
      <c r="I31" s="15"/>
      <c r="J31" s="15"/>
      <c r="K31" s="15"/>
      <c r="L31" s="15"/>
      <c r="M31" s="15"/>
    </row>
    <row r="32" spans="1:14" x14ac:dyDescent="0.25">
      <c r="A32" s="61"/>
      <c r="B32" s="139" t="s">
        <v>47</v>
      </c>
      <c r="C32" s="140"/>
      <c r="D32" s="140"/>
      <c r="E32" s="141"/>
      <c r="F32" s="90" t="s">
        <v>20</v>
      </c>
      <c r="G32" s="26" t="s">
        <v>21</v>
      </c>
      <c r="H32" s="15"/>
      <c r="I32" s="173" t="s">
        <v>48</v>
      </c>
      <c r="J32" s="174"/>
      <c r="K32" s="174"/>
      <c r="L32" s="175"/>
      <c r="M32" s="91" t="s">
        <v>20</v>
      </c>
    </row>
    <row r="33" spans="1:13" x14ac:dyDescent="0.25">
      <c r="A33" s="61"/>
      <c r="B33" s="132" t="s">
        <v>30</v>
      </c>
      <c r="C33" s="130"/>
      <c r="D33" s="130"/>
      <c r="E33" s="131"/>
      <c r="F33" s="37">
        <v>0.29166666666666669</v>
      </c>
      <c r="G33" s="27">
        <v>0.33333333333333331</v>
      </c>
      <c r="H33" s="15"/>
      <c r="I33" s="132" t="s">
        <v>37</v>
      </c>
      <c r="J33" s="130"/>
      <c r="K33" s="130"/>
      <c r="L33" s="131"/>
      <c r="M33" s="92" t="s">
        <v>24</v>
      </c>
    </row>
    <row r="34" spans="1:13" x14ac:dyDescent="0.25">
      <c r="A34" s="61"/>
      <c r="B34" s="132" t="s">
        <v>32</v>
      </c>
      <c r="C34" s="130"/>
      <c r="D34" s="130"/>
      <c r="E34" s="131"/>
      <c r="F34" s="37">
        <v>0.33333333333333331</v>
      </c>
      <c r="G34" s="27">
        <v>0.375</v>
      </c>
      <c r="H34" s="15"/>
      <c r="I34" s="129" t="s">
        <v>128</v>
      </c>
      <c r="J34" s="130"/>
      <c r="K34" s="130"/>
      <c r="L34" s="131"/>
      <c r="M34" s="103" t="s">
        <v>49</v>
      </c>
    </row>
    <row r="35" spans="1:13" ht="15.75" thickBot="1" x14ac:dyDescent="0.3">
      <c r="A35" s="61"/>
      <c r="B35" s="132" t="s">
        <v>50</v>
      </c>
      <c r="C35" s="130"/>
      <c r="D35" s="130"/>
      <c r="E35" s="131"/>
      <c r="F35" s="37">
        <v>0.375</v>
      </c>
      <c r="G35" s="27">
        <v>0.39583333333333331</v>
      </c>
      <c r="H35" s="15"/>
      <c r="I35" s="120" t="s">
        <v>166</v>
      </c>
      <c r="J35" s="121"/>
      <c r="K35" s="121"/>
      <c r="L35" s="122"/>
      <c r="M35" s="103" t="s">
        <v>51</v>
      </c>
    </row>
    <row r="36" spans="1:13" x14ac:dyDescent="0.25">
      <c r="A36" s="61"/>
      <c r="B36" s="132" t="s">
        <v>36</v>
      </c>
      <c r="C36" s="130"/>
      <c r="D36" s="130"/>
      <c r="E36" s="131"/>
      <c r="F36" s="37">
        <v>0.39583333333333331</v>
      </c>
      <c r="G36" s="27">
        <v>0.4375</v>
      </c>
      <c r="H36" s="15"/>
      <c r="I36" s="15"/>
      <c r="J36" s="15"/>
      <c r="K36" s="15"/>
      <c r="L36" s="15"/>
      <c r="M36" s="31" t="s">
        <v>52</v>
      </c>
    </row>
    <row r="37" spans="1:13" x14ac:dyDescent="0.25">
      <c r="A37" s="61"/>
      <c r="B37" s="132" t="s">
        <v>38</v>
      </c>
      <c r="C37" s="130"/>
      <c r="D37" s="130"/>
      <c r="E37" s="131"/>
      <c r="F37" s="37">
        <v>0.4375</v>
      </c>
      <c r="G37" s="27">
        <v>0.47916666666666669</v>
      </c>
      <c r="H37" s="15"/>
      <c r="I37" s="15"/>
      <c r="J37" s="15"/>
      <c r="K37" s="15"/>
      <c r="L37" s="15"/>
      <c r="M37" s="31" t="s">
        <v>26</v>
      </c>
    </row>
    <row r="38" spans="1:13" x14ac:dyDescent="0.25">
      <c r="A38" s="61"/>
      <c r="B38" s="132" t="s">
        <v>40</v>
      </c>
      <c r="C38" s="130"/>
      <c r="D38" s="130"/>
      <c r="E38" s="131"/>
      <c r="F38" s="37">
        <v>0.47916666666666669</v>
      </c>
      <c r="G38" s="27">
        <v>0</v>
      </c>
      <c r="H38" s="15"/>
      <c r="I38" s="15"/>
      <c r="J38" s="15"/>
      <c r="K38" s="15"/>
      <c r="L38" s="15"/>
      <c r="M38" s="15"/>
    </row>
    <row r="39" spans="1:13" x14ac:dyDescent="0.25">
      <c r="A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2" spans="1:13" x14ac:dyDescent="0.25">
      <c r="B42" s="15" t="s">
        <v>18</v>
      </c>
    </row>
    <row r="43" spans="1:13" x14ac:dyDescent="0.25">
      <c r="B43" s="67" t="s">
        <v>167</v>
      </c>
    </row>
    <row r="44" spans="1:13" x14ac:dyDescent="0.25">
      <c r="B44" s="15" t="s">
        <v>19</v>
      </c>
    </row>
  </sheetData>
  <mergeCells count="49">
    <mergeCell ref="B38:E38"/>
    <mergeCell ref="B25:E25"/>
    <mergeCell ref="B36:E36"/>
    <mergeCell ref="B37:E37"/>
    <mergeCell ref="B32:E32"/>
    <mergeCell ref="I25:L25"/>
    <mergeCell ref="B26:E26"/>
    <mergeCell ref="B27:E27"/>
    <mergeCell ref="I26:L26"/>
    <mergeCell ref="I27:L27"/>
    <mergeCell ref="I34:L34"/>
    <mergeCell ref="B33:E33"/>
    <mergeCell ref="B34:E34"/>
    <mergeCell ref="I33:L33"/>
    <mergeCell ref="B35:E35"/>
    <mergeCell ref="I35:L35"/>
    <mergeCell ref="B22:E22"/>
    <mergeCell ref="I22:L22"/>
    <mergeCell ref="B23:E23"/>
    <mergeCell ref="I23:L23"/>
    <mergeCell ref="B24:E24"/>
    <mergeCell ref="I24:L24"/>
    <mergeCell ref="I32:L32"/>
    <mergeCell ref="B28:E28"/>
    <mergeCell ref="B29:E29"/>
    <mergeCell ref="I28:L28"/>
    <mergeCell ref="I29:L29"/>
    <mergeCell ref="I30:L30"/>
    <mergeCell ref="B18:E18"/>
    <mergeCell ref="B19:E19"/>
    <mergeCell ref="I18:L18"/>
    <mergeCell ref="B20:E20"/>
    <mergeCell ref="I19:L19"/>
    <mergeCell ref="I20:L20"/>
    <mergeCell ref="B17:E17"/>
    <mergeCell ref="I17:L17"/>
    <mergeCell ref="I16:L16"/>
    <mergeCell ref="B13:E13"/>
    <mergeCell ref="I13:L13"/>
    <mergeCell ref="B14:E14"/>
    <mergeCell ref="I14:L14"/>
    <mergeCell ref="B15:E15"/>
    <mergeCell ref="I15:L15"/>
    <mergeCell ref="B2:L2"/>
    <mergeCell ref="B4:L4"/>
    <mergeCell ref="B9:L9"/>
    <mergeCell ref="B10:L10"/>
    <mergeCell ref="B16:E16"/>
    <mergeCell ref="B7:L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49"/>
  <sheetViews>
    <sheetView workbookViewId="0">
      <selection activeCell="C48" sqref="C48"/>
    </sheetView>
  </sheetViews>
  <sheetFormatPr baseColWidth="10" defaultRowHeight="15" x14ac:dyDescent="0.25"/>
  <cols>
    <col min="1" max="1" width="3.140625" customWidth="1"/>
    <col min="4" max="4" width="21.85546875" customWidth="1"/>
    <col min="5" max="5" width="0.42578125" hidden="1" customWidth="1"/>
    <col min="6" max="6" width="11.42578125" hidden="1" customWidth="1"/>
    <col min="7" max="7" width="5.5703125" customWidth="1"/>
    <col min="10" max="10" width="17.5703125" customWidth="1"/>
    <col min="11" max="11" width="11.140625" hidden="1" customWidth="1"/>
    <col min="12" max="12" width="11.42578125" hidden="1" customWidth="1"/>
  </cols>
  <sheetData>
    <row r="2" spans="2:13" ht="20.25" x14ac:dyDescent="0.3">
      <c r="B2" s="177" t="s">
        <v>53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38"/>
    </row>
    <row r="3" spans="2:13" x14ac:dyDescent="0.25">
      <c r="C3" s="188" t="s">
        <v>54</v>
      </c>
      <c r="D3" s="188"/>
      <c r="E3" s="188"/>
      <c r="F3" s="188"/>
      <c r="G3" s="188"/>
      <c r="H3" s="188"/>
      <c r="I3" s="188"/>
      <c r="J3" s="188"/>
      <c r="M3" s="38"/>
    </row>
    <row r="4" spans="2:13" x14ac:dyDescent="0.25">
      <c r="B4" s="38"/>
      <c r="K4" s="38"/>
      <c r="L4" s="38"/>
      <c r="M4" s="38"/>
    </row>
    <row r="6" spans="2:13" ht="18.75" x14ac:dyDescent="0.3">
      <c r="B6" s="189" t="str">
        <f>+'equipo # 2'!C6</f>
        <v xml:space="preserve">Recorrido de camiones Recolectores de Desechos Solidos  del </v>
      </c>
      <c r="C6" s="189"/>
      <c r="D6" s="189"/>
      <c r="E6" s="189"/>
      <c r="F6" s="189"/>
      <c r="G6" s="189"/>
      <c r="H6" s="189"/>
      <c r="I6" s="189"/>
      <c r="J6" s="189"/>
      <c r="K6" s="42"/>
      <c r="L6" s="42"/>
      <c r="M6" s="42"/>
    </row>
    <row r="7" spans="2:13" ht="18.75" x14ac:dyDescent="0.3">
      <c r="B7" s="189" t="str">
        <f>+'equipo # 2'!B7:L7</f>
        <v>Municipio de Panchimalco Año 2019</v>
      </c>
      <c r="C7" s="189"/>
      <c r="D7" s="189"/>
      <c r="E7" s="189"/>
      <c r="F7" s="189"/>
      <c r="G7" s="189"/>
      <c r="H7" s="189"/>
      <c r="I7" s="189"/>
      <c r="J7" s="189"/>
      <c r="K7" s="38"/>
      <c r="L7" s="38"/>
      <c r="M7" s="38"/>
    </row>
    <row r="8" spans="2:13" x14ac:dyDescent="0.25">
      <c r="B8" s="82"/>
      <c r="C8" s="82"/>
      <c r="D8" s="82"/>
      <c r="E8" s="82"/>
      <c r="F8" s="82"/>
      <c r="G8" s="82"/>
      <c r="H8" s="82"/>
      <c r="I8" s="82"/>
      <c r="J8" s="82"/>
      <c r="K8" s="67"/>
      <c r="L8" s="67"/>
      <c r="M8" s="67"/>
    </row>
    <row r="9" spans="2:13" x14ac:dyDescent="0.25">
      <c r="B9" s="190" t="s">
        <v>127</v>
      </c>
      <c r="C9" s="190"/>
      <c r="D9" s="190"/>
      <c r="E9" s="190"/>
      <c r="F9" s="190"/>
      <c r="G9" s="190"/>
      <c r="H9" s="190"/>
      <c r="I9" s="190"/>
      <c r="J9" s="190"/>
      <c r="K9" s="73"/>
      <c r="L9" s="73"/>
      <c r="M9" s="38"/>
    </row>
    <row r="10" spans="2:13" ht="15.75" thickBot="1" x14ac:dyDescent="0.3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38"/>
    </row>
    <row r="11" spans="2:13" x14ac:dyDescent="0.25">
      <c r="B11" s="157" t="s">
        <v>3</v>
      </c>
      <c r="C11" s="158"/>
      <c r="D11" s="159"/>
      <c r="E11" s="90" t="s">
        <v>20</v>
      </c>
      <c r="F11" s="43" t="s">
        <v>21</v>
      </c>
      <c r="G11" s="38"/>
      <c r="H11" s="157" t="s">
        <v>4</v>
      </c>
      <c r="I11" s="158"/>
      <c r="J11" s="159"/>
      <c r="K11" s="90" t="s">
        <v>20</v>
      </c>
      <c r="L11" s="43" t="s">
        <v>21</v>
      </c>
      <c r="M11" s="38"/>
    </row>
    <row r="12" spans="2:13" x14ac:dyDescent="0.25">
      <c r="B12" s="132" t="s">
        <v>55</v>
      </c>
      <c r="C12" s="130"/>
      <c r="D12" s="131"/>
      <c r="E12" s="52" t="s">
        <v>56</v>
      </c>
      <c r="F12" s="46" t="s">
        <v>57</v>
      </c>
      <c r="G12" s="38"/>
      <c r="H12" s="132" t="s">
        <v>58</v>
      </c>
      <c r="I12" s="130"/>
      <c r="J12" s="131"/>
      <c r="K12" s="52" t="s">
        <v>56</v>
      </c>
      <c r="L12" s="46" t="s">
        <v>57</v>
      </c>
      <c r="M12" s="38"/>
    </row>
    <row r="13" spans="2:13" x14ac:dyDescent="0.25">
      <c r="B13" s="129" t="s">
        <v>170</v>
      </c>
      <c r="C13" s="130"/>
      <c r="D13" s="131"/>
      <c r="E13" s="52"/>
      <c r="F13" s="46"/>
      <c r="G13" s="38"/>
      <c r="H13" s="129" t="s">
        <v>134</v>
      </c>
      <c r="I13" s="130"/>
      <c r="J13" s="131"/>
      <c r="K13" s="52"/>
      <c r="L13" s="46"/>
      <c r="M13" s="38"/>
    </row>
    <row r="14" spans="2:13" x14ac:dyDescent="0.25">
      <c r="B14" s="129" t="s">
        <v>129</v>
      </c>
      <c r="C14" s="130"/>
      <c r="D14" s="131"/>
      <c r="E14" s="52" t="s">
        <v>57</v>
      </c>
      <c r="F14" s="46" t="s">
        <v>61</v>
      </c>
      <c r="G14" s="38"/>
      <c r="H14" s="129" t="s">
        <v>60</v>
      </c>
      <c r="I14" s="130"/>
      <c r="J14" s="131"/>
      <c r="K14" s="52" t="s">
        <v>57</v>
      </c>
      <c r="L14" s="46" t="s">
        <v>62</v>
      </c>
      <c r="M14" s="38"/>
    </row>
    <row r="15" spans="2:13" x14ac:dyDescent="0.25">
      <c r="B15" s="129" t="s">
        <v>130</v>
      </c>
      <c r="C15" s="130"/>
      <c r="D15" s="131"/>
      <c r="E15" s="52" t="s">
        <v>61</v>
      </c>
      <c r="F15" s="46" t="s">
        <v>63</v>
      </c>
      <c r="G15" s="38"/>
      <c r="H15" s="129" t="s">
        <v>135</v>
      </c>
      <c r="I15" s="130"/>
      <c r="J15" s="131"/>
      <c r="K15" s="52" t="s">
        <v>62</v>
      </c>
      <c r="L15" s="46" t="s">
        <v>64</v>
      </c>
    </row>
    <row r="16" spans="2:13" x14ac:dyDescent="0.25">
      <c r="B16" s="129" t="s">
        <v>131</v>
      </c>
      <c r="C16" s="130"/>
      <c r="D16" s="131"/>
      <c r="E16" s="52"/>
      <c r="F16" s="46"/>
      <c r="G16" s="38"/>
      <c r="H16" s="129" t="s">
        <v>136</v>
      </c>
      <c r="I16" s="130"/>
      <c r="J16" s="131"/>
      <c r="K16" s="52"/>
      <c r="L16" s="46"/>
    </row>
    <row r="17" spans="1:12" x14ac:dyDescent="0.25">
      <c r="B17" s="129" t="s">
        <v>132</v>
      </c>
      <c r="C17" s="130"/>
      <c r="D17" s="131"/>
      <c r="E17" s="52" t="s">
        <v>63</v>
      </c>
      <c r="F17" s="46" t="s">
        <v>64</v>
      </c>
      <c r="G17" s="38"/>
      <c r="H17" s="129" t="s">
        <v>137</v>
      </c>
      <c r="I17" s="130"/>
      <c r="J17" s="131"/>
      <c r="K17" s="52" t="s">
        <v>64</v>
      </c>
      <c r="L17" s="46" t="s">
        <v>65</v>
      </c>
    </row>
    <row r="18" spans="1:12" ht="15.75" thickBot="1" x14ac:dyDescent="0.3">
      <c r="B18" s="120" t="s">
        <v>133</v>
      </c>
      <c r="C18" s="121"/>
      <c r="D18" s="122"/>
      <c r="E18" s="52" t="s">
        <v>66</v>
      </c>
      <c r="F18" s="46" t="s">
        <v>68</v>
      </c>
      <c r="G18" s="38"/>
      <c r="H18" s="38"/>
      <c r="I18" s="38"/>
      <c r="J18" s="38"/>
      <c r="K18" s="44"/>
      <c r="L18" s="41" t="s">
        <v>69</v>
      </c>
    </row>
    <row r="19" spans="1:12" x14ac:dyDescent="0.25">
      <c r="B19" s="38"/>
      <c r="C19" s="38"/>
      <c r="D19" s="38"/>
      <c r="E19" s="46" t="s">
        <v>68</v>
      </c>
      <c r="F19" s="46" t="s">
        <v>70</v>
      </c>
      <c r="G19" s="38"/>
      <c r="H19" s="38"/>
      <c r="I19" s="38"/>
      <c r="J19" s="38"/>
      <c r="K19" s="41" t="s">
        <v>69</v>
      </c>
      <c r="L19" s="41" t="s">
        <v>71</v>
      </c>
    </row>
    <row r="20" spans="1:12" ht="16.5" thickBot="1" x14ac:dyDescent="0.3">
      <c r="B20" s="178"/>
      <c r="C20" s="178"/>
      <c r="D20" s="178"/>
      <c r="E20" s="179"/>
      <c r="F20" s="179"/>
      <c r="G20" s="38"/>
      <c r="H20" s="38"/>
      <c r="I20" s="38"/>
      <c r="J20" s="38"/>
      <c r="K20" s="38"/>
      <c r="L20" s="38"/>
    </row>
    <row r="21" spans="1:12" x14ac:dyDescent="0.25">
      <c r="B21" s="154" t="s">
        <v>72</v>
      </c>
      <c r="C21" s="155"/>
      <c r="D21" s="156"/>
      <c r="E21" s="90" t="s">
        <v>20</v>
      </c>
      <c r="F21" s="43" t="s">
        <v>21</v>
      </c>
      <c r="G21" s="38"/>
      <c r="H21" s="157" t="s">
        <v>14</v>
      </c>
      <c r="I21" s="158"/>
      <c r="J21" s="159"/>
      <c r="K21" s="90" t="s">
        <v>20</v>
      </c>
      <c r="L21" s="43" t="s">
        <v>21</v>
      </c>
    </row>
    <row r="22" spans="1:12" x14ac:dyDescent="0.25">
      <c r="B22" s="132" t="s">
        <v>73</v>
      </c>
      <c r="C22" s="130"/>
      <c r="D22" s="131"/>
      <c r="E22" s="90"/>
      <c r="F22" s="43"/>
      <c r="G22" s="38"/>
      <c r="H22" s="129" t="s">
        <v>143</v>
      </c>
      <c r="I22" s="130"/>
      <c r="J22" s="131"/>
      <c r="K22" s="52" t="s">
        <v>56</v>
      </c>
      <c r="L22" s="46" t="s">
        <v>57</v>
      </c>
    </row>
    <row r="23" spans="1:12" x14ac:dyDescent="0.25">
      <c r="B23" s="132" t="s">
        <v>59</v>
      </c>
      <c r="C23" s="130"/>
      <c r="D23" s="131"/>
      <c r="E23" s="90"/>
      <c r="F23" s="43"/>
      <c r="G23" s="38"/>
      <c r="H23" s="129" t="s">
        <v>144</v>
      </c>
      <c r="I23" s="130"/>
      <c r="J23" s="131"/>
      <c r="K23" s="52"/>
      <c r="L23" s="46"/>
    </row>
    <row r="24" spans="1:12" x14ac:dyDescent="0.25">
      <c r="B24" s="185" t="s">
        <v>171</v>
      </c>
      <c r="C24" s="186"/>
      <c r="D24" s="187"/>
      <c r="E24" s="52" t="s">
        <v>56</v>
      </c>
      <c r="F24" s="46" t="s">
        <v>57</v>
      </c>
      <c r="G24" s="38"/>
      <c r="H24" s="129" t="s">
        <v>145</v>
      </c>
      <c r="I24" s="130"/>
      <c r="J24" s="131"/>
      <c r="K24" s="52" t="s">
        <v>57</v>
      </c>
      <c r="L24" s="46" t="s">
        <v>74</v>
      </c>
    </row>
    <row r="25" spans="1:12" x14ac:dyDescent="0.25">
      <c r="B25" s="132" t="s">
        <v>75</v>
      </c>
      <c r="C25" s="180"/>
      <c r="D25" s="181"/>
      <c r="E25" s="52" t="s">
        <v>57</v>
      </c>
      <c r="F25" s="46" t="s">
        <v>61</v>
      </c>
      <c r="G25" s="38"/>
      <c r="H25" s="129" t="s">
        <v>146</v>
      </c>
      <c r="I25" s="130"/>
      <c r="J25" s="131"/>
      <c r="K25" s="52" t="s">
        <v>74</v>
      </c>
      <c r="L25" s="46" t="s">
        <v>63</v>
      </c>
    </row>
    <row r="26" spans="1:12" x14ac:dyDescent="0.25">
      <c r="B26" s="185" t="s">
        <v>139</v>
      </c>
      <c r="C26" s="186"/>
      <c r="D26" s="187"/>
      <c r="E26" s="52"/>
      <c r="F26" s="46"/>
      <c r="G26" s="38"/>
      <c r="H26" s="129" t="s">
        <v>147</v>
      </c>
      <c r="I26" s="130"/>
      <c r="J26" s="131"/>
      <c r="K26" s="52"/>
      <c r="L26" s="46"/>
    </row>
    <row r="27" spans="1:12" x14ac:dyDescent="0.25">
      <c r="B27" s="129" t="s">
        <v>140</v>
      </c>
      <c r="C27" s="130"/>
      <c r="D27" s="131"/>
      <c r="E27" s="52" t="s">
        <v>61</v>
      </c>
      <c r="F27" s="46" t="s">
        <v>76</v>
      </c>
      <c r="G27" s="38"/>
      <c r="H27" s="129" t="s">
        <v>132</v>
      </c>
      <c r="I27" s="130"/>
      <c r="J27" s="131"/>
      <c r="K27" s="52" t="s">
        <v>63</v>
      </c>
      <c r="L27" s="46" t="s">
        <v>66</v>
      </c>
    </row>
    <row r="28" spans="1:12" x14ac:dyDescent="0.25">
      <c r="B28" s="129" t="s">
        <v>141</v>
      </c>
      <c r="C28" s="130"/>
      <c r="D28" s="131"/>
      <c r="E28" s="52" t="s">
        <v>77</v>
      </c>
      <c r="F28" s="46" t="s">
        <v>66</v>
      </c>
      <c r="G28" s="38"/>
      <c r="H28" s="129" t="s">
        <v>138</v>
      </c>
      <c r="I28" s="130"/>
      <c r="J28" s="131"/>
      <c r="K28" s="52" t="s">
        <v>66</v>
      </c>
      <c r="L28" s="46" t="s">
        <v>78</v>
      </c>
    </row>
    <row r="29" spans="1:12" ht="15.75" thickBot="1" x14ac:dyDescent="0.3">
      <c r="A29" s="38"/>
      <c r="B29" s="120" t="s">
        <v>142</v>
      </c>
      <c r="C29" s="121"/>
      <c r="D29" s="122"/>
      <c r="E29" s="52" t="s">
        <v>66</v>
      </c>
      <c r="F29" s="47">
        <v>0.5</v>
      </c>
      <c r="G29" s="38"/>
      <c r="H29" s="172"/>
      <c r="I29" s="121"/>
      <c r="J29" s="122"/>
      <c r="K29" s="52" t="s">
        <v>78</v>
      </c>
      <c r="L29" s="46" t="s">
        <v>70</v>
      </c>
    </row>
    <row r="30" spans="1:12" x14ac:dyDescent="0.25">
      <c r="A30" s="38"/>
      <c r="B30" s="38"/>
      <c r="C30" s="38"/>
      <c r="D30" s="38"/>
      <c r="E30" s="48" t="s">
        <v>79</v>
      </c>
      <c r="F30" s="49">
        <v>0.54166666666666663</v>
      </c>
      <c r="G30" s="38"/>
      <c r="H30" s="38"/>
      <c r="I30" s="38"/>
      <c r="J30" s="38"/>
      <c r="K30" s="46" t="s">
        <v>80</v>
      </c>
      <c r="L30" s="46" t="s">
        <v>81</v>
      </c>
    </row>
    <row r="31" spans="1:12" ht="15.75" thickBot="1" x14ac:dyDescent="0.3">
      <c r="A31" s="38"/>
      <c r="B31" s="38"/>
      <c r="C31" s="38"/>
      <c r="D31" s="38"/>
      <c r="E31" s="50"/>
      <c r="F31" s="51"/>
      <c r="G31" s="40"/>
      <c r="H31" s="45"/>
      <c r="I31" s="45"/>
      <c r="J31" s="45"/>
      <c r="K31" s="52"/>
      <c r="L31" s="46"/>
    </row>
    <row r="32" spans="1:12" x14ac:dyDescent="0.25">
      <c r="A32" s="38"/>
      <c r="B32" s="157" t="s">
        <v>47</v>
      </c>
      <c r="C32" s="158"/>
      <c r="D32" s="159"/>
      <c r="E32" s="50"/>
      <c r="F32" s="51"/>
      <c r="G32" s="40"/>
      <c r="H32" s="157" t="s">
        <v>48</v>
      </c>
      <c r="I32" s="158"/>
      <c r="J32" s="159"/>
      <c r="K32" s="52"/>
      <c r="L32" s="46"/>
    </row>
    <row r="33" spans="1:12" x14ac:dyDescent="0.25">
      <c r="A33" s="38"/>
      <c r="B33" s="129" t="s">
        <v>58</v>
      </c>
      <c r="C33" s="130"/>
      <c r="D33" s="131"/>
      <c r="E33" s="105" t="s">
        <v>20</v>
      </c>
      <c r="F33" s="53" t="s">
        <v>21</v>
      </c>
      <c r="G33" s="38"/>
      <c r="H33" s="132" t="s">
        <v>73</v>
      </c>
      <c r="I33" s="130"/>
      <c r="J33" s="131"/>
      <c r="K33" s="90" t="s">
        <v>20</v>
      </c>
      <c r="L33" s="43" t="s">
        <v>21</v>
      </c>
    </row>
    <row r="34" spans="1:12" x14ac:dyDescent="0.25">
      <c r="A34" s="54"/>
      <c r="B34" s="129" t="s">
        <v>148</v>
      </c>
      <c r="C34" s="130"/>
      <c r="D34" s="131"/>
      <c r="E34" s="52" t="s">
        <v>56</v>
      </c>
      <c r="F34" s="46" t="s">
        <v>57</v>
      </c>
      <c r="G34" s="38"/>
      <c r="H34" s="129" t="s">
        <v>151</v>
      </c>
      <c r="I34" s="130"/>
      <c r="J34" s="131"/>
      <c r="K34" s="52" t="s">
        <v>56</v>
      </c>
      <c r="L34" s="47">
        <v>0.375</v>
      </c>
    </row>
    <row r="35" spans="1:12" x14ac:dyDescent="0.25">
      <c r="A35" s="54"/>
      <c r="B35" s="129" t="s">
        <v>149</v>
      </c>
      <c r="C35" s="130"/>
      <c r="D35" s="131"/>
      <c r="E35" s="52" t="s">
        <v>57</v>
      </c>
      <c r="F35" s="46" t="s">
        <v>62</v>
      </c>
      <c r="G35" s="38"/>
      <c r="H35" s="129" t="s">
        <v>152</v>
      </c>
      <c r="I35" s="130"/>
      <c r="J35" s="131"/>
      <c r="K35" s="52" t="s">
        <v>57</v>
      </c>
      <c r="L35" s="47">
        <v>0.41666666666666669</v>
      </c>
    </row>
    <row r="36" spans="1:12" x14ac:dyDescent="0.25">
      <c r="A36" s="54"/>
      <c r="B36" s="129" t="s">
        <v>135</v>
      </c>
      <c r="C36" s="130"/>
      <c r="D36" s="131"/>
      <c r="E36" s="52" t="s">
        <v>62</v>
      </c>
      <c r="F36" s="46" t="s">
        <v>64</v>
      </c>
      <c r="G36" s="38"/>
      <c r="H36" s="182" t="s">
        <v>67</v>
      </c>
      <c r="I36" s="183"/>
      <c r="J36" s="184"/>
      <c r="K36" s="52" t="s">
        <v>74</v>
      </c>
      <c r="L36" s="47">
        <v>0.47916666666666669</v>
      </c>
    </row>
    <row r="37" spans="1:12" x14ac:dyDescent="0.25">
      <c r="A37" s="54"/>
      <c r="B37" s="129" t="s">
        <v>150</v>
      </c>
      <c r="C37" s="130"/>
      <c r="D37" s="131"/>
      <c r="E37" s="52" t="s">
        <v>64</v>
      </c>
      <c r="F37" s="47">
        <v>0.45833333333333331</v>
      </c>
      <c r="G37" s="38"/>
      <c r="H37" s="129" t="s">
        <v>142</v>
      </c>
      <c r="I37" s="130"/>
      <c r="J37" s="131"/>
      <c r="K37" s="52" t="s">
        <v>63</v>
      </c>
      <c r="L37" s="55" t="s">
        <v>82</v>
      </c>
    </row>
    <row r="38" spans="1:12" x14ac:dyDescent="0.25">
      <c r="A38" s="54"/>
      <c r="B38" s="129" t="s">
        <v>172</v>
      </c>
      <c r="C38" s="130"/>
      <c r="D38" s="131"/>
      <c r="E38" s="47">
        <v>0.54166666666666663</v>
      </c>
      <c r="F38" s="47">
        <v>0.5625</v>
      </c>
      <c r="G38" s="38"/>
      <c r="H38" s="38"/>
      <c r="I38" s="38"/>
      <c r="J38" s="38"/>
      <c r="K38" s="46" t="s">
        <v>80</v>
      </c>
      <c r="L38" s="56"/>
    </row>
    <row r="39" spans="1:12" x14ac:dyDescent="0.25">
      <c r="A39" s="38"/>
      <c r="B39" s="129" t="s">
        <v>173</v>
      </c>
      <c r="C39" s="130"/>
      <c r="D39" s="131"/>
      <c r="E39" s="38"/>
      <c r="F39" s="38"/>
      <c r="G39" s="38"/>
      <c r="H39" s="38"/>
      <c r="I39" s="38"/>
      <c r="J39" s="38"/>
      <c r="K39" s="38"/>
      <c r="L39" s="38"/>
    </row>
    <row r="40" spans="1:12" x14ac:dyDescent="0.25">
      <c r="A40" s="38"/>
      <c r="B40" s="129" t="s">
        <v>174</v>
      </c>
      <c r="C40" s="130"/>
      <c r="D40" s="131"/>
      <c r="E40" s="38"/>
      <c r="F40" s="38"/>
      <c r="G40" s="38"/>
      <c r="H40" s="38"/>
      <c r="I40" s="38"/>
      <c r="J40" s="38"/>
      <c r="K40" s="38"/>
      <c r="L40" s="38"/>
    </row>
    <row r="41" spans="1:12" x14ac:dyDescent="0.25">
      <c r="B41" s="114"/>
      <c r="C41" s="113"/>
      <c r="D41" s="113"/>
    </row>
    <row r="42" spans="1:12" x14ac:dyDescent="0.25">
      <c r="B42" s="38"/>
      <c r="C42" s="38"/>
      <c r="D42" s="38"/>
    </row>
    <row r="43" spans="1:12" x14ac:dyDescent="0.25">
      <c r="B43" s="39"/>
      <c r="C43" s="38"/>
      <c r="D43" s="38"/>
    </row>
    <row r="44" spans="1:12" x14ac:dyDescent="0.25">
      <c r="B44" s="39"/>
      <c r="C44" s="38"/>
      <c r="D44" s="38"/>
    </row>
    <row r="47" spans="1:12" x14ac:dyDescent="0.25">
      <c r="B47" s="38" t="s">
        <v>18</v>
      </c>
    </row>
    <row r="48" spans="1:12" x14ac:dyDescent="0.25">
      <c r="B48" s="67" t="s">
        <v>167</v>
      </c>
    </row>
    <row r="49" spans="2:5" x14ac:dyDescent="0.25">
      <c r="B49" s="38" t="s">
        <v>19</v>
      </c>
      <c r="E49" t="s">
        <v>111</v>
      </c>
    </row>
  </sheetData>
  <mergeCells count="54">
    <mergeCell ref="B32:D32"/>
    <mergeCell ref="H32:J32"/>
    <mergeCell ref="C3:J3"/>
    <mergeCell ref="B6:J6"/>
    <mergeCell ref="B7:J7"/>
    <mergeCell ref="B9:J9"/>
    <mergeCell ref="B27:D27"/>
    <mergeCell ref="H29:J29"/>
    <mergeCell ref="H28:J28"/>
    <mergeCell ref="B28:D28"/>
    <mergeCell ref="H27:J27"/>
    <mergeCell ref="H14:J14"/>
    <mergeCell ref="B15:D15"/>
    <mergeCell ref="H15:J15"/>
    <mergeCell ref="H12:J12"/>
    <mergeCell ref="B12:D12"/>
    <mergeCell ref="B13:D13"/>
    <mergeCell ref="B24:D24"/>
    <mergeCell ref="B29:D29"/>
    <mergeCell ref="H23:J23"/>
    <mergeCell ref="H26:J26"/>
    <mergeCell ref="B21:D21"/>
    <mergeCell ref="H21:J21"/>
    <mergeCell ref="B22:D22"/>
    <mergeCell ref="H22:J22"/>
    <mergeCell ref="B26:D26"/>
    <mergeCell ref="B40:D40"/>
    <mergeCell ref="B33:D33"/>
    <mergeCell ref="H33:J33"/>
    <mergeCell ref="B34:D34"/>
    <mergeCell ref="H34:J34"/>
    <mergeCell ref="H35:J35"/>
    <mergeCell ref="B35:D35"/>
    <mergeCell ref="B38:D38"/>
    <mergeCell ref="B37:D37"/>
    <mergeCell ref="H37:J37"/>
    <mergeCell ref="B39:D39"/>
    <mergeCell ref="H36:J36"/>
    <mergeCell ref="B11:D11"/>
    <mergeCell ref="H11:J11"/>
    <mergeCell ref="B2:L2"/>
    <mergeCell ref="B36:D36"/>
    <mergeCell ref="B18:D18"/>
    <mergeCell ref="B20:F20"/>
    <mergeCell ref="H24:J24"/>
    <mergeCell ref="B25:D25"/>
    <mergeCell ref="H25:J25"/>
    <mergeCell ref="B23:D23"/>
    <mergeCell ref="H13:J13"/>
    <mergeCell ref="B14:D14"/>
    <mergeCell ref="B17:D17"/>
    <mergeCell ref="H17:J17"/>
    <mergeCell ref="B16:D16"/>
    <mergeCell ref="H16:J1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53"/>
  <sheetViews>
    <sheetView topLeftCell="A4" workbookViewId="0">
      <selection activeCell="B52" sqref="B52"/>
    </sheetView>
  </sheetViews>
  <sheetFormatPr baseColWidth="10" defaultRowHeight="15" x14ac:dyDescent="0.25"/>
  <cols>
    <col min="1" max="1" width="5.140625" customWidth="1"/>
    <col min="6" max="6" width="8.28515625" customWidth="1"/>
  </cols>
  <sheetData>
    <row r="2" spans="2:13" ht="23.25" x14ac:dyDescent="0.35">
      <c r="B2" s="57"/>
      <c r="C2" s="208" t="s">
        <v>83</v>
      </c>
      <c r="D2" s="208"/>
      <c r="E2" s="208"/>
      <c r="F2" s="208"/>
      <c r="G2" s="208"/>
      <c r="H2" s="208"/>
      <c r="I2" s="208"/>
      <c r="J2" s="208"/>
      <c r="K2" s="58"/>
      <c r="L2" s="58"/>
      <c r="M2" s="58"/>
    </row>
    <row r="3" spans="2:13" x14ac:dyDescent="0.25">
      <c r="C3" s="209" t="s">
        <v>164</v>
      </c>
      <c r="D3" s="209"/>
      <c r="E3" s="209"/>
      <c r="F3" s="209"/>
      <c r="G3" s="209"/>
      <c r="H3" s="209"/>
      <c r="I3" s="209"/>
      <c r="J3" s="209"/>
    </row>
    <row r="5" spans="2:13" x14ac:dyDescent="0.25">
      <c r="K5" s="57"/>
      <c r="L5" s="57"/>
      <c r="M5" s="57"/>
    </row>
    <row r="6" spans="2:13" ht="18.75" x14ac:dyDescent="0.3">
      <c r="B6" s="189" t="str">
        <f>+'equipo #3'!B6:J6</f>
        <v xml:space="preserve">Recorrido de camiones Recolectores de Desechos Solidos  del </v>
      </c>
      <c r="C6" s="189"/>
      <c r="D6" s="189"/>
      <c r="E6" s="189"/>
      <c r="F6" s="189"/>
      <c r="G6" s="189"/>
      <c r="H6" s="189"/>
      <c r="I6" s="189"/>
      <c r="J6" s="81"/>
      <c r="K6" s="67"/>
      <c r="L6" s="67"/>
      <c r="M6" s="67"/>
    </row>
    <row r="7" spans="2:13" ht="18.75" x14ac:dyDescent="0.3">
      <c r="B7" s="189" t="str">
        <f>+'equipo #3'!B7:J7</f>
        <v>Municipio de Panchimalco Año 2019</v>
      </c>
      <c r="C7" s="189"/>
      <c r="D7" s="189"/>
      <c r="E7" s="189"/>
      <c r="F7" s="189"/>
      <c r="G7" s="189"/>
      <c r="H7" s="189"/>
      <c r="I7" s="189"/>
      <c r="J7" s="81"/>
      <c r="K7" s="67"/>
      <c r="L7" s="67"/>
      <c r="M7" s="67"/>
    </row>
    <row r="8" spans="2:13" x14ac:dyDescent="0.25">
      <c r="B8" s="81"/>
      <c r="C8" s="81"/>
      <c r="D8" s="81"/>
      <c r="E8" s="81"/>
      <c r="F8" s="81"/>
      <c r="G8" s="81"/>
      <c r="H8" s="81"/>
      <c r="I8" s="81"/>
      <c r="J8" s="81"/>
      <c r="K8" s="67"/>
      <c r="L8" s="67"/>
      <c r="M8" s="67"/>
    </row>
    <row r="9" spans="2:13" x14ac:dyDescent="0.25">
      <c r="B9" s="190"/>
      <c r="C9" s="190"/>
      <c r="D9" s="190"/>
      <c r="E9" s="190"/>
      <c r="F9" s="190"/>
      <c r="G9" s="190"/>
      <c r="H9" s="190"/>
      <c r="I9" s="190"/>
      <c r="J9" s="190"/>
      <c r="K9" s="57"/>
      <c r="L9" s="57"/>
      <c r="M9" s="57"/>
    </row>
    <row r="10" spans="2:13" x14ac:dyDescent="0.25">
      <c r="B10" s="190" t="s">
        <v>125</v>
      </c>
      <c r="C10" s="190"/>
      <c r="D10" s="190"/>
      <c r="E10" s="190"/>
      <c r="F10" s="190"/>
      <c r="G10" s="190"/>
      <c r="H10" s="190"/>
      <c r="I10" s="190"/>
      <c r="J10" s="190"/>
      <c r="K10" s="57"/>
      <c r="L10" s="57"/>
      <c r="M10" s="57"/>
    </row>
    <row r="11" spans="2:13" ht="15.75" thickBot="1" x14ac:dyDescent="0.3">
      <c r="C11" s="60"/>
      <c r="D11" s="60"/>
      <c r="E11" s="60"/>
      <c r="F11" s="60"/>
      <c r="G11" s="60"/>
      <c r="H11" s="60"/>
      <c r="I11" s="60"/>
      <c r="J11" s="60"/>
      <c r="K11" s="57"/>
      <c r="L11" s="57"/>
      <c r="M11" s="57"/>
    </row>
    <row r="12" spans="2:13" ht="15.75" thickBot="1" x14ac:dyDescent="0.3">
      <c r="B12" s="191" t="s">
        <v>84</v>
      </c>
      <c r="C12" s="192"/>
      <c r="D12" s="192"/>
      <c r="E12" s="193"/>
      <c r="F12" s="57"/>
      <c r="G12" s="191" t="s">
        <v>4</v>
      </c>
      <c r="H12" s="192"/>
      <c r="I12" s="192"/>
      <c r="J12" s="193"/>
      <c r="K12" s="57"/>
      <c r="L12" s="57"/>
      <c r="M12" s="57"/>
    </row>
    <row r="13" spans="2:13" x14ac:dyDescent="0.25">
      <c r="B13" s="194" t="s">
        <v>95</v>
      </c>
      <c r="C13" s="195"/>
      <c r="D13" s="195"/>
      <c r="E13" s="196"/>
      <c r="F13" s="57"/>
      <c r="G13" s="194" t="s">
        <v>95</v>
      </c>
      <c r="H13" s="195"/>
      <c r="I13" s="195"/>
      <c r="J13" s="196"/>
      <c r="K13" s="57"/>
      <c r="L13" s="57"/>
      <c r="M13" s="57"/>
    </row>
    <row r="14" spans="2:13" x14ac:dyDescent="0.25">
      <c r="B14" s="197" t="s">
        <v>85</v>
      </c>
      <c r="C14" s="130"/>
      <c r="D14" s="130"/>
      <c r="E14" s="131"/>
      <c r="F14" s="57"/>
      <c r="G14" s="197" t="s">
        <v>161</v>
      </c>
      <c r="H14" s="130"/>
      <c r="I14" s="130"/>
      <c r="J14" s="131"/>
      <c r="K14" s="57"/>
      <c r="L14" s="57"/>
      <c r="M14" s="57"/>
    </row>
    <row r="15" spans="2:13" x14ac:dyDescent="0.25">
      <c r="B15" s="197" t="s">
        <v>86</v>
      </c>
      <c r="C15" s="130"/>
      <c r="D15" s="130"/>
      <c r="E15" s="131"/>
      <c r="F15" s="57"/>
      <c r="G15" s="197" t="s">
        <v>160</v>
      </c>
      <c r="H15" s="130"/>
      <c r="I15" s="130"/>
      <c r="J15" s="131"/>
      <c r="K15" s="57"/>
      <c r="L15" s="57"/>
      <c r="M15" s="57"/>
    </row>
    <row r="16" spans="2:13" x14ac:dyDescent="0.25">
      <c r="B16" s="197" t="s">
        <v>87</v>
      </c>
      <c r="C16" s="130"/>
      <c r="D16" s="130"/>
      <c r="E16" s="131"/>
      <c r="F16" s="57"/>
      <c r="G16" s="129" t="s">
        <v>159</v>
      </c>
      <c r="H16" s="130"/>
      <c r="I16" s="130"/>
      <c r="J16" s="131"/>
      <c r="K16" s="57"/>
      <c r="L16" s="57"/>
      <c r="M16" s="57"/>
    </row>
    <row r="17" spans="2:17" x14ac:dyDescent="0.25">
      <c r="B17" s="197" t="s">
        <v>163</v>
      </c>
      <c r="C17" s="130"/>
      <c r="D17" s="130"/>
      <c r="E17" s="131"/>
      <c r="F17" s="57"/>
      <c r="G17" s="197" t="s">
        <v>88</v>
      </c>
      <c r="H17" s="130"/>
      <c r="I17" s="130"/>
      <c r="J17" s="131"/>
      <c r="K17" s="57"/>
      <c r="L17" s="57"/>
      <c r="M17" s="57"/>
    </row>
    <row r="18" spans="2:17" x14ac:dyDescent="0.25">
      <c r="B18" s="197" t="s">
        <v>158</v>
      </c>
      <c r="C18" s="130"/>
      <c r="D18" s="130"/>
      <c r="E18" s="131"/>
      <c r="F18" s="57"/>
      <c r="G18" s="147" t="s">
        <v>89</v>
      </c>
      <c r="H18" s="145"/>
      <c r="I18" s="145"/>
      <c r="J18" s="146"/>
      <c r="K18" s="57"/>
      <c r="L18" s="57"/>
      <c r="M18" s="57"/>
      <c r="N18" s="57"/>
      <c r="O18" s="57"/>
      <c r="P18" s="57"/>
      <c r="Q18" s="57"/>
    </row>
    <row r="19" spans="2:17" ht="15.75" thickBot="1" x14ac:dyDescent="0.3">
      <c r="B19" s="202" t="s">
        <v>90</v>
      </c>
      <c r="C19" s="121"/>
      <c r="D19" s="121"/>
      <c r="E19" s="122"/>
      <c r="F19" s="57"/>
      <c r="G19" s="197" t="s">
        <v>90</v>
      </c>
      <c r="H19" s="130"/>
      <c r="I19" s="130"/>
      <c r="J19" s="131"/>
      <c r="K19" s="57"/>
      <c r="L19" s="57"/>
      <c r="M19" s="57"/>
      <c r="N19" s="57"/>
      <c r="O19" s="57"/>
      <c r="P19" s="57"/>
      <c r="Q19" s="57"/>
    </row>
    <row r="20" spans="2:17" x14ac:dyDescent="0.25">
      <c r="B20" s="59"/>
      <c r="C20" s="65"/>
      <c r="D20" s="65"/>
      <c r="E20" s="65"/>
      <c r="F20" s="64"/>
      <c r="G20" s="197" t="s">
        <v>91</v>
      </c>
      <c r="H20" s="130"/>
      <c r="I20" s="130"/>
      <c r="J20" s="131"/>
      <c r="K20" s="64"/>
      <c r="L20" s="64"/>
      <c r="M20" s="64"/>
      <c r="N20" s="64"/>
      <c r="O20" s="64"/>
      <c r="P20" s="64"/>
      <c r="Q20" s="64"/>
    </row>
    <row r="21" spans="2:17" ht="15.75" thickBot="1" x14ac:dyDescent="0.3">
      <c r="B21" s="59"/>
      <c r="C21" s="65"/>
      <c r="D21" s="65"/>
      <c r="E21" s="65"/>
      <c r="F21" s="64"/>
      <c r="G21" s="202" t="s">
        <v>92</v>
      </c>
      <c r="H21" s="121"/>
      <c r="I21" s="121"/>
      <c r="J21" s="122"/>
      <c r="K21" s="64"/>
      <c r="L21" s="64"/>
      <c r="M21" s="64"/>
      <c r="N21" s="64"/>
      <c r="O21" s="64"/>
      <c r="P21" s="64"/>
      <c r="Q21" s="64"/>
    </row>
    <row r="22" spans="2:17" ht="15.75" thickBot="1" x14ac:dyDescent="0.3">
      <c r="B22" s="59"/>
      <c r="C22" s="65"/>
      <c r="D22" s="65"/>
      <c r="E22" s="65"/>
      <c r="F22" s="64"/>
      <c r="G22" s="59"/>
      <c r="H22" s="65"/>
      <c r="I22" s="65"/>
      <c r="J22" s="65"/>
      <c r="K22" s="64"/>
      <c r="L22" s="64"/>
      <c r="M22" s="64"/>
      <c r="N22" s="64"/>
      <c r="O22" s="64"/>
      <c r="P22" s="64"/>
      <c r="Q22" s="64"/>
    </row>
    <row r="23" spans="2:17" ht="15.75" thickBot="1" x14ac:dyDescent="0.3">
      <c r="B23" s="191" t="s">
        <v>13</v>
      </c>
      <c r="C23" s="192"/>
      <c r="D23" s="192"/>
      <c r="E23" s="193"/>
      <c r="F23" s="57"/>
      <c r="G23" s="199" t="s">
        <v>14</v>
      </c>
      <c r="H23" s="200"/>
      <c r="I23" s="200"/>
      <c r="J23" s="201"/>
      <c r="K23" s="57"/>
      <c r="L23" s="198"/>
      <c r="M23" s="198"/>
      <c r="N23" s="198"/>
      <c r="O23" s="198"/>
      <c r="P23" s="198"/>
      <c r="Q23" s="198"/>
    </row>
    <row r="24" spans="2:17" x14ac:dyDescent="0.25">
      <c r="B24" s="194" t="s">
        <v>95</v>
      </c>
      <c r="C24" s="195"/>
      <c r="D24" s="195"/>
      <c r="E24" s="196"/>
      <c r="F24" s="57"/>
      <c r="G24" s="194" t="s">
        <v>95</v>
      </c>
      <c r="H24" s="195"/>
      <c r="I24" s="195"/>
      <c r="J24" s="196"/>
      <c r="K24" s="57"/>
      <c r="L24" s="203"/>
      <c r="M24" s="203"/>
      <c r="N24" s="203"/>
      <c r="O24" s="203"/>
      <c r="P24" s="66"/>
      <c r="Q24" s="66"/>
    </row>
    <row r="25" spans="2:17" x14ac:dyDescent="0.25">
      <c r="B25" s="197" t="s">
        <v>85</v>
      </c>
      <c r="C25" s="130"/>
      <c r="D25" s="130"/>
      <c r="E25" s="131"/>
      <c r="F25" s="57"/>
      <c r="G25" s="197" t="s">
        <v>161</v>
      </c>
      <c r="H25" s="130"/>
      <c r="I25" s="130"/>
      <c r="J25" s="131"/>
      <c r="K25" s="57"/>
      <c r="L25" s="176"/>
      <c r="M25" s="176"/>
      <c r="N25" s="176"/>
      <c r="O25" s="176"/>
      <c r="P25" s="62"/>
      <c r="Q25" s="62"/>
    </row>
    <row r="26" spans="2:17" x14ac:dyDescent="0.25">
      <c r="B26" s="197" t="s">
        <v>86</v>
      </c>
      <c r="C26" s="130"/>
      <c r="D26" s="130"/>
      <c r="E26" s="131"/>
      <c r="F26" s="57"/>
      <c r="G26" s="197" t="s">
        <v>160</v>
      </c>
      <c r="H26" s="130"/>
      <c r="I26" s="130"/>
      <c r="J26" s="131"/>
      <c r="K26" s="57"/>
      <c r="L26" s="176"/>
      <c r="M26" s="176"/>
      <c r="N26" s="176"/>
      <c r="O26" s="176"/>
      <c r="P26" s="62"/>
      <c r="Q26" s="62"/>
    </row>
    <row r="27" spans="2:17" x14ac:dyDescent="0.25">
      <c r="B27" s="197" t="s">
        <v>87</v>
      </c>
      <c r="C27" s="130"/>
      <c r="D27" s="130"/>
      <c r="E27" s="131"/>
      <c r="F27" s="57"/>
      <c r="G27" s="129" t="s">
        <v>159</v>
      </c>
      <c r="H27" s="130"/>
      <c r="I27" s="130"/>
      <c r="J27" s="131"/>
      <c r="K27" s="57"/>
      <c r="L27" s="176"/>
      <c r="M27" s="176"/>
      <c r="N27" s="176"/>
      <c r="O27" s="176"/>
      <c r="P27" s="62"/>
      <c r="Q27" s="62"/>
    </row>
    <row r="28" spans="2:17" x14ac:dyDescent="0.25">
      <c r="B28" s="197" t="s">
        <v>162</v>
      </c>
      <c r="C28" s="130"/>
      <c r="D28" s="130"/>
      <c r="E28" s="131"/>
      <c r="F28" s="57"/>
      <c r="G28" s="197" t="s">
        <v>88</v>
      </c>
      <c r="H28" s="130"/>
      <c r="I28" s="130"/>
      <c r="J28" s="131"/>
      <c r="K28" s="57"/>
      <c r="L28" s="176"/>
      <c r="M28" s="176"/>
      <c r="N28" s="176"/>
      <c r="O28" s="176"/>
      <c r="P28" s="62"/>
      <c r="Q28" s="62"/>
    </row>
    <row r="29" spans="2:17" x14ac:dyDescent="0.25">
      <c r="B29" s="197" t="s">
        <v>158</v>
      </c>
      <c r="C29" s="130"/>
      <c r="D29" s="130"/>
      <c r="E29" s="131"/>
      <c r="F29" s="57"/>
      <c r="G29" s="197" t="s">
        <v>89</v>
      </c>
      <c r="H29" s="130"/>
      <c r="I29" s="130"/>
      <c r="J29" s="131"/>
      <c r="K29" s="57"/>
      <c r="L29" s="64"/>
      <c r="M29" s="64"/>
      <c r="N29" s="64"/>
      <c r="O29" s="64"/>
      <c r="P29" s="64"/>
      <c r="Q29" s="64"/>
    </row>
    <row r="30" spans="2:17" ht="15.75" thickBot="1" x14ac:dyDescent="0.3">
      <c r="B30" s="202" t="s">
        <v>90</v>
      </c>
      <c r="C30" s="121"/>
      <c r="D30" s="121"/>
      <c r="E30" s="122"/>
      <c r="F30" s="57"/>
      <c r="G30" s="197" t="s">
        <v>90</v>
      </c>
      <c r="H30" s="130"/>
      <c r="I30" s="130"/>
      <c r="J30" s="131"/>
      <c r="K30" s="57"/>
      <c r="L30" s="57"/>
      <c r="M30" s="57"/>
      <c r="N30" s="57"/>
      <c r="O30" s="57"/>
      <c r="P30" s="57"/>
      <c r="Q30" s="57"/>
    </row>
    <row r="31" spans="2:17" ht="15.75" thickBot="1" x14ac:dyDescent="0.3">
      <c r="B31" s="65"/>
      <c r="C31" s="65"/>
      <c r="D31" s="65"/>
      <c r="E31" s="65"/>
      <c r="F31" s="57"/>
      <c r="G31" s="202" t="s">
        <v>92</v>
      </c>
      <c r="H31" s="121"/>
      <c r="I31" s="121"/>
      <c r="J31" s="122"/>
      <c r="K31" s="57"/>
      <c r="L31" s="57"/>
      <c r="M31" s="57"/>
      <c r="N31" s="57"/>
      <c r="O31" s="57"/>
      <c r="P31" s="57"/>
      <c r="Q31" s="57"/>
    </row>
    <row r="32" spans="2:17" ht="15.75" thickBot="1" x14ac:dyDescent="0.3">
      <c r="B32" s="63"/>
      <c r="C32" s="63"/>
      <c r="D32" s="63"/>
      <c r="E32" s="63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2:17" ht="15.75" thickBot="1" x14ac:dyDescent="0.3">
      <c r="B33" s="191" t="s">
        <v>47</v>
      </c>
      <c r="C33" s="192"/>
      <c r="D33" s="192"/>
      <c r="E33" s="193"/>
      <c r="F33" s="57"/>
      <c r="G33" s="154" t="s">
        <v>93</v>
      </c>
      <c r="H33" s="155"/>
      <c r="I33" s="155"/>
      <c r="J33" s="156"/>
      <c r="K33" s="57"/>
      <c r="L33" s="57"/>
      <c r="M33" s="57"/>
      <c r="N33" s="57"/>
      <c r="O33" s="57"/>
      <c r="P33" s="57"/>
      <c r="Q33" s="57"/>
    </row>
    <row r="34" spans="2:17" x14ac:dyDescent="0.25">
      <c r="B34" s="194" t="s">
        <v>95</v>
      </c>
      <c r="C34" s="195"/>
      <c r="D34" s="195"/>
      <c r="E34" s="196"/>
      <c r="F34" s="57"/>
      <c r="G34" s="129" t="s">
        <v>95</v>
      </c>
      <c r="H34" s="130"/>
      <c r="I34" s="130"/>
      <c r="J34" s="131"/>
    </row>
    <row r="35" spans="2:17" x14ac:dyDescent="0.25">
      <c r="B35" s="197" t="s">
        <v>91</v>
      </c>
      <c r="C35" s="130"/>
      <c r="D35" s="130"/>
      <c r="E35" s="131"/>
      <c r="F35" s="57"/>
      <c r="G35" s="132" t="s">
        <v>85</v>
      </c>
      <c r="H35" s="130"/>
      <c r="I35" s="130"/>
      <c r="J35" s="131"/>
    </row>
    <row r="36" spans="2:17" ht="15.75" thickBot="1" x14ac:dyDescent="0.3">
      <c r="B36" s="57"/>
      <c r="C36" s="57"/>
      <c r="D36" s="57"/>
      <c r="E36" s="57"/>
      <c r="F36" s="57"/>
      <c r="G36" s="210" t="s">
        <v>90</v>
      </c>
      <c r="H36" s="211"/>
      <c r="I36" s="211"/>
      <c r="J36" s="212"/>
    </row>
    <row r="37" spans="2:17" ht="15.75" thickBot="1" x14ac:dyDescent="0.3"/>
    <row r="38" spans="2:17" ht="15.75" thickBot="1" x14ac:dyDescent="0.3">
      <c r="B38" s="199" t="s">
        <v>94</v>
      </c>
      <c r="C38" s="200"/>
      <c r="D38" s="200"/>
      <c r="E38" s="200"/>
      <c r="F38" s="201"/>
      <c r="G38" s="67"/>
      <c r="H38" s="67"/>
      <c r="I38" s="67"/>
      <c r="J38" s="67"/>
    </row>
    <row r="39" spans="2:17" x14ac:dyDescent="0.25">
      <c r="B39" s="194" t="s">
        <v>95</v>
      </c>
      <c r="C39" s="206"/>
      <c r="D39" s="206"/>
      <c r="E39" s="206"/>
      <c r="F39" s="207"/>
    </row>
    <row r="40" spans="2:17" x14ac:dyDescent="0.25">
      <c r="B40" s="197" t="s">
        <v>96</v>
      </c>
      <c r="C40" s="180"/>
      <c r="D40" s="180"/>
      <c r="E40" s="180"/>
      <c r="F40" s="181"/>
    </row>
    <row r="41" spans="2:17" x14ac:dyDescent="0.25">
      <c r="B41" s="197" t="s">
        <v>157</v>
      </c>
      <c r="C41" s="180"/>
      <c r="D41" s="180"/>
      <c r="E41" s="180"/>
      <c r="F41" s="181"/>
    </row>
    <row r="42" spans="2:17" ht="15.75" thickBot="1" x14ac:dyDescent="0.3">
      <c r="B42" s="202" t="s">
        <v>97</v>
      </c>
      <c r="C42" s="204"/>
      <c r="D42" s="204"/>
      <c r="E42" s="204"/>
      <c r="F42" s="205"/>
    </row>
    <row r="43" spans="2:17" x14ac:dyDescent="0.25">
      <c r="B43" s="69"/>
      <c r="C43" s="69"/>
      <c r="D43" s="69"/>
      <c r="E43" s="69"/>
      <c r="F43" s="69"/>
    </row>
    <row r="44" spans="2:17" x14ac:dyDescent="0.25">
      <c r="B44" s="57"/>
      <c r="C44" s="57"/>
      <c r="D44" s="67"/>
      <c r="E44" s="67"/>
      <c r="F44" s="67"/>
    </row>
    <row r="45" spans="2:17" x14ac:dyDescent="0.25">
      <c r="B45" s="57"/>
      <c r="C45" s="57"/>
      <c r="D45" s="67"/>
      <c r="E45" s="67"/>
      <c r="F45" s="67"/>
      <c r="G45" s="67"/>
      <c r="H45" s="67"/>
      <c r="I45" s="67"/>
      <c r="J45" s="67"/>
    </row>
    <row r="46" spans="2:17" x14ac:dyDescent="0.25">
      <c r="B46" s="57"/>
      <c r="C46" s="57"/>
      <c r="D46" s="57"/>
      <c r="E46" s="57"/>
      <c r="F46" s="64"/>
      <c r="G46" s="64"/>
      <c r="H46" s="64"/>
    </row>
    <row r="48" spans="2:17" x14ac:dyDescent="0.25">
      <c r="C48" s="57"/>
      <c r="D48" s="57"/>
      <c r="E48" s="57"/>
      <c r="F48" s="57"/>
      <c r="G48" s="57"/>
      <c r="H48" s="57"/>
    </row>
    <row r="49" spans="2:8" x14ac:dyDescent="0.25">
      <c r="C49" s="57"/>
      <c r="D49" s="57"/>
      <c r="E49" s="57"/>
      <c r="F49" s="57"/>
      <c r="G49" s="57"/>
      <c r="H49" s="57"/>
    </row>
    <row r="51" spans="2:8" x14ac:dyDescent="0.25">
      <c r="B51" s="57" t="s">
        <v>18</v>
      </c>
    </row>
    <row r="52" spans="2:8" x14ac:dyDescent="0.25">
      <c r="B52" s="67" t="s">
        <v>167</v>
      </c>
    </row>
    <row r="53" spans="2:8" x14ac:dyDescent="0.25">
      <c r="B53" s="57" t="s">
        <v>19</v>
      </c>
    </row>
  </sheetData>
  <mergeCells count="60">
    <mergeCell ref="B35:E35"/>
    <mergeCell ref="G28:J28"/>
    <mergeCell ref="G36:J36"/>
    <mergeCell ref="G31:J31"/>
    <mergeCell ref="B29:E29"/>
    <mergeCell ref="B30:E30"/>
    <mergeCell ref="G35:J35"/>
    <mergeCell ref="C2:J2"/>
    <mergeCell ref="B6:I6"/>
    <mergeCell ref="B7:I7"/>
    <mergeCell ref="G33:J33"/>
    <mergeCell ref="G34:J34"/>
    <mergeCell ref="G19:J19"/>
    <mergeCell ref="B33:E33"/>
    <mergeCell ref="B34:E34"/>
    <mergeCell ref="B27:E27"/>
    <mergeCell ref="B26:E26"/>
    <mergeCell ref="G20:J20"/>
    <mergeCell ref="C3:J3"/>
    <mergeCell ref="G21:J21"/>
    <mergeCell ref="G29:J29"/>
    <mergeCell ref="G30:J30"/>
    <mergeCell ref="B28:E28"/>
    <mergeCell ref="B42:F42"/>
    <mergeCell ref="B38:F38"/>
    <mergeCell ref="B39:F39"/>
    <mergeCell ref="B40:F40"/>
    <mergeCell ref="B41:F41"/>
    <mergeCell ref="B14:E14"/>
    <mergeCell ref="B19:E19"/>
    <mergeCell ref="L28:O28"/>
    <mergeCell ref="G13:J13"/>
    <mergeCell ref="G14:J14"/>
    <mergeCell ref="G26:J26"/>
    <mergeCell ref="G15:J15"/>
    <mergeCell ref="G24:J24"/>
    <mergeCell ref="G16:J16"/>
    <mergeCell ref="G18:J18"/>
    <mergeCell ref="G25:J25"/>
    <mergeCell ref="L24:O24"/>
    <mergeCell ref="L25:O25"/>
    <mergeCell ref="L26:O26"/>
    <mergeCell ref="G27:J27"/>
    <mergeCell ref="L27:O27"/>
    <mergeCell ref="B23:E23"/>
    <mergeCell ref="B24:E24"/>
    <mergeCell ref="B25:E25"/>
    <mergeCell ref="P23:Q23"/>
    <mergeCell ref="B9:J9"/>
    <mergeCell ref="B10:J10"/>
    <mergeCell ref="L23:O23"/>
    <mergeCell ref="G17:J17"/>
    <mergeCell ref="G23:J23"/>
    <mergeCell ref="G12:J12"/>
    <mergeCell ref="B16:E16"/>
    <mergeCell ref="B17:E17"/>
    <mergeCell ref="B18:E18"/>
    <mergeCell ref="B15:E15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1"/>
  <sheetViews>
    <sheetView topLeftCell="A7" workbookViewId="0">
      <selection activeCell="B7" sqref="B7"/>
    </sheetView>
  </sheetViews>
  <sheetFormatPr baseColWidth="10" defaultRowHeight="15" x14ac:dyDescent="0.25"/>
  <cols>
    <col min="1" max="1" width="2.42578125" customWidth="1"/>
    <col min="2" max="2" width="48.28515625" customWidth="1"/>
    <col min="3" max="3" width="5.42578125" customWidth="1"/>
    <col min="4" max="4" width="50.85546875" customWidth="1"/>
  </cols>
  <sheetData>
    <row r="1" spans="1:5" x14ac:dyDescent="0.25">
      <c r="B1" s="72"/>
      <c r="C1" s="67"/>
      <c r="D1" s="67"/>
      <c r="E1" s="72"/>
    </row>
    <row r="2" spans="1:5" ht="15.75" x14ac:dyDescent="0.25">
      <c r="B2" s="213" t="s">
        <v>0</v>
      </c>
      <c r="C2" s="213"/>
      <c r="D2" s="213"/>
      <c r="E2" s="72"/>
    </row>
    <row r="3" spans="1:5" x14ac:dyDescent="0.25">
      <c r="B3" s="117" t="s">
        <v>1</v>
      </c>
      <c r="C3" s="117"/>
      <c r="D3" s="117"/>
      <c r="E3" s="72"/>
    </row>
    <row r="4" spans="1:5" x14ac:dyDescent="0.25">
      <c r="B4" s="67"/>
      <c r="C4" s="68"/>
      <c r="D4" s="68"/>
      <c r="E4" s="72"/>
    </row>
    <row r="5" spans="1:5" x14ac:dyDescent="0.25">
      <c r="B5" s="67"/>
      <c r="C5" s="68"/>
      <c r="D5" s="68"/>
      <c r="E5" s="72"/>
    </row>
    <row r="6" spans="1:5" x14ac:dyDescent="0.25">
      <c r="B6" s="71" t="s">
        <v>180</v>
      </c>
      <c r="C6" s="70"/>
      <c r="D6" s="70"/>
      <c r="E6" s="72"/>
    </row>
    <row r="7" spans="1:5" x14ac:dyDescent="0.25">
      <c r="B7" s="71" t="s">
        <v>183</v>
      </c>
      <c r="C7" s="70"/>
      <c r="D7" s="76"/>
      <c r="E7" s="72"/>
    </row>
    <row r="8" spans="1:5" x14ac:dyDescent="0.25">
      <c r="B8" s="72"/>
      <c r="C8" s="73"/>
      <c r="D8" s="76"/>
      <c r="E8" s="72"/>
    </row>
    <row r="9" spans="1:5" ht="15.75" x14ac:dyDescent="0.25">
      <c r="B9" s="213" t="s">
        <v>179</v>
      </c>
      <c r="C9" s="213"/>
      <c r="D9" s="213"/>
      <c r="E9" s="72"/>
    </row>
    <row r="10" spans="1:5" x14ac:dyDescent="0.25">
      <c r="B10" s="116" t="s">
        <v>2</v>
      </c>
      <c r="C10" s="116"/>
      <c r="D10" s="116"/>
      <c r="E10" s="72"/>
    </row>
    <row r="11" spans="1:5" x14ac:dyDescent="0.25">
      <c r="B11" s="78"/>
      <c r="C11" s="77"/>
      <c r="D11" s="76"/>
      <c r="E11" s="72"/>
    </row>
    <row r="12" spans="1:5" ht="15.75" thickBot="1" x14ac:dyDescent="0.3">
      <c r="B12" s="72"/>
      <c r="C12" s="74"/>
      <c r="D12" s="74"/>
      <c r="E12" s="72"/>
    </row>
    <row r="13" spans="1:5" ht="15.75" thickBot="1" x14ac:dyDescent="0.3">
      <c r="B13" s="112" t="s">
        <v>3</v>
      </c>
      <c r="C13" s="72"/>
      <c r="D13" s="112" t="s">
        <v>4</v>
      </c>
      <c r="E13" s="72"/>
    </row>
    <row r="14" spans="1:5" x14ac:dyDescent="0.25">
      <c r="B14" s="110" t="s">
        <v>98</v>
      </c>
      <c r="C14" s="72"/>
      <c r="D14" s="110" t="s">
        <v>98</v>
      </c>
      <c r="E14" s="72"/>
    </row>
    <row r="15" spans="1:5" x14ac:dyDescent="0.25">
      <c r="A15" s="69"/>
      <c r="B15" s="106" t="s">
        <v>99</v>
      </c>
      <c r="C15" s="72"/>
      <c r="D15" s="106" t="s">
        <v>100</v>
      </c>
      <c r="E15" s="72"/>
    </row>
    <row r="16" spans="1:5" x14ac:dyDescent="0.25">
      <c r="A16" s="69"/>
      <c r="B16" s="106" t="s">
        <v>101</v>
      </c>
      <c r="C16" s="72"/>
      <c r="D16" s="106" t="s">
        <v>102</v>
      </c>
      <c r="E16" s="72"/>
    </row>
    <row r="17" spans="1:5" x14ac:dyDescent="0.25">
      <c r="A17" s="69"/>
      <c r="B17" s="106" t="s">
        <v>103</v>
      </c>
      <c r="C17" s="72"/>
      <c r="D17" s="106" t="s">
        <v>104</v>
      </c>
      <c r="E17" s="72"/>
    </row>
    <row r="18" spans="1:5" x14ac:dyDescent="0.25">
      <c r="A18" s="69"/>
      <c r="B18" s="106" t="s">
        <v>105</v>
      </c>
      <c r="C18" s="72"/>
      <c r="D18" s="106" t="s">
        <v>106</v>
      </c>
      <c r="E18" s="72"/>
    </row>
    <row r="19" spans="1:5" ht="15.75" thickBot="1" x14ac:dyDescent="0.3">
      <c r="A19" s="69"/>
      <c r="B19" s="107"/>
      <c r="C19" s="72"/>
      <c r="D19" s="107"/>
      <c r="E19" s="72"/>
    </row>
    <row r="20" spans="1:5" ht="15.75" thickBot="1" x14ac:dyDescent="0.3">
      <c r="A20" s="69"/>
      <c r="B20" s="75"/>
      <c r="C20" s="72"/>
      <c r="D20" s="72"/>
      <c r="E20" s="72"/>
    </row>
    <row r="21" spans="1:5" ht="15.75" thickBot="1" x14ac:dyDescent="0.3">
      <c r="A21" s="69"/>
      <c r="B21" s="112" t="s">
        <v>43</v>
      </c>
      <c r="C21" s="72"/>
      <c r="D21" s="112" t="s">
        <v>14</v>
      </c>
      <c r="E21" s="72"/>
    </row>
    <row r="22" spans="1:5" x14ac:dyDescent="0.25">
      <c r="A22" s="67"/>
      <c r="B22" s="110" t="s">
        <v>98</v>
      </c>
      <c r="C22" s="72"/>
      <c r="D22" s="110" t="s">
        <v>98</v>
      </c>
      <c r="E22" s="72"/>
    </row>
    <row r="23" spans="1:5" x14ac:dyDescent="0.25">
      <c r="A23" s="67"/>
      <c r="B23" s="108" t="s">
        <v>175</v>
      </c>
      <c r="C23" s="72"/>
      <c r="D23" s="106" t="s">
        <v>99</v>
      </c>
      <c r="E23" s="72"/>
    </row>
    <row r="24" spans="1:5" x14ac:dyDescent="0.25">
      <c r="A24" s="67"/>
      <c r="B24" s="108" t="s">
        <v>176</v>
      </c>
      <c r="C24" s="72"/>
      <c r="D24" s="106" t="s">
        <v>101</v>
      </c>
      <c r="E24" s="72"/>
    </row>
    <row r="25" spans="1:5" x14ac:dyDescent="0.25">
      <c r="A25" s="67"/>
      <c r="B25" s="108" t="s">
        <v>126</v>
      </c>
      <c r="C25" s="72"/>
      <c r="D25" s="106" t="s">
        <v>103</v>
      </c>
      <c r="E25" s="72"/>
    </row>
    <row r="26" spans="1:5" x14ac:dyDescent="0.25">
      <c r="A26" s="67"/>
      <c r="B26" s="108" t="s">
        <v>177</v>
      </c>
      <c r="C26" s="72"/>
      <c r="D26" s="106" t="s">
        <v>105</v>
      </c>
      <c r="E26" s="72"/>
    </row>
    <row r="27" spans="1:5" ht="15.75" thickBot="1" x14ac:dyDescent="0.3">
      <c r="A27" s="67"/>
      <c r="B27" s="115" t="s">
        <v>178</v>
      </c>
      <c r="C27" s="72"/>
      <c r="D27" s="107"/>
      <c r="E27" s="72"/>
    </row>
    <row r="28" spans="1:5" ht="15.75" thickBot="1" x14ac:dyDescent="0.3">
      <c r="A28" s="67"/>
      <c r="B28" s="75"/>
      <c r="C28" s="72"/>
      <c r="D28" s="72"/>
      <c r="E28" s="72"/>
    </row>
    <row r="29" spans="1:5" ht="15.75" thickBot="1" x14ac:dyDescent="0.3">
      <c r="A29" s="67"/>
      <c r="B29" s="111" t="s">
        <v>47</v>
      </c>
      <c r="C29" s="72"/>
      <c r="D29" s="111" t="s">
        <v>48</v>
      </c>
      <c r="E29" s="72"/>
    </row>
    <row r="30" spans="1:5" x14ac:dyDescent="0.25">
      <c r="A30" s="67"/>
      <c r="B30" s="110" t="s">
        <v>98</v>
      </c>
      <c r="C30" s="72"/>
      <c r="D30" s="110" t="s">
        <v>98</v>
      </c>
      <c r="E30" s="72"/>
    </row>
    <row r="31" spans="1:5" x14ac:dyDescent="0.25">
      <c r="B31" s="106" t="s">
        <v>100</v>
      </c>
      <c r="C31" s="72"/>
      <c r="D31" s="106" t="s">
        <v>99</v>
      </c>
      <c r="E31" s="72"/>
    </row>
    <row r="32" spans="1:5" x14ac:dyDescent="0.25">
      <c r="B32" s="106" t="s">
        <v>102</v>
      </c>
      <c r="C32" s="72"/>
      <c r="D32" s="106" t="s">
        <v>101</v>
      </c>
      <c r="E32" s="72"/>
    </row>
    <row r="33" spans="2:5" x14ac:dyDescent="0.25">
      <c r="B33" s="106" t="s">
        <v>104</v>
      </c>
      <c r="C33" s="72"/>
      <c r="D33" s="106" t="s">
        <v>103</v>
      </c>
      <c r="E33" s="72"/>
    </row>
    <row r="34" spans="2:5" x14ac:dyDescent="0.25">
      <c r="B34" s="106" t="s">
        <v>106</v>
      </c>
      <c r="C34" s="72"/>
      <c r="D34" s="106" t="s">
        <v>105</v>
      </c>
      <c r="E34" s="72"/>
    </row>
    <row r="35" spans="2:5" ht="15.75" thickBot="1" x14ac:dyDescent="0.3">
      <c r="B35" s="107"/>
      <c r="C35" s="72"/>
      <c r="D35" s="106" t="s">
        <v>107</v>
      </c>
      <c r="E35" s="72"/>
    </row>
    <row r="36" spans="2:5" ht="15.75" thickBot="1" x14ac:dyDescent="0.3">
      <c r="B36" s="72"/>
      <c r="C36" s="72"/>
      <c r="D36" s="109" t="s">
        <v>165</v>
      </c>
      <c r="E36" s="72"/>
    </row>
    <row r="37" spans="2:5" ht="15.75" thickBot="1" x14ac:dyDescent="0.3">
      <c r="B37" s="111" t="s">
        <v>94</v>
      </c>
      <c r="C37" s="72"/>
      <c r="D37" s="72"/>
      <c r="E37" s="72"/>
    </row>
    <row r="38" spans="2:5" x14ac:dyDescent="0.25">
      <c r="B38" s="110" t="s">
        <v>98</v>
      </c>
      <c r="C38" s="72"/>
      <c r="D38" s="72"/>
      <c r="E38" s="72"/>
    </row>
    <row r="39" spans="2:5" x14ac:dyDescent="0.25">
      <c r="B39" s="106" t="s">
        <v>107</v>
      </c>
      <c r="C39" s="72"/>
      <c r="D39" s="72"/>
      <c r="E39" s="72"/>
    </row>
    <row r="40" spans="2:5" x14ac:dyDescent="0.25">
      <c r="B40" s="106" t="s">
        <v>100</v>
      </c>
      <c r="C40" s="67"/>
      <c r="D40" s="67"/>
      <c r="E40" s="67"/>
    </row>
    <row r="41" spans="2:5" x14ac:dyDescent="0.25">
      <c r="B41" s="106" t="s">
        <v>102</v>
      </c>
      <c r="C41" s="67"/>
      <c r="D41" s="67"/>
      <c r="E41" s="67"/>
    </row>
    <row r="42" spans="2:5" x14ac:dyDescent="0.25">
      <c r="B42" s="106" t="s">
        <v>104</v>
      </c>
      <c r="C42" s="67"/>
      <c r="D42" s="67"/>
      <c r="E42" s="67"/>
    </row>
    <row r="43" spans="2:5" ht="15.75" thickBot="1" x14ac:dyDescent="0.3">
      <c r="B43" s="107" t="s">
        <v>106</v>
      </c>
      <c r="C43" s="67"/>
      <c r="D43" s="67"/>
      <c r="E43" s="67"/>
    </row>
    <row r="44" spans="2:5" x14ac:dyDescent="0.25">
      <c r="B44" s="76"/>
      <c r="C44" s="67"/>
      <c r="D44" s="67"/>
      <c r="E44" s="67"/>
    </row>
    <row r="45" spans="2:5" x14ac:dyDescent="0.25">
      <c r="B45" s="76"/>
      <c r="C45" s="67"/>
      <c r="D45" s="67"/>
      <c r="E45" s="67"/>
    </row>
    <row r="46" spans="2:5" x14ac:dyDescent="0.25">
      <c r="B46" s="76"/>
      <c r="C46" s="67"/>
      <c r="D46" s="67"/>
      <c r="E46" s="67"/>
    </row>
    <row r="49" spans="2:2" x14ac:dyDescent="0.25">
      <c r="B49" s="80" t="s">
        <v>108</v>
      </c>
    </row>
    <row r="50" spans="2:2" x14ac:dyDescent="0.25">
      <c r="B50" s="83" t="s">
        <v>167</v>
      </c>
    </row>
    <row r="51" spans="2:2" x14ac:dyDescent="0.25">
      <c r="B51" s="79" t="s">
        <v>109</v>
      </c>
    </row>
  </sheetData>
  <mergeCells count="4">
    <mergeCell ref="B10:D10"/>
    <mergeCell ref="B9:D9"/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equipo # 1</vt:lpstr>
      <vt:lpstr>equipo # 2</vt:lpstr>
      <vt:lpstr>equipo #3</vt:lpstr>
      <vt:lpstr>equipo # 4</vt:lpstr>
      <vt:lpstr>equipo #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Generales</dc:creator>
  <cp:lastModifiedBy>Propietario</cp:lastModifiedBy>
  <cp:lastPrinted>2014-07-15T22:32:14Z</cp:lastPrinted>
  <dcterms:created xsi:type="dcterms:W3CDTF">2013-03-08T16:55:21Z</dcterms:created>
  <dcterms:modified xsi:type="dcterms:W3CDTF">2019-09-22T22:07:23Z</dcterms:modified>
</cp:coreProperties>
</file>