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sp19\Desktop\INFORMES A OIR 2017\"/>
    </mc:Choice>
  </mc:AlternateContent>
  <bookViews>
    <workbookView xWindow="0" yWindow="0" windowWidth="20490" windowHeight="7155"/>
  </bookViews>
  <sheets>
    <sheet name="Presentado a Cont. enero 201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4" i="1" l="1"/>
  <c r="C143" i="1"/>
  <c r="C102" i="1" l="1"/>
  <c r="C96" i="1"/>
  <c r="C91" i="1"/>
  <c r="C97" i="1" s="1"/>
  <c r="C104" i="1" s="1"/>
  <c r="C90" i="1"/>
</calcChain>
</file>

<file path=xl/comments1.xml><?xml version="1.0" encoding="utf-8"?>
<comments xmlns="http://schemas.openxmlformats.org/spreadsheetml/2006/main">
  <authors>
    <author>Preferred Customer</author>
  </authors>
  <commentList>
    <comment ref="B3" authorId="0" shapeId="0">
      <text>
        <r>
          <rPr>
            <b/>
            <sz val="8"/>
            <color indexed="81"/>
            <rFont val="Tahoma"/>
          </rPr>
          <t>Preferred Customer: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<sst xmlns="http://schemas.openxmlformats.org/spreadsheetml/2006/main" count="564" uniqueCount="317">
  <si>
    <t>S/C</t>
  </si>
  <si>
    <t>S/S</t>
  </si>
  <si>
    <t>Precio</t>
  </si>
  <si>
    <t>Marca</t>
  </si>
  <si>
    <t>S/M</t>
  </si>
  <si>
    <t>Ollins</t>
  </si>
  <si>
    <t>SONY 27"</t>
  </si>
  <si>
    <t>LG</t>
  </si>
  <si>
    <t>Olins</t>
  </si>
  <si>
    <t>Tamira</t>
  </si>
  <si>
    <t>Centinela</t>
  </si>
  <si>
    <t>ATLAS</t>
  </si>
  <si>
    <t>Jericho</t>
  </si>
  <si>
    <t>GROVE/cummins</t>
  </si>
  <si>
    <t>Madecort</t>
  </si>
  <si>
    <t xml:space="preserve">Best Ferrups        </t>
  </si>
  <si>
    <t xml:space="preserve">Latherm             </t>
  </si>
  <si>
    <t>Confortair</t>
  </si>
  <si>
    <t>Omnipcx</t>
  </si>
  <si>
    <t>Sony</t>
  </si>
  <si>
    <t xml:space="preserve"> Canon</t>
  </si>
  <si>
    <t>Nakajima</t>
  </si>
  <si>
    <t>TROTEC</t>
  </si>
  <si>
    <t>SAUDER</t>
  </si>
  <si>
    <t>White- WSTINGHAOUSE</t>
  </si>
  <si>
    <t>Confortstar</t>
  </si>
  <si>
    <t>Código</t>
  </si>
  <si>
    <t>09040209</t>
  </si>
  <si>
    <t>01090301</t>
  </si>
  <si>
    <t>01100101</t>
  </si>
  <si>
    <t>02135801</t>
  </si>
  <si>
    <t>01133101</t>
  </si>
  <si>
    <t>02090201</t>
  </si>
  <si>
    <t>01115501</t>
  </si>
  <si>
    <t>02100101</t>
  </si>
  <si>
    <t>02130201</t>
  </si>
  <si>
    <t>05130901</t>
  </si>
  <si>
    <t>02132101</t>
  </si>
  <si>
    <t>13130701</t>
  </si>
  <si>
    <t>13130801</t>
  </si>
  <si>
    <t>20113401</t>
  </si>
  <si>
    <t>02A100301</t>
  </si>
  <si>
    <t>04052101</t>
  </si>
  <si>
    <t>05100401</t>
  </si>
  <si>
    <t>05101401</t>
  </si>
  <si>
    <t>03130701</t>
  </si>
  <si>
    <t>04092301</t>
  </si>
  <si>
    <t>04092501</t>
  </si>
  <si>
    <t>04092601</t>
  </si>
  <si>
    <t>04093401</t>
  </si>
  <si>
    <t>04093601</t>
  </si>
  <si>
    <t>04093701</t>
  </si>
  <si>
    <t>09110101</t>
  </si>
  <si>
    <t>02A130301</t>
  </si>
  <si>
    <t>02131101</t>
  </si>
  <si>
    <t>08020101</t>
  </si>
  <si>
    <t>02060120</t>
  </si>
  <si>
    <t>08030201</t>
  </si>
  <si>
    <t>05020001</t>
  </si>
  <si>
    <t>05020009</t>
  </si>
  <si>
    <t>2013070301</t>
  </si>
  <si>
    <t>2013081301</t>
  </si>
  <si>
    <t>2014040901</t>
  </si>
  <si>
    <t>2015 007 014 001</t>
  </si>
  <si>
    <t>2016 024 002 001</t>
  </si>
  <si>
    <t>Modelo</t>
  </si>
  <si>
    <t>Clásico</t>
  </si>
  <si>
    <t>SONY KV-29</t>
  </si>
  <si>
    <t>RP-42PG20</t>
  </si>
  <si>
    <t>Clasicc II</t>
  </si>
  <si>
    <t>505</t>
  </si>
  <si>
    <t>02N13D</t>
  </si>
  <si>
    <t>941</t>
  </si>
  <si>
    <t>175CA</t>
  </si>
  <si>
    <t xml:space="preserve">Fe1-4kva/L12kf      </t>
  </si>
  <si>
    <t xml:space="preserve">5000E               </t>
  </si>
  <si>
    <t>DFZ60</t>
  </si>
  <si>
    <t>EOS T3</t>
  </si>
  <si>
    <t>740-S</t>
  </si>
  <si>
    <t>ATMOS COMPACT 230/100</t>
  </si>
  <si>
    <t>WRT143DBLS</t>
  </si>
  <si>
    <t>S/m</t>
  </si>
  <si>
    <t>Mimeografo</t>
  </si>
  <si>
    <t>Escritorio grande ejecutivo con seis gavetas de madera.</t>
  </si>
  <si>
    <t>Librera de madera con credensa de 2.68 cms de largo.</t>
  </si>
  <si>
    <t>Televisor a colores con control remoto.</t>
  </si>
  <si>
    <t>Televisor plasma</t>
  </si>
  <si>
    <t>Escritorio cafe con 6 gavetas.</t>
  </si>
  <si>
    <t>Sofa de 3 plazas de cuero color Negro.</t>
  </si>
  <si>
    <t>Librera con credensa cafe 2.5de lx2.21 alto.</t>
  </si>
  <si>
    <t>Caja fuerte gris con negro.</t>
  </si>
  <si>
    <t>Caja fuerte negro con gris.</t>
  </si>
  <si>
    <t>Refrigeradora color blanca</t>
  </si>
  <si>
    <t>Pistola negro de calibre de 9mm c/2cargadores y 50 cartuchos.</t>
  </si>
  <si>
    <t>Planta Electrica.</t>
  </si>
  <si>
    <t>Juego de Sala Tipo Americano color Beige.</t>
  </si>
  <si>
    <t>Librera de madera con credensa con entrepaños.</t>
  </si>
  <si>
    <t>U.P.S. Unidad de potencia inenterrumpida</t>
  </si>
  <si>
    <t>Mueble para dos computadoras con 4 gavetas y con 2 gavetas de teclado, color madera.</t>
  </si>
  <si>
    <t>Mueble de madera grande con 3 divisiones, con puertas, con llave.</t>
  </si>
  <si>
    <t>Reloj Marcador electrico</t>
  </si>
  <si>
    <t>Mueble color blanco de 3.50 mts (mueble 1)</t>
  </si>
  <si>
    <t>Mueble color blanco de 4.00 mts (mueble 3)</t>
  </si>
  <si>
    <t>Mueble color blanco de 2.50 mts (mueble 4)</t>
  </si>
  <si>
    <t>Mueble color blanco de 3.20 mts (mueble 12)</t>
  </si>
  <si>
    <t>Mueble color blanco de 3.20 mts (mueble 14)</t>
  </si>
  <si>
    <t>Mueble color blanco de 2.00 mts (mueble 15)</t>
  </si>
  <si>
    <t>Archivador tipo closet de madera barnizado con 24 espacios.</t>
  </si>
  <si>
    <t xml:space="preserve">Archivador tipo closet de madera barnizado </t>
  </si>
  <si>
    <t>3 Sistemas de Seguridad GPS</t>
  </si>
  <si>
    <t>Ozono Premium</t>
  </si>
  <si>
    <t>Aire acondicionado tipo mini Split, con evaporizador.</t>
  </si>
  <si>
    <t>Planta Telefónica (E1)</t>
  </si>
  <si>
    <t>Camara digital con captura remota</t>
  </si>
  <si>
    <t xml:space="preserve">CONDENSADOR </t>
  </si>
  <si>
    <t>AIRE ACONDICIONADO (Unidad Financiera)</t>
  </si>
  <si>
    <t>AIRE ACONDICIONADO  (Salon de Usos Multiples)</t>
  </si>
  <si>
    <t>Camara digital de 12.1 megapixeles, pantalla LCD de 2.5" Zoom optico de 20x, Zoom digital de 4X, captura de video, cargador, estuche, memoria.</t>
  </si>
  <si>
    <t>Repuesto principal de Aire Acondicionado</t>
  </si>
  <si>
    <t>Maquina de escribir electrica color beige con negro.</t>
  </si>
  <si>
    <t>Maquina para elaboración de sellos</t>
  </si>
  <si>
    <t xml:space="preserve">Escritorio tipo ejecutivo, con seis gavetas y porta teclado, color cherry </t>
  </si>
  <si>
    <t>Refrigeradora, 14'</t>
  </si>
  <si>
    <t>Equipo acondicionador de aire de 12,000BTU</t>
  </si>
  <si>
    <t>Equipo Acondicionador de aire, tipo Minisplit</t>
  </si>
  <si>
    <t>Mueble en medida especial, para recepción.</t>
  </si>
  <si>
    <t>Descrpción</t>
  </si>
  <si>
    <t>Fec_adq</t>
  </si>
  <si>
    <t xml:space="preserve">Ubicación </t>
  </si>
  <si>
    <t>Equipo</t>
  </si>
  <si>
    <t>No.</t>
  </si>
  <si>
    <t>Secretario CSSP</t>
  </si>
  <si>
    <t>Presidencia del C.S.S.P.</t>
  </si>
  <si>
    <t>Sala de Sesiones</t>
  </si>
  <si>
    <t>Departamento de Tesoreria</t>
  </si>
  <si>
    <t>Secretario CSSP, Cafeteria CSSP</t>
  </si>
  <si>
    <t>Vigilante del cssp</t>
  </si>
  <si>
    <t>Junta de Vigilancia de La Profesión en Laboratorio Clinico</t>
  </si>
  <si>
    <t>Secretario Adjunto</t>
  </si>
  <si>
    <t xml:space="preserve">Departamento de Psicotropicos, Ventanilla Unica MH                </t>
  </si>
  <si>
    <t>Depto. de Laboratorio de Analisis / Area de Fisico Quimico</t>
  </si>
  <si>
    <t>Depto. De Laboratorio de Análisis / Biblioteca</t>
  </si>
  <si>
    <t>Depto. de Laboratorio de Analisis / Area de Micro Biologia</t>
  </si>
  <si>
    <t>Depto. de Especialidades Farmaceuticas</t>
  </si>
  <si>
    <t>Secretario CSSP / Area de Cafeteria</t>
  </si>
  <si>
    <t>Departamento de Computo</t>
  </si>
  <si>
    <t>Secretario/Area de Recepción</t>
  </si>
  <si>
    <t>Servivios General</t>
  </si>
  <si>
    <t>AIRE ACONDICIONADO</t>
  </si>
  <si>
    <t>Informatica</t>
  </si>
  <si>
    <t>Servicios Generales</t>
  </si>
  <si>
    <t>Unidad Financiera / Aida</t>
  </si>
  <si>
    <t>F.C.M.F</t>
  </si>
  <si>
    <t>Establecimientos</t>
  </si>
  <si>
    <t xml:space="preserve">Unidad de Adquisiciones y Contrataciones Institucional </t>
  </si>
  <si>
    <t>Recursos Hu,manos</t>
  </si>
  <si>
    <t>Elaboración de Sellos</t>
  </si>
  <si>
    <t>Gestión Documental y Archivo</t>
  </si>
  <si>
    <t>Recepción/Recursos Humanos</t>
  </si>
  <si>
    <t>Escritorio .</t>
  </si>
  <si>
    <t>Librera de madera.</t>
  </si>
  <si>
    <t>Televisor .</t>
  </si>
  <si>
    <t xml:space="preserve">Sofa </t>
  </si>
  <si>
    <t>Librera .</t>
  </si>
  <si>
    <t>Caja fuerte .</t>
  </si>
  <si>
    <t xml:space="preserve">Refrigeradora </t>
  </si>
  <si>
    <t>Pistola .</t>
  </si>
  <si>
    <t>Juego de Sala .</t>
  </si>
  <si>
    <t xml:space="preserve">Librera de madera </t>
  </si>
  <si>
    <t xml:space="preserve">U.P.S. </t>
  </si>
  <si>
    <t>Mueble para  computadora.</t>
  </si>
  <si>
    <t xml:space="preserve">Mueble de madera </t>
  </si>
  <si>
    <t xml:space="preserve">Mueble </t>
  </si>
  <si>
    <t>Archivador .</t>
  </si>
  <si>
    <t>Archivador</t>
  </si>
  <si>
    <t xml:space="preserve">Aire acondicionado </t>
  </si>
  <si>
    <t xml:space="preserve">Camara digital </t>
  </si>
  <si>
    <t xml:space="preserve">AIRE ACONDICIONADO </t>
  </si>
  <si>
    <t xml:space="preserve">Repuesto </t>
  </si>
  <si>
    <t xml:space="preserve">Maquina de escribir </t>
  </si>
  <si>
    <t xml:space="preserve">Escritorio </t>
  </si>
  <si>
    <t>Equipo Acondicionador de aire</t>
  </si>
  <si>
    <t>Edificio No.2 del CSSP</t>
  </si>
  <si>
    <t>0597TR/29r510</t>
  </si>
  <si>
    <t>3937</t>
  </si>
  <si>
    <t>3841</t>
  </si>
  <si>
    <t>290027-N96</t>
  </si>
  <si>
    <t>88337-1</t>
  </si>
  <si>
    <t xml:space="preserve">Fe1-4k08796         </t>
  </si>
  <si>
    <t xml:space="preserve">E020866             </t>
  </si>
  <si>
    <t>333DFZ60509067</t>
  </si>
  <si>
    <t>E52783</t>
  </si>
  <si>
    <t>E113008</t>
  </si>
  <si>
    <t>01112-03854</t>
  </si>
  <si>
    <t>Compras en el año 2014</t>
  </si>
  <si>
    <t>Compras en el año 2015</t>
  </si>
  <si>
    <t>Compras en el año 2016</t>
  </si>
  <si>
    <t>N/D</t>
  </si>
  <si>
    <t>Cámara fotográfica</t>
  </si>
  <si>
    <t>Nikon</t>
  </si>
  <si>
    <t>D3200</t>
  </si>
  <si>
    <t>Cámara fotográfica digital, con tarjeta micro SD 32GB</t>
  </si>
  <si>
    <t>Mimeografo*</t>
  </si>
  <si>
    <t>*No aparece registrado en los archivos de contabilidad.</t>
  </si>
  <si>
    <t>Total de bienes al año 2016</t>
  </si>
  <si>
    <t>Servicios Generales/entrada principal 18/12/2014</t>
  </si>
  <si>
    <t>Puerta automática corrediza de 2 hojas</t>
  </si>
  <si>
    <t>Puerta automática corrediza, de vidrio, polarizada, de 2 hojas</t>
  </si>
  <si>
    <t>Saldo al año 2014</t>
  </si>
  <si>
    <t>Saldo al año 2015</t>
  </si>
  <si>
    <t>Saldo al año 2013</t>
  </si>
  <si>
    <t>Equipo acondicionador de aire</t>
  </si>
  <si>
    <t>Innovair</t>
  </si>
  <si>
    <t>WOE13C2DB1</t>
  </si>
  <si>
    <t>Maquinaria, Equipo y mobiliario diverso del CSSP, mayores de $600.00 hasta el año 2016.</t>
  </si>
  <si>
    <t>Serie</t>
  </si>
  <si>
    <t>2017 001 002 001</t>
  </si>
  <si>
    <t>2017 001 002 002</t>
  </si>
  <si>
    <t>2017 002 002 001</t>
  </si>
  <si>
    <t>2017 002-1 002 001</t>
  </si>
  <si>
    <t>2017 006 002 001</t>
  </si>
  <si>
    <t>2017 018 002 001</t>
  </si>
  <si>
    <t>2017 010 002 001</t>
  </si>
  <si>
    <t>2017 011 002 001</t>
  </si>
  <si>
    <t>2017 005 002 001</t>
  </si>
  <si>
    <t>2017 005 002 002</t>
  </si>
  <si>
    <t>2017 008 002 001</t>
  </si>
  <si>
    <t>2017 014 002 001</t>
  </si>
  <si>
    <t>2017 014 002 002</t>
  </si>
  <si>
    <t>2017 014 002 003</t>
  </si>
  <si>
    <t>2017 014 002 004</t>
  </si>
  <si>
    <t>2017 014 002 005</t>
  </si>
  <si>
    <t>2017 015 002 001</t>
  </si>
  <si>
    <t>2017 015 002 002</t>
  </si>
  <si>
    <t>2017 015 002 003</t>
  </si>
  <si>
    <t>2017 005 002 003</t>
  </si>
  <si>
    <t>2017 012 002 001</t>
  </si>
  <si>
    <t>2017 020 002 001</t>
  </si>
  <si>
    <t>2017 020 002 002</t>
  </si>
  <si>
    <t>2017 020 002 003</t>
  </si>
  <si>
    <t>2017 020 002 004</t>
  </si>
  <si>
    <t>2017 020 002 005</t>
  </si>
  <si>
    <t>2017 017 002 001</t>
  </si>
  <si>
    <t>2017 012 013 002</t>
  </si>
  <si>
    <t>2017 002 014 001</t>
  </si>
  <si>
    <t>2017 002 014 002</t>
  </si>
  <si>
    <t>2017 002 014 003</t>
  </si>
  <si>
    <t>2017 002 014 004</t>
  </si>
  <si>
    <t>2017 010 003 001</t>
  </si>
  <si>
    <t>2017 010 003 002</t>
  </si>
  <si>
    <t>2017 010 003 003</t>
  </si>
  <si>
    <t>2017 010 003 014</t>
  </si>
  <si>
    <t>S/P(DONADA)</t>
  </si>
  <si>
    <t>s/p</t>
  </si>
  <si>
    <t xml:space="preserve"> Presidencia del CSSP</t>
  </si>
  <si>
    <t xml:space="preserve"> Secretaría del CSSP</t>
  </si>
  <si>
    <t xml:space="preserve"> Secretaría Adjunta</t>
  </si>
  <si>
    <t xml:space="preserve"> Recursos Humanos</t>
  </si>
  <si>
    <t>J.V.P.Psicología</t>
  </si>
  <si>
    <t>Comunicaciones, cafetería, jurídico</t>
  </si>
  <si>
    <t>O.I.R., Transporte, carnetización, jurídico</t>
  </si>
  <si>
    <t>Recepción de Unidad Jurídica</t>
  </si>
  <si>
    <t>Jefatura de Unidad Juríca</t>
  </si>
  <si>
    <t>Registro de establecimientos (URES)</t>
  </si>
  <si>
    <t>Sala de Sesiones de J.V.P. Médica</t>
  </si>
  <si>
    <t>Recepción de J.V.P. Médica</t>
  </si>
  <si>
    <t>Inspectoría 1 de J.V.P. Médica</t>
  </si>
  <si>
    <t>Inspectoría 2 de J.V.P. Médica</t>
  </si>
  <si>
    <t>Presidencia de J.V.P. Médica</t>
  </si>
  <si>
    <t>Presidencia J.V.P. Odontológica</t>
  </si>
  <si>
    <t>Recepción J.V.P. Odontológica</t>
  </si>
  <si>
    <t>Inspectoría J.V.P. Odontológica</t>
  </si>
  <si>
    <t>Notificadores</t>
  </si>
  <si>
    <t>Mantenimiento y Activo Fijo</t>
  </si>
  <si>
    <t>Inspectoría J.V.P. de Enfermería</t>
  </si>
  <si>
    <t>Inspectoría 2 J.V.P. de Enfermería</t>
  </si>
  <si>
    <t>Recepción J.V.P. de Enfermería</t>
  </si>
  <si>
    <t>Secretaría de J.V.P. de Enfermería</t>
  </si>
  <si>
    <t>Presidencia, 1, Presidencia 2 de J.V.P. de Enfermería. Inspectoría J.V.P. en Laboratorio Clínico</t>
  </si>
  <si>
    <t>Presidencia 1, Presidencia 2, Recepción de J.V.P.L. Clínico.</t>
  </si>
  <si>
    <t>Plafón Sur poniente de Edificio No.1</t>
  </si>
  <si>
    <t>Comunicaciones</t>
  </si>
  <si>
    <t>Equipo de aire acondicionado, Inverter, 2Tn,color beige,</t>
  </si>
  <si>
    <t>Equipo de aire acondicionado, Inverter, 1Tn,color beige,</t>
  </si>
  <si>
    <t>Equipo de aire acondicionado, Multisplit, Inverter, 3Tn,color beige.</t>
  </si>
  <si>
    <t>Tableros eléctricos de 24 circuitos y de 30 circuitos</t>
  </si>
  <si>
    <t>Sistema de bocinas.</t>
  </si>
  <si>
    <t xml:space="preserve">Pintarron metálico. </t>
  </si>
  <si>
    <t>Pantalla retráctil para PROYECTOR, 86".</t>
  </si>
  <si>
    <t>Rotafolio, uso pesado.</t>
  </si>
  <si>
    <t xml:space="preserve">Portátil HP, 14". </t>
  </si>
  <si>
    <t>Proyector, Powerlite X27, cable de energía, cable VGA, manual y CD´s de instalación.</t>
  </si>
  <si>
    <t>Control remoto</t>
  </si>
  <si>
    <t>Puntero laser, 4 en 1.</t>
  </si>
  <si>
    <t>Daikin</t>
  </si>
  <si>
    <t>R-N-24CL216</t>
  </si>
  <si>
    <t>R-N-12CL216</t>
  </si>
  <si>
    <t>ConfortStar</t>
  </si>
  <si>
    <t>C-12-234</t>
  </si>
  <si>
    <t>s/M</t>
  </si>
  <si>
    <t>s/m</t>
  </si>
  <si>
    <t>s/s</t>
  </si>
  <si>
    <t>Logitech</t>
  </si>
  <si>
    <t>S-00143</t>
  </si>
  <si>
    <t>P/N 880-000645</t>
  </si>
  <si>
    <t>Elegance 60 (Alfra)</t>
  </si>
  <si>
    <t>n/a</t>
  </si>
  <si>
    <t>KLIP</t>
  </si>
  <si>
    <t>Quartet</t>
  </si>
  <si>
    <t>Pavillion</t>
  </si>
  <si>
    <t>RT2-RTL8723BE</t>
  </si>
  <si>
    <t xml:space="preserve">Epson </t>
  </si>
  <si>
    <t>H692A</t>
  </si>
  <si>
    <t>Epson</t>
  </si>
  <si>
    <t>Quarter</t>
  </si>
  <si>
    <t>Equipo de aire acondicionado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</si>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</sst>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8"/>
      <color indexed="81"/>
      <name val="Tahoma"/>
    </font>
    <font>
      <sz val="8"/>
      <color indexed="81"/>
      <name val="Tahoma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 style="medium">
        <color indexed="55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4" fillId="0" borderId="9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44" fontId="4" fillId="0" borderId="1" xfId="1" applyNumberFormat="1" applyFont="1" applyFill="1" applyBorder="1" applyAlignment="1">
      <alignment wrapText="1"/>
    </xf>
    <xf numFmtId="49" fontId="4" fillId="0" borderId="5" xfId="1" applyNumberFormat="1" applyFont="1" applyFill="1" applyBorder="1" applyAlignment="1">
      <alignment wrapText="1"/>
    </xf>
    <xf numFmtId="164" fontId="4" fillId="0" borderId="1" xfId="1" applyNumberFormat="1" applyFont="1" applyFill="1" applyBorder="1" applyAlignment="1">
      <alignment wrapText="1"/>
    </xf>
    <xf numFmtId="0" fontId="4" fillId="0" borderId="0" xfId="1" applyFont="1" applyAlignment="1">
      <alignment wrapText="1"/>
    </xf>
    <xf numFmtId="0" fontId="4" fillId="0" borderId="5" xfId="1" applyFont="1" applyFill="1" applyBorder="1" applyAlignment="1">
      <alignment wrapText="1"/>
    </xf>
    <xf numFmtId="0" fontId="4" fillId="0" borderId="1" xfId="1" applyFont="1" applyFill="1" applyBorder="1"/>
    <xf numFmtId="44" fontId="4" fillId="0" borderId="1" xfId="1" applyNumberFormat="1" applyFont="1" applyFill="1" applyBorder="1"/>
    <xf numFmtId="0" fontId="4" fillId="0" borderId="5" xfId="1" applyFont="1" applyFill="1" applyBorder="1"/>
    <xf numFmtId="0" fontId="4" fillId="0" borderId="9" xfId="1" applyFont="1" applyFill="1" applyBorder="1"/>
    <xf numFmtId="164" fontId="4" fillId="0" borderId="1" xfId="1" applyNumberFormat="1" applyFont="1" applyFill="1" applyBorder="1"/>
    <xf numFmtId="164" fontId="4" fillId="0" borderId="5" xfId="1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44" fontId="4" fillId="0" borderId="1" xfId="0" applyNumberFormat="1" applyFont="1" applyFill="1" applyBorder="1" applyAlignment="1">
      <alignment wrapText="1"/>
    </xf>
    <xf numFmtId="49" fontId="4" fillId="0" borderId="5" xfId="0" applyNumberFormat="1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164" fontId="4" fillId="0" borderId="5" xfId="0" applyNumberFormat="1" applyFont="1" applyFill="1" applyBorder="1" applyAlignment="1">
      <alignment wrapText="1"/>
    </xf>
    <xf numFmtId="0" fontId="4" fillId="0" borderId="5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1" fontId="4" fillId="0" borderId="1" xfId="1" applyNumberFormat="1" applyFont="1" applyFill="1" applyBorder="1" applyAlignment="1">
      <alignment horizontal="left" wrapText="1"/>
    </xf>
    <xf numFmtId="0" fontId="4" fillId="0" borderId="2" xfId="1" applyFont="1" applyFill="1" applyBorder="1" applyAlignment="1">
      <alignment wrapText="1"/>
    </xf>
    <xf numFmtId="44" fontId="4" fillId="0" borderId="2" xfId="1" applyNumberFormat="1" applyFont="1" applyFill="1" applyBorder="1" applyAlignment="1">
      <alignment wrapText="1"/>
    </xf>
    <xf numFmtId="0" fontId="4" fillId="0" borderId="0" xfId="1" applyFont="1"/>
    <xf numFmtId="44" fontId="4" fillId="0" borderId="0" xfId="1" applyNumberFormat="1" applyFont="1"/>
    <xf numFmtId="0" fontId="4" fillId="0" borderId="0" xfId="1" applyFont="1" applyFill="1" applyAlignment="1">
      <alignment horizontal="center"/>
    </xf>
    <xf numFmtId="164" fontId="4" fillId="0" borderId="0" xfId="1" applyNumberFormat="1" applyFont="1"/>
    <xf numFmtId="44" fontId="4" fillId="0" borderId="0" xfId="1" applyNumberFormat="1" applyFont="1" applyFill="1"/>
    <xf numFmtId="44" fontId="8" fillId="0" borderId="0" xfId="1" applyNumberFormat="1" applyFont="1" applyFill="1" applyBorder="1"/>
    <xf numFmtId="49" fontId="4" fillId="0" borderId="0" xfId="1" applyNumberFormat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164" fontId="4" fillId="0" borderId="0" xfId="1" applyNumberFormat="1" applyFont="1" applyFill="1" applyBorder="1" applyAlignment="1">
      <alignment wrapText="1"/>
    </xf>
    <xf numFmtId="44" fontId="4" fillId="0" borderId="0" xfId="1" applyNumberFormat="1" applyFont="1" applyAlignment="1">
      <alignment wrapText="1"/>
    </xf>
    <xf numFmtId="8" fontId="4" fillId="0" borderId="1" xfId="1" applyNumberFormat="1" applyFont="1" applyFill="1" applyBorder="1" applyAlignment="1">
      <alignment wrapText="1"/>
    </xf>
    <xf numFmtId="6" fontId="4" fillId="0" borderId="1" xfId="1" applyNumberFormat="1" applyFont="1" applyFill="1" applyBorder="1" applyAlignment="1">
      <alignment wrapText="1"/>
    </xf>
    <xf numFmtId="8" fontId="4" fillId="0" borderId="2" xfId="1" applyNumberFormat="1" applyFont="1" applyFill="1" applyBorder="1" applyAlignment="1">
      <alignment wrapText="1"/>
    </xf>
    <xf numFmtId="49" fontId="4" fillId="0" borderId="12" xfId="1" applyNumberFormat="1" applyFont="1" applyFill="1" applyBorder="1" applyAlignment="1">
      <alignment wrapText="1"/>
    </xf>
    <xf numFmtId="0" fontId="4" fillId="0" borderId="13" xfId="1" applyFont="1" applyFill="1" applyBorder="1" applyAlignment="1">
      <alignment wrapText="1"/>
    </xf>
    <xf numFmtId="6" fontId="4" fillId="0" borderId="13" xfId="1" applyNumberFormat="1" applyFont="1" applyFill="1" applyBorder="1" applyAlignment="1">
      <alignment wrapText="1"/>
    </xf>
    <xf numFmtId="49" fontId="4" fillId="0" borderId="7" xfId="1" applyNumberFormat="1" applyFont="1" applyFill="1" applyBorder="1" applyAlignment="1">
      <alignment wrapText="1"/>
    </xf>
    <xf numFmtId="0" fontId="4" fillId="0" borderId="10" xfId="1" applyFont="1" applyFill="1" applyBorder="1" applyAlignment="1">
      <alignment wrapText="1"/>
    </xf>
    <xf numFmtId="164" fontId="4" fillId="0" borderId="2" xfId="1" applyNumberFormat="1" applyFont="1" applyFill="1" applyBorder="1" applyAlignment="1">
      <alignment wrapText="1"/>
    </xf>
    <xf numFmtId="0" fontId="4" fillId="0" borderId="16" xfId="1" applyFont="1" applyBorder="1"/>
    <xf numFmtId="8" fontId="4" fillId="0" borderId="16" xfId="1" applyNumberFormat="1" applyFont="1" applyBorder="1"/>
    <xf numFmtId="0" fontId="4" fillId="0" borderId="8" xfId="1" applyFont="1" applyBorder="1"/>
    <xf numFmtId="0" fontId="4" fillId="0" borderId="4" xfId="1" applyFont="1" applyBorder="1"/>
    <xf numFmtId="0" fontId="4" fillId="0" borderId="11" xfId="1" applyFont="1" applyBorder="1"/>
    <xf numFmtId="0" fontId="5" fillId="0" borderId="0" xfId="0" applyFont="1"/>
    <xf numFmtId="0" fontId="0" fillId="2" borderId="0" xfId="0" applyFill="1"/>
    <xf numFmtId="0" fontId="7" fillId="0" borderId="0" xfId="0" applyFont="1" applyAlignment="1">
      <alignment horizontal="center"/>
    </xf>
    <xf numFmtId="0" fontId="9" fillId="3" borderId="1" xfId="1" applyFont="1" applyFill="1" applyBorder="1" applyAlignment="1">
      <alignment wrapText="1"/>
    </xf>
    <xf numFmtId="0" fontId="4" fillId="0" borderId="6" xfId="1" applyFont="1" applyFill="1" applyBorder="1" applyAlignment="1">
      <alignment horizontal="right" wrapText="1"/>
    </xf>
    <xf numFmtId="44" fontId="4" fillId="0" borderId="3" xfId="1" applyNumberFormat="1" applyFont="1" applyFill="1" applyBorder="1" applyAlignment="1">
      <alignment wrapText="1"/>
    </xf>
    <xf numFmtId="0" fontId="4" fillId="0" borderId="14" xfId="1" applyFont="1" applyFill="1" applyBorder="1" applyAlignment="1">
      <alignment horizontal="right" wrapText="1"/>
    </xf>
    <xf numFmtId="8" fontId="4" fillId="0" borderId="15" xfId="1" applyNumberFormat="1" applyFont="1" applyFill="1" applyBorder="1" applyAlignment="1">
      <alignment wrapText="1"/>
    </xf>
    <xf numFmtId="0" fontId="4" fillId="0" borderId="1" xfId="1" applyFont="1" applyFill="1" applyBorder="1" applyAlignment="1">
      <alignment horizontal="right" wrapText="1"/>
    </xf>
    <xf numFmtId="0" fontId="10" fillId="4" borderId="6" xfId="1" applyFont="1" applyFill="1" applyBorder="1" applyAlignment="1">
      <alignment horizontal="right"/>
    </xf>
    <xf numFmtId="44" fontId="10" fillId="4" borderId="3" xfId="1" applyNumberFormat="1" applyFont="1" applyFill="1" applyBorder="1" applyAlignment="1">
      <alignment wrapText="1"/>
    </xf>
    <xf numFmtId="0" fontId="8" fillId="4" borderId="6" xfId="1" applyFont="1" applyFill="1" applyBorder="1" applyAlignment="1">
      <alignment horizontal="center"/>
    </xf>
    <xf numFmtId="0" fontId="6" fillId="0" borderId="2" xfId="1" applyFont="1" applyFill="1" applyBorder="1" applyAlignment="1">
      <alignment wrapText="1"/>
    </xf>
    <xf numFmtId="0" fontId="0" fillId="0" borderId="0" xfId="0" applyBorder="1"/>
    <xf numFmtId="44" fontId="8" fillId="4" borderId="17" xfId="1" applyNumberFormat="1" applyFont="1" applyFill="1" applyBorder="1"/>
    <xf numFmtId="8" fontId="11" fillId="4" borderId="17" xfId="1" applyNumberFormat="1" applyFont="1" applyFill="1" applyBorder="1" applyAlignment="1">
      <alignment wrapText="1"/>
    </xf>
    <xf numFmtId="0" fontId="0" fillId="5" borderId="0" xfId="0" applyFill="1" applyBorder="1"/>
    <xf numFmtId="0" fontId="0" fillId="5" borderId="0" xfId="0" applyFill="1"/>
    <xf numFmtId="8" fontId="4" fillId="5" borderId="2" xfId="1" applyNumberFormat="1" applyFont="1" applyFill="1" applyBorder="1" applyAlignment="1">
      <alignment wrapText="1"/>
    </xf>
    <xf numFmtId="44" fontId="4" fillId="5" borderId="1" xfId="1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vertical="top" wrapText="1"/>
    </xf>
    <xf numFmtId="44" fontId="12" fillId="0" borderId="1" xfId="0" applyNumberFormat="1" applyFont="1" applyBorder="1" applyAlignment="1">
      <alignment wrapText="1"/>
    </xf>
    <xf numFmtId="8" fontId="12" fillId="0" borderId="1" xfId="0" applyNumberFormat="1" applyFont="1" applyBorder="1" applyAlignment="1">
      <alignment wrapText="1"/>
    </xf>
    <xf numFmtId="8" fontId="12" fillId="0" borderId="1" xfId="0" applyNumberFormat="1" applyFont="1" applyBorder="1" applyAlignment="1">
      <alignment vertical="center" wrapText="1"/>
    </xf>
    <xf numFmtId="44" fontId="12" fillId="0" borderId="2" xfId="0" applyNumberFormat="1" applyFont="1" applyBorder="1" applyAlignment="1">
      <alignment wrapText="1"/>
    </xf>
    <xf numFmtId="44" fontId="13" fillId="0" borderId="17" xfId="0" applyNumberFormat="1" applyFont="1" applyFill="1" applyBorder="1" applyAlignment="1">
      <alignment wrapText="1"/>
    </xf>
    <xf numFmtId="44" fontId="1" fillId="0" borderId="1" xfId="0" applyNumberFormat="1" applyFont="1" applyBorder="1" applyAlignment="1">
      <alignment wrapText="1"/>
    </xf>
    <xf numFmtId="8" fontId="12" fillId="0" borderId="1" xfId="0" applyNumberFormat="1" applyFont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0" fillId="0" borderId="18" xfId="0" applyFill="1" applyBorder="1" applyAlignment="1"/>
    <xf numFmtId="0" fontId="12" fillId="0" borderId="1" xfId="0" applyFont="1" applyBorder="1" applyAlignment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right" wrapText="1"/>
    </xf>
    <xf numFmtId="44" fontId="10" fillId="0" borderId="1" xfId="0" applyNumberFormat="1" applyFont="1" applyBorder="1" applyAlignment="1">
      <alignment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4"/>
  <sheetViews>
    <sheetView tabSelected="1" topLeftCell="A137" workbookViewId="0">
      <selection activeCell="M141" sqref="M141"/>
    </sheetView>
  </sheetViews>
  <sheetFormatPr baseColWidth="10" defaultRowHeight="15" x14ac:dyDescent="0.25"/>
  <cols>
    <col min="1" max="1" width="3.7109375" customWidth="1"/>
    <col min="2" max="2" width="23" customWidth="1"/>
    <col min="3" max="3" width="11.28515625" customWidth="1"/>
    <col min="4" max="4" width="9.5703125" customWidth="1"/>
    <col min="5" max="5" width="12.85546875" customWidth="1"/>
    <col min="6" max="6" width="9.42578125" customWidth="1"/>
    <col min="7" max="7" width="7.5703125" customWidth="1"/>
    <col min="8" max="8" width="11" customWidth="1"/>
    <col min="9" max="9" width="23.85546875" customWidth="1"/>
    <col min="10" max="10" width="9.140625" customWidth="1"/>
  </cols>
  <sheetData>
    <row r="1" spans="1:10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</row>
    <row r="2" spans="1:10" ht="15.75" thickBot="1" x14ac:dyDescent="0.3">
      <c r="B2" s="50"/>
      <c r="C2" s="50" t="s">
        <v>214</v>
      </c>
      <c r="D2" s="50"/>
      <c r="E2" s="50"/>
      <c r="F2" s="50"/>
      <c r="G2" s="50"/>
      <c r="H2" s="50"/>
      <c r="I2" s="50"/>
      <c r="J2" s="50"/>
    </row>
    <row r="3" spans="1:10" ht="15.75" thickBot="1" x14ac:dyDescent="0.3">
      <c r="B3" s="3" t="s">
        <v>128</v>
      </c>
      <c r="C3" s="4" t="s">
        <v>2</v>
      </c>
      <c r="D3" s="5" t="s">
        <v>26</v>
      </c>
      <c r="E3" s="3" t="s">
        <v>129</v>
      </c>
      <c r="F3" s="1" t="s">
        <v>3</v>
      </c>
      <c r="G3" s="3" t="s">
        <v>65</v>
      </c>
      <c r="H3" s="3" t="s">
        <v>215</v>
      </c>
      <c r="I3" s="3" t="s">
        <v>126</v>
      </c>
      <c r="J3" s="6" t="s">
        <v>127</v>
      </c>
    </row>
    <row r="4" spans="1:10" ht="15.75" thickBot="1" x14ac:dyDescent="0.3">
      <c r="B4" s="3" t="s">
        <v>131</v>
      </c>
      <c r="C4" s="4">
        <v>1885.7142857142901</v>
      </c>
      <c r="D4" s="5" t="s">
        <v>27</v>
      </c>
      <c r="E4" s="3" t="s">
        <v>82</v>
      </c>
      <c r="F4" s="1" t="s">
        <v>4</v>
      </c>
      <c r="G4" s="3" t="s">
        <v>4</v>
      </c>
      <c r="H4" s="3" t="s">
        <v>1</v>
      </c>
      <c r="I4" s="52" t="s">
        <v>202</v>
      </c>
      <c r="J4" s="6">
        <v>34929</v>
      </c>
    </row>
    <row r="5" spans="1:10" ht="25.5" thickBot="1" x14ac:dyDescent="0.3">
      <c r="A5" t="s">
        <v>130</v>
      </c>
      <c r="B5" s="7"/>
      <c r="C5" s="7"/>
      <c r="D5" s="7"/>
      <c r="E5" s="7"/>
      <c r="F5" s="7"/>
      <c r="G5" s="7"/>
      <c r="H5" s="7"/>
      <c r="I5" s="52" t="s">
        <v>203</v>
      </c>
      <c r="J5" s="7"/>
    </row>
    <row r="6" spans="1:10" ht="25.5" thickBot="1" x14ac:dyDescent="0.3">
      <c r="A6" s="51">
        <v>1</v>
      </c>
      <c r="B6" s="3" t="s">
        <v>132</v>
      </c>
      <c r="C6" s="4">
        <v>910.28</v>
      </c>
      <c r="D6" s="8" t="s">
        <v>28</v>
      </c>
      <c r="E6" s="3" t="s">
        <v>159</v>
      </c>
      <c r="F6" s="1" t="s">
        <v>5</v>
      </c>
      <c r="G6" s="3" t="s">
        <v>66</v>
      </c>
      <c r="H6" s="3" t="s">
        <v>1</v>
      </c>
      <c r="I6" s="3" t="s">
        <v>83</v>
      </c>
      <c r="J6" s="6">
        <v>35475</v>
      </c>
    </row>
    <row r="7" spans="1:10" ht="15.75" thickBot="1" x14ac:dyDescent="0.3">
      <c r="A7" s="51"/>
      <c r="B7" s="7"/>
      <c r="C7" s="7"/>
      <c r="D7" s="7"/>
      <c r="E7" s="7"/>
      <c r="F7" s="7"/>
      <c r="G7" s="7"/>
      <c r="H7" s="7"/>
      <c r="I7" s="7"/>
      <c r="J7" s="7"/>
    </row>
    <row r="8" spans="1:10" ht="37.5" thickBot="1" x14ac:dyDescent="0.3">
      <c r="A8" s="51">
        <v>2</v>
      </c>
      <c r="B8" s="3" t="s">
        <v>132</v>
      </c>
      <c r="C8" s="4">
        <v>1230.29</v>
      </c>
      <c r="D8" s="8" t="s">
        <v>29</v>
      </c>
      <c r="E8" s="3" t="s">
        <v>160</v>
      </c>
      <c r="F8" s="1" t="s">
        <v>4</v>
      </c>
      <c r="G8" s="3" t="s">
        <v>4</v>
      </c>
      <c r="H8" s="3" t="s">
        <v>1</v>
      </c>
      <c r="I8" s="3" t="s">
        <v>84</v>
      </c>
      <c r="J8" s="6">
        <v>35524</v>
      </c>
    </row>
    <row r="9" spans="1:10" ht="15.75" thickBot="1" x14ac:dyDescent="0.3">
      <c r="A9" s="51"/>
      <c r="B9" s="3"/>
      <c r="C9" s="4"/>
      <c r="D9" s="8"/>
      <c r="E9" s="3"/>
      <c r="F9" s="1"/>
      <c r="G9" s="3"/>
      <c r="H9" s="3"/>
      <c r="I9" s="3"/>
      <c r="J9" s="6"/>
    </row>
    <row r="10" spans="1:10" ht="25.5" thickBot="1" x14ac:dyDescent="0.3">
      <c r="A10" s="51">
        <v>3</v>
      </c>
      <c r="B10" s="3" t="s">
        <v>133</v>
      </c>
      <c r="C10" s="4">
        <v>868.49</v>
      </c>
      <c r="D10" s="5" t="s">
        <v>30</v>
      </c>
      <c r="E10" s="3" t="s">
        <v>161</v>
      </c>
      <c r="F10" s="1" t="s">
        <v>6</v>
      </c>
      <c r="G10" s="3" t="s">
        <v>67</v>
      </c>
      <c r="H10" s="2" t="s">
        <v>183</v>
      </c>
      <c r="I10" s="3" t="s">
        <v>85</v>
      </c>
      <c r="J10" s="6">
        <v>35613</v>
      </c>
    </row>
    <row r="11" spans="1:10" ht="15.75" thickBot="1" x14ac:dyDescent="0.3">
      <c r="A11" s="51"/>
      <c r="B11" s="7"/>
      <c r="C11" s="7"/>
      <c r="D11" s="7"/>
      <c r="E11" s="7"/>
      <c r="F11" s="7"/>
      <c r="G11" s="7"/>
      <c r="H11" s="7"/>
      <c r="I11" s="7"/>
      <c r="J11" s="7"/>
    </row>
    <row r="12" spans="1:10" ht="25.5" thickBot="1" x14ac:dyDescent="0.3">
      <c r="A12" s="51">
        <v>4</v>
      </c>
      <c r="B12" s="3" t="s">
        <v>132</v>
      </c>
      <c r="C12" s="4">
        <v>1199</v>
      </c>
      <c r="D12" s="5" t="s">
        <v>31</v>
      </c>
      <c r="E12" s="3" t="s">
        <v>86</v>
      </c>
      <c r="F12" s="1" t="s">
        <v>7</v>
      </c>
      <c r="G12" s="3" t="s">
        <v>68</v>
      </c>
      <c r="H12" s="3" t="s">
        <v>1</v>
      </c>
      <c r="I12" s="3" t="s">
        <v>86</v>
      </c>
      <c r="J12" s="6">
        <v>39764</v>
      </c>
    </row>
    <row r="13" spans="1:10" ht="15.75" thickBot="1" x14ac:dyDescent="0.3">
      <c r="A13" s="51"/>
      <c r="B13" s="3"/>
      <c r="C13" s="4"/>
      <c r="D13" s="5"/>
      <c r="E13" s="3"/>
      <c r="F13" s="1"/>
      <c r="G13" s="3"/>
      <c r="H13" s="3"/>
      <c r="I13" s="3"/>
      <c r="J13" s="6"/>
    </row>
    <row r="14" spans="1:10" ht="25.5" thickBot="1" x14ac:dyDescent="0.3">
      <c r="A14" s="51">
        <v>5</v>
      </c>
      <c r="B14" s="3" t="s">
        <v>131</v>
      </c>
      <c r="C14" s="4">
        <v>839.82</v>
      </c>
      <c r="D14" s="8" t="s">
        <v>32</v>
      </c>
      <c r="E14" s="3" t="s">
        <v>159</v>
      </c>
      <c r="F14" s="1" t="s">
        <v>8</v>
      </c>
      <c r="G14" s="3" t="s">
        <v>69</v>
      </c>
      <c r="H14" s="3" t="s">
        <v>1</v>
      </c>
      <c r="I14" s="3" t="s">
        <v>87</v>
      </c>
      <c r="J14" s="6">
        <v>35475</v>
      </c>
    </row>
    <row r="15" spans="1:10" ht="15.75" thickBot="1" x14ac:dyDescent="0.3">
      <c r="A15" s="51"/>
      <c r="B15" s="3"/>
      <c r="C15" s="4"/>
      <c r="D15" s="8"/>
      <c r="E15" s="3"/>
      <c r="F15" s="1"/>
      <c r="G15" s="3"/>
      <c r="H15" s="3"/>
      <c r="I15" s="3"/>
      <c r="J15" s="6"/>
    </row>
    <row r="16" spans="1:10" ht="25.5" thickBot="1" x14ac:dyDescent="0.3">
      <c r="A16" s="51">
        <v>6</v>
      </c>
      <c r="B16" s="3" t="s">
        <v>132</v>
      </c>
      <c r="C16" s="4">
        <v>1987.6</v>
      </c>
      <c r="D16" s="8" t="s">
        <v>33</v>
      </c>
      <c r="E16" s="3" t="s">
        <v>162</v>
      </c>
      <c r="F16" s="1" t="s">
        <v>4</v>
      </c>
      <c r="G16" s="3" t="s">
        <v>4</v>
      </c>
      <c r="H16" s="3" t="s">
        <v>1</v>
      </c>
      <c r="I16" s="3" t="s">
        <v>88</v>
      </c>
      <c r="J16" s="6">
        <v>38344</v>
      </c>
    </row>
    <row r="17" spans="1:10" ht="15.75" thickBot="1" x14ac:dyDescent="0.3">
      <c r="A17" s="51"/>
      <c r="B17" s="3"/>
      <c r="C17" s="4"/>
      <c r="D17" s="8"/>
      <c r="E17" s="3"/>
      <c r="F17" s="1"/>
      <c r="G17" s="3"/>
      <c r="H17" s="3"/>
      <c r="I17" s="3"/>
      <c r="J17" s="6"/>
    </row>
    <row r="18" spans="1:10" ht="25.5" thickBot="1" x14ac:dyDescent="0.3">
      <c r="A18" s="51">
        <v>7</v>
      </c>
      <c r="B18" s="3" t="s">
        <v>131</v>
      </c>
      <c r="C18" s="4">
        <v>1065.69</v>
      </c>
      <c r="D18" s="8" t="s">
        <v>34</v>
      </c>
      <c r="E18" s="3" t="s">
        <v>163</v>
      </c>
      <c r="F18" s="1" t="s">
        <v>4</v>
      </c>
      <c r="G18" s="3" t="s">
        <v>4</v>
      </c>
      <c r="H18" s="3" t="s">
        <v>1</v>
      </c>
      <c r="I18" s="3" t="s">
        <v>89</v>
      </c>
      <c r="J18" s="6">
        <v>35524</v>
      </c>
    </row>
    <row r="19" spans="1:10" ht="15.75" thickBot="1" x14ac:dyDescent="0.3">
      <c r="A19" s="51"/>
      <c r="B19" s="3"/>
      <c r="C19" s="4"/>
      <c r="D19" s="8"/>
      <c r="E19" s="3"/>
      <c r="F19" s="1"/>
      <c r="G19" s="3"/>
      <c r="H19" s="3"/>
      <c r="I19" s="3"/>
      <c r="J19" s="6"/>
    </row>
    <row r="20" spans="1:10" ht="15.75" thickBot="1" x14ac:dyDescent="0.3">
      <c r="A20" s="51">
        <v>8</v>
      </c>
      <c r="B20" s="3" t="s">
        <v>131</v>
      </c>
      <c r="C20" s="4">
        <v>1420.57</v>
      </c>
      <c r="D20" s="8" t="s">
        <v>35</v>
      </c>
      <c r="E20" s="3" t="s">
        <v>164</v>
      </c>
      <c r="F20" s="1" t="s">
        <v>9</v>
      </c>
      <c r="G20" s="3" t="s">
        <v>70</v>
      </c>
      <c r="H20" s="3" t="s">
        <v>184</v>
      </c>
      <c r="I20" s="3" t="s">
        <v>90</v>
      </c>
      <c r="J20" s="6">
        <v>35235</v>
      </c>
    </row>
    <row r="21" spans="1:10" ht="15.75" thickBot="1" x14ac:dyDescent="0.3">
      <c r="A21" s="51"/>
      <c r="B21" s="3"/>
      <c r="C21" s="4"/>
      <c r="D21" s="8"/>
      <c r="E21" s="3"/>
      <c r="F21" s="1"/>
      <c r="G21" s="3"/>
      <c r="H21" s="3"/>
      <c r="I21" s="3"/>
      <c r="J21" s="6"/>
    </row>
    <row r="22" spans="1:10" ht="15.75" thickBot="1" x14ac:dyDescent="0.3">
      <c r="A22" s="51">
        <v>9</v>
      </c>
      <c r="B22" s="3" t="s">
        <v>134</v>
      </c>
      <c r="C22" s="4">
        <v>1420.57</v>
      </c>
      <c r="D22" s="5" t="s">
        <v>36</v>
      </c>
      <c r="E22" s="3" t="s">
        <v>164</v>
      </c>
      <c r="F22" s="1" t="s">
        <v>10</v>
      </c>
      <c r="G22" s="3" t="s">
        <v>70</v>
      </c>
      <c r="H22" s="3" t="s">
        <v>185</v>
      </c>
      <c r="I22" s="3" t="s">
        <v>91</v>
      </c>
      <c r="J22" s="6">
        <v>35235</v>
      </c>
    </row>
    <row r="23" spans="1:10" ht="15.75" thickBot="1" x14ac:dyDescent="0.3">
      <c r="A23" s="51"/>
      <c r="B23" s="3"/>
      <c r="C23" s="4"/>
      <c r="D23" s="5"/>
      <c r="E23" s="3"/>
      <c r="F23" s="1"/>
      <c r="G23" s="3"/>
      <c r="H23" s="3"/>
      <c r="I23" s="3"/>
      <c r="J23" s="6"/>
    </row>
    <row r="24" spans="1:10" ht="25.5" thickBot="1" x14ac:dyDescent="0.3">
      <c r="A24" s="51">
        <v>10</v>
      </c>
      <c r="B24" s="3" t="s">
        <v>135</v>
      </c>
      <c r="C24" s="4">
        <v>1023.81</v>
      </c>
      <c r="D24" s="5" t="s">
        <v>37</v>
      </c>
      <c r="E24" s="3" t="s">
        <v>165</v>
      </c>
      <c r="F24" s="1" t="s">
        <v>11</v>
      </c>
      <c r="G24" s="3" t="s">
        <v>71</v>
      </c>
      <c r="H24" s="3" t="s">
        <v>186</v>
      </c>
      <c r="I24" s="3" t="s">
        <v>92</v>
      </c>
      <c r="J24" s="6">
        <v>35565</v>
      </c>
    </row>
    <row r="25" spans="1:10" ht="15.75" thickBot="1" x14ac:dyDescent="0.3">
      <c r="A25" s="51"/>
      <c r="B25" s="3"/>
      <c r="C25" s="4"/>
      <c r="D25" s="5"/>
      <c r="E25" s="3"/>
      <c r="F25" s="1"/>
      <c r="G25" s="3"/>
      <c r="H25" s="3"/>
      <c r="I25" s="3"/>
      <c r="J25" s="6"/>
    </row>
    <row r="26" spans="1:10" ht="37.5" thickBot="1" x14ac:dyDescent="0.3">
      <c r="A26" s="51">
        <v>11</v>
      </c>
      <c r="B26" s="9" t="s">
        <v>136</v>
      </c>
      <c r="C26" s="10">
        <v>651.42999999999995</v>
      </c>
      <c r="D26" s="11" t="s">
        <v>38</v>
      </c>
      <c r="E26" s="3" t="s">
        <v>166</v>
      </c>
      <c r="F26" s="12" t="s">
        <v>12</v>
      </c>
      <c r="G26" s="9" t="s">
        <v>72</v>
      </c>
      <c r="H26" s="9" t="s">
        <v>1</v>
      </c>
      <c r="I26" s="3" t="s">
        <v>93</v>
      </c>
      <c r="J26" s="13">
        <v>35527</v>
      </c>
    </row>
    <row r="27" spans="1:10" ht="15.75" thickBot="1" x14ac:dyDescent="0.3">
      <c r="A27" s="51"/>
      <c r="B27" s="9"/>
      <c r="C27" s="10"/>
      <c r="D27" s="11"/>
      <c r="E27" s="3"/>
      <c r="F27" s="12"/>
      <c r="G27" s="9"/>
      <c r="H27" s="9"/>
      <c r="I27" s="3"/>
      <c r="J27" s="13"/>
    </row>
    <row r="28" spans="1:10" ht="25.5" thickBot="1" x14ac:dyDescent="0.3">
      <c r="A28" s="51">
        <v>12</v>
      </c>
      <c r="B28" s="9" t="s">
        <v>182</v>
      </c>
      <c r="C28" s="10">
        <v>11428.57</v>
      </c>
      <c r="D28" s="11" t="s">
        <v>39</v>
      </c>
      <c r="E28" s="3" t="s">
        <v>94</v>
      </c>
      <c r="F28" s="1" t="s">
        <v>13</v>
      </c>
      <c r="G28" s="9" t="s">
        <v>73</v>
      </c>
      <c r="H28" s="9" t="s">
        <v>187</v>
      </c>
      <c r="I28" s="3" t="s">
        <v>94</v>
      </c>
      <c r="J28" s="13">
        <v>35576</v>
      </c>
    </row>
    <row r="29" spans="1:10" ht="15.75" thickBot="1" x14ac:dyDescent="0.3">
      <c r="A29" s="51"/>
      <c r="B29" s="9"/>
      <c r="C29" s="10"/>
      <c r="D29" s="11"/>
      <c r="E29" s="3"/>
      <c r="F29" s="1"/>
      <c r="G29" s="9"/>
      <c r="H29" s="9"/>
      <c r="I29" s="3"/>
      <c r="J29" s="13"/>
    </row>
    <row r="30" spans="1:10" ht="37.5" thickBot="1" x14ac:dyDescent="0.3">
      <c r="A30" s="51">
        <v>13</v>
      </c>
      <c r="B30" s="3" t="s">
        <v>137</v>
      </c>
      <c r="C30" s="4">
        <v>1147.44</v>
      </c>
      <c r="D30" s="8" t="s">
        <v>40</v>
      </c>
      <c r="E30" s="3" t="s">
        <v>167</v>
      </c>
      <c r="F30" s="1" t="s">
        <v>14</v>
      </c>
      <c r="G30" s="3" t="s">
        <v>4</v>
      </c>
      <c r="H30" s="3" t="s">
        <v>1</v>
      </c>
      <c r="I30" s="3" t="s">
        <v>95</v>
      </c>
      <c r="J30" s="6">
        <v>35555</v>
      </c>
    </row>
    <row r="31" spans="1:10" ht="15.75" thickBot="1" x14ac:dyDescent="0.3">
      <c r="A31" s="51"/>
      <c r="B31" s="3"/>
      <c r="C31" s="4"/>
      <c r="D31" s="8"/>
      <c r="E31" s="3"/>
      <c r="F31" s="1"/>
      <c r="G31" s="3"/>
      <c r="H31" s="3"/>
      <c r="I31" s="3"/>
      <c r="J31" s="6"/>
    </row>
    <row r="32" spans="1:10" ht="25.5" thickBot="1" x14ac:dyDescent="0.3">
      <c r="A32" s="51">
        <v>14</v>
      </c>
      <c r="B32" s="3" t="s">
        <v>138</v>
      </c>
      <c r="C32" s="4">
        <v>913.49</v>
      </c>
      <c r="D32" s="8" t="s">
        <v>41</v>
      </c>
      <c r="E32" s="3" t="s">
        <v>168</v>
      </c>
      <c r="F32" s="1" t="s">
        <v>4</v>
      </c>
      <c r="G32" s="3" t="s">
        <v>4</v>
      </c>
      <c r="H32" s="3" t="s">
        <v>1</v>
      </c>
      <c r="I32" s="3" t="s">
        <v>96</v>
      </c>
      <c r="J32" s="6">
        <v>35500</v>
      </c>
    </row>
    <row r="33" spans="1:10" ht="15.75" thickBot="1" x14ac:dyDescent="0.3">
      <c r="A33" s="51"/>
      <c r="B33" s="3"/>
      <c r="C33" s="4"/>
      <c r="D33" s="8"/>
      <c r="E33" s="3"/>
      <c r="F33" s="1"/>
      <c r="G33" s="3"/>
      <c r="H33" s="3"/>
      <c r="I33" s="3"/>
      <c r="J33" s="6"/>
    </row>
    <row r="34" spans="1:10" ht="37.5" thickBot="1" x14ac:dyDescent="0.3">
      <c r="A34" s="51">
        <v>15</v>
      </c>
      <c r="B34" s="3" t="s">
        <v>131</v>
      </c>
      <c r="C34" s="4">
        <v>1582</v>
      </c>
      <c r="D34" s="5" t="s">
        <v>42</v>
      </c>
      <c r="E34" s="3" t="s">
        <v>169</v>
      </c>
      <c r="F34" s="1" t="s">
        <v>15</v>
      </c>
      <c r="G34" s="3" t="s">
        <v>74</v>
      </c>
      <c r="H34" s="3" t="s">
        <v>188</v>
      </c>
      <c r="I34" s="3" t="s">
        <v>97</v>
      </c>
      <c r="J34" s="6">
        <v>35857</v>
      </c>
    </row>
    <row r="35" spans="1:10" ht="15.75" thickBot="1" x14ac:dyDescent="0.3">
      <c r="A35" s="51"/>
      <c r="B35" s="3"/>
      <c r="C35" s="4"/>
      <c r="D35" s="5"/>
      <c r="E35" s="3"/>
      <c r="F35" s="1"/>
      <c r="G35" s="3"/>
      <c r="H35" s="3"/>
      <c r="I35" s="3"/>
      <c r="J35" s="6"/>
    </row>
    <row r="36" spans="1:10" ht="49.5" thickBot="1" x14ac:dyDescent="0.3">
      <c r="A36" s="51">
        <v>16</v>
      </c>
      <c r="B36" s="3" t="s">
        <v>134</v>
      </c>
      <c r="C36" s="4">
        <v>688.71</v>
      </c>
      <c r="D36" s="5" t="s">
        <v>43</v>
      </c>
      <c r="E36" s="3" t="s">
        <v>170</v>
      </c>
      <c r="F36" s="1" t="s">
        <v>4</v>
      </c>
      <c r="G36" s="3" t="s">
        <v>4</v>
      </c>
      <c r="H36" s="3" t="s">
        <v>1</v>
      </c>
      <c r="I36" s="3" t="s">
        <v>98</v>
      </c>
      <c r="J36" s="6">
        <v>36374</v>
      </c>
    </row>
    <row r="37" spans="1:10" ht="15.75" thickBot="1" x14ac:dyDescent="0.3">
      <c r="A37" s="51"/>
      <c r="B37" s="3"/>
      <c r="C37" s="4"/>
      <c r="D37" s="5"/>
      <c r="E37" s="3"/>
      <c r="F37" s="1"/>
      <c r="G37" s="3"/>
      <c r="H37" s="3"/>
      <c r="I37" s="3"/>
      <c r="J37" s="6"/>
    </row>
    <row r="38" spans="1:10" ht="37.5" thickBot="1" x14ac:dyDescent="0.3">
      <c r="A38" s="51">
        <v>17</v>
      </c>
      <c r="B38" s="3" t="s">
        <v>134</v>
      </c>
      <c r="C38" s="4">
        <v>800</v>
      </c>
      <c r="D38" s="5" t="s">
        <v>44</v>
      </c>
      <c r="E38" s="3" t="s">
        <v>171</v>
      </c>
      <c r="F38" s="1" t="s">
        <v>4</v>
      </c>
      <c r="G38" s="3" t="s">
        <v>4</v>
      </c>
      <c r="H38" s="3" t="s">
        <v>1</v>
      </c>
      <c r="I38" s="3" t="s">
        <v>99</v>
      </c>
      <c r="J38" s="6">
        <v>36221</v>
      </c>
    </row>
    <row r="39" spans="1:10" ht="15.75" thickBot="1" x14ac:dyDescent="0.3">
      <c r="A39" s="51"/>
      <c r="B39" s="3"/>
      <c r="C39" s="4"/>
      <c r="D39" s="5"/>
      <c r="E39" s="3"/>
      <c r="F39" s="1"/>
      <c r="G39" s="3"/>
      <c r="H39" s="3"/>
      <c r="I39" s="3"/>
      <c r="J39" s="6"/>
    </row>
    <row r="40" spans="1:10" ht="37.5" thickBot="1" x14ac:dyDescent="0.3">
      <c r="A40" s="51">
        <v>18</v>
      </c>
      <c r="B40" s="3" t="s">
        <v>139</v>
      </c>
      <c r="C40" s="4">
        <v>723.21</v>
      </c>
      <c r="D40" s="5" t="s">
        <v>45</v>
      </c>
      <c r="E40" s="3" t="s">
        <v>100</v>
      </c>
      <c r="F40" s="1" t="s">
        <v>16</v>
      </c>
      <c r="G40" s="3" t="s">
        <v>75</v>
      </c>
      <c r="H40" s="3" t="s">
        <v>189</v>
      </c>
      <c r="I40" s="3" t="s">
        <v>100</v>
      </c>
      <c r="J40" s="6">
        <v>36916</v>
      </c>
    </row>
    <row r="41" spans="1:10" ht="15.75" thickBot="1" x14ac:dyDescent="0.3">
      <c r="A41" s="51"/>
      <c r="B41" s="3"/>
      <c r="C41" s="4"/>
      <c r="D41" s="5"/>
      <c r="E41" s="3"/>
      <c r="F41" s="1"/>
      <c r="G41" s="3"/>
      <c r="H41" s="3"/>
      <c r="I41" s="3"/>
      <c r="J41" s="14"/>
    </row>
    <row r="42" spans="1:10" ht="37.5" thickBot="1" x14ac:dyDescent="0.3">
      <c r="A42" s="51">
        <v>19</v>
      </c>
      <c r="B42" s="15" t="s">
        <v>140</v>
      </c>
      <c r="C42" s="16">
        <v>1507.49</v>
      </c>
      <c r="D42" s="17" t="s">
        <v>46</v>
      </c>
      <c r="E42" s="15" t="s">
        <v>172</v>
      </c>
      <c r="F42" s="18" t="s">
        <v>4</v>
      </c>
      <c r="G42" s="15" t="s">
        <v>4</v>
      </c>
      <c r="H42" s="15" t="s">
        <v>1</v>
      </c>
      <c r="I42" s="15" t="s">
        <v>101</v>
      </c>
      <c r="J42" s="19">
        <v>38344</v>
      </c>
    </row>
    <row r="43" spans="1:10" ht="15.75" thickBot="1" x14ac:dyDescent="0.3">
      <c r="A43" s="51"/>
      <c r="B43" s="15"/>
      <c r="C43" s="16"/>
      <c r="D43" s="17"/>
      <c r="E43" s="15"/>
      <c r="F43" s="18"/>
      <c r="G43" s="15"/>
      <c r="H43" s="15"/>
      <c r="I43" s="15"/>
      <c r="J43" s="19"/>
    </row>
    <row r="44" spans="1:10" ht="37.5" thickBot="1" x14ac:dyDescent="0.3">
      <c r="A44" s="51">
        <v>20</v>
      </c>
      <c r="B44" s="3" t="s">
        <v>140</v>
      </c>
      <c r="C44" s="4">
        <v>1058.8800000000001</v>
      </c>
      <c r="D44" s="5" t="s">
        <v>47</v>
      </c>
      <c r="E44" s="3" t="s">
        <v>172</v>
      </c>
      <c r="F44" s="1" t="s">
        <v>4</v>
      </c>
      <c r="G44" s="3" t="s">
        <v>4</v>
      </c>
      <c r="H44" s="3" t="s">
        <v>1</v>
      </c>
      <c r="I44" s="3" t="s">
        <v>102</v>
      </c>
      <c r="J44" s="14">
        <v>38344</v>
      </c>
    </row>
    <row r="45" spans="1:10" ht="15.75" thickBot="1" x14ac:dyDescent="0.3">
      <c r="A45" s="51"/>
      <c r="B45" s="3"/>
      <c r="C45" s="4"/>
      <c r="D45" s="5"/>
      <c r="E45" s="3"/>
      <c r="F45" s="1"/>
      <c r="G45" s="3"/>
      <c r="H45" s="3"/>
      <c r="I45" s="3"/>
      <c r="J45" s="14"/>
    </row>
    <row r="46" spans="1:10" ht="37.5" thickBot="1" x14ac:dyDescent="0.3">
      <c r="A46" s="51">
        <v>21</v>
      </c>
      <c r="B46" s="3" t="s">
        <v>140</v>
      </c>
      <c r="C46" s="4">
        <v>679.31</v>
      </c>
      <c r="D46" s="5" t="s">
        <v>48</v>
      </c>
      <c r="E46" s="3" t="s">
        <v>172</v>
      </c>
      <c r="F46" s="1" t="s">
        <v>4</v>
      </c>
      <c r="G46" s="3" t="s">
        <v>4</v>
      </c>
      <c r="H46" s="3" t="s">
        <v>1</v>
      </c>
      <c r="I46" s="3" t="s">
        <v>103</v>
      </c>
      <c r="J46" s="14">
        <v>38344</v>
      </c>
    </row>
    <row r="47" spans="1:10" ht="15.75" thickBot="1" x14ac:dyDescent="0.3">
      <c r="A47" s="51"/>
      <c r="B47" s="3"/>
      <c r="C47" s="4"/>
      <c r="D47" s="5"/>
      <c r="E47" s="3"/>
      <c r="F47" s="1"/>
      <c r="G47" s="3"/>
      <c r="H47" s="3"/>
      <c r="I47" s="3"/>
      <c r="J47" s="14"/>
    </row>
    <row r="48" spans="1:10" ht="25.5" thickBot="1" x14ac:dyDescent="0.3">
      <c r="A48" s="51">
        <v>22</v>
      </c>
      <c r="B48" s="3" t="s">
        <v>141</v>
      </c>
      <c r="C48" s="4">
        <v>675.9</v>
      </c>
      <c r="D48" s="5" t="s">
        <v>49</v>
      </c>
      <c r="E48" s="3" t="s">
        <v>172</v>
      </c>
      <c r="F48" s="1" t="s">
        <v>4</v>
      </c>
      <c r="G48" s="3" t="s">
        <v>4</v>
      </c>
      <c r="H48" s="3" t="s">
        <v>1</v>
      </c>
      <c r="I48" s="3" t="s">
        <v>104</v>
      </c>
      <c r="J48" s="14">
        <v>38344</v>
      </c>
    </row>
    <row r="49" spans="1:10" ht="15.75" thickBot="1" x14ac:dyDescent="0.3">
      <c r="A49" s="51"/>
      <c r="B49" s="3"/>
      <c r="C49" s="4"/>
      <c r="D49" s="5"/>
      <c r="E49" s="3"/>
      <c r="F49" s="1"/>
      <c r="G49" s="3"/>
      <c r="H49" s="3"/>
      <c r="I49" s="3"/>
      <c r="J49" s="14"/>
    </row>
    <row r="50" spans="1:10" ht="37.5" thickBot="1" x14ac:dyDescent="0.3">
      <c r="A50" s="51">
        <v>23</v>
      </c>
      <c r="B50" s="15" t="s">
        <v>142</v>
      </c>
      <c r="C50" s="16">
        <v>705.24</v>
      </c>
      <c r="D50" s="17" t="s">
        <v>50</v>
      </c>
      <c r="E50" s="15" t="s">
        <v>172</v>
      </c>
      <c r="F50" s="18" t="s">
        <v>4</v>
      </c>
      <c r="G50" s="15" t="s">
        <v>4</v>
      </c>
      <c r="H50" s="15" t="s">
        <v>1</v>
      </c>
      <c r="I50" s="15" t="s">
        <v>105</v>
      </c>
      <c r="J50" s="19">
        <v>38344</v>
      </c>
    </row>
    <row r="51" spans="1:10" ht="15.75" thickBot="1" x14ac:dyDescent="0.3">
      <c r="A51" s="51"/>
      <c r="B51" s="15"/>
      <c r="C51" s="16"/>
      <c r="D51" s="17"/>
      <c r="E51" s="15"/>
      <c r="F51" s="18"/>
      <c r="G51" s="15"/>
      <c r="H51" s="15"/>
      <c r="I51" s="15"/>
      <c r="J51" s="19"/>
    </row>
    <row r="52" spans="1:10" ht="37.5" thickBot="1" x14ac:dyDescent="0.3">
      <c r="A52" s="51">
        <v>24</v>
      </c>
      <c r="B52" s="3" t="s">
        <v>142</v>
      </c>
      <c r="C52" s="35">
        <v>904.01</v>
      </c>
      <c r="D52" s="5" t="s">
        <v>51</v>
      </c>
      <c r="E52" s="3" t="s">
        <v>172</v>
      </c>
      <c r="F52" s="1" t="s">
        <v>4</v>
      </c>
      <c r="G52" s="3" t="s">
        <v>4</v>
      </c>
      <c r="H52" s="3" t="s">
        <v>1</v>
      </c>
      <c r="I52" s="3" t="s">
        <v>106</v>
      </c>
      <c r="J52" s="14">
        <v>38344</v>
      </c>
    </row>
    <row r="53" spans="1:10" ht="15.75" thickBot="1" x14ac:dyDescent="0.3">
      <c r="A53" s="51"/>
      <c r="B53" s="3"/>
      <c r="C53" s="4"/>
      <c r="D53" s="5"/>
      <c r="E53" s="3"/>
      <c r="F53" s="1"/>
      <c r="G53" s="3"/>
      <c r="H53" s="3"/>
      <c r="I53" s="3"/>
      <c r="J53" s="14"/>
    </row>
    <row r="54" spans="1:10" ht="37.5" thickBot="1" x14ac:dyDescent="0.3">
      <c r="A54" s="51">
        <v>25</v>
      </c>
      <c r="B54" s="3" t="s">
        <v>137</v>
      </c>
      <c r="C54" s="4">
        <v>645</v>
      </c>
      <c r="D54" s="20">
        <v>20100801</v>
      </c>
      <c r="E54" s="3" t="s">
        <v>173</v>
      </c>
      <c r="F54" s="1" t="s">
        <v>4</v>
      </c>
      <c r="G54" s="3" t="s">
        <v>4</v>
      </c>
      <c r="H54" s="3" t="s">
        <v>1</v>
      </c>
      <c r="I54" s="3" t="s">
        <v>107</v>
      </c>
      <c r="J54" s="6">
        <v>38300</v>
      </c>
    </row>
    <row r="55" spans="1:10" ht="15.75" thickBot="1" x14ac:dyDescent="0.3">
      <c r="A55" s="51"/>
      <c r="B55" s="3"/>
      <c r="C55" s="4"/>
      <c r="D55" s="20"/>
      <c r="E55" s="3"/>
      <c r="F55" s="1"/>
      <c r="G55" s="3"/>
      <c r="H55" s="3"/>
      <c r="I55" s="3"/>
      <c r="J55" s="6"/>
    </row>
    <row r="56" spans="1:10" ht="25.5" thickBot="1" x14ac:dyDescent="0.3">
      <c r="A56" s="51">
        <v>26</v>
      </c>
      <c r="B56" s="3" t="s">
        <v>143</v>
      </c>
      <c r="C56" s="35">
        <v>600</v>
      </c>
      <c r="D56" s="5" t="s">
        <v>52</v>
      </c>
      <c r="E56" s="3" t="s">
        <v>174</v>
      </c>
      <c r="F56" s="1" t="s">
        <v>4</v>
      </c>
      <c r="G56" s="3" t="s">
        <v>4</v>
      </c>
      <c r="H56" s="3" t="s">
        <v>1</v>
      </c>
      <c r="I56" s="3" t="s">
        <v>108</v>
      </c>
      <c r="J56" s="6">
        <v>39157</v>
      </c>
    </row>
    <row r="57" spans="1:10" ht="15.75" thickBot="1" x14ac:dyDescent="0.3">
      <c r="A57" s="51"/>
      <c r="B57" s="3"/>
      <c r="C57" s="4"/>
      <c r="D57" s="5"/>
      <c r="E57" s="3"/>
      <c r="F57" s="1"/>
      <c r="G57" s="3"/>
      <c r="H57" s="3"/>
      <c r="I57" s="3"/>
      <c r="J57" s="6"/>
    </row>
    <row r="58" spans="1:10" ht="25.5" thickBot="1" x14ac:dyDescent="0.3">
      <c r="A58" s="51">
        <v>27</v>
      </c>
      <c r="B58" s="3" t="s">
        <v>138</v>
      </c>
      <c r="C58" s="68">
        <v>1950</v>
      </c>
      <c r="D58" s="8" t="s">
        <v>53</v>
      </c>
      <c r="E58" s="3" t="s">
        <v>109</v>
      </c>
      <c r="F58" s="1" t="s">
        <v>4</v>
      </c>
      <c r="G58" s="3" t="s">
        <v>4</v>
      </c>
      <c r="H58" s="3" t="s">
        <v>1</v>
      </c>
      <c r="I58" s="3" t="s">
        <v>109</v>
      </c>
      <c r="J58" s="6">
        <v>39196</v>
      </c>
    </row>
    <row r="59" spans="1:10" ht="15.75" thickBot="1" x14ac:dyDescent="0.3">
      <c r="A59" s="51"/>
      <c r="B59" s="3"/>
      <c r="C59" s="4"/>
      <c r="D59" s="8"/>
      <c r="E59" s="3"/>
      <c r="F59" s="1"/>
      <c r="G59" s="3"/>
      <c r="H59" s="3"/>
      <c r="I59" s="3"/>
      <c r="J59" s="6"/>
    </row>
    <row r="60" spans="1:10" ht="25.5" thickBot="1" x14ac:dyDescent="0.3">
      <c r="A60" s="51">
        <v>28</v>
      </c>
      <c r="B60" s="3" t="s">
        <v>144</v>
      </c>
      <c r="C60" s="4">
        <v>1228</v>
      </c>
      <c r="D60" s="5" t="s">
        <v>54</v>
      </c>
      <c r="E60" s="3" t="s">
        <v>110</v>
      </c>
      <c r="F60" s="1" t="s">
        <v>4</v>
      </c>
      <c r="G60" s="3" t="s">
        <v>4</v>
      </c>
      <c r="H60" s="3" t="s">
        <v>1</v>
      </c>
      <c r="I60" s="3" t="s">
        <v>110</v>
      </c>
      <c r="J60" s="6">
        <v>39654</v>
      </c>
    </row>
    <row r="61" spans="1:10" ht="15.75" thickBot="1" x14ac:dyDescent="0.3">
      <c r="A61" s="51"/>
      <c r="B61" s="3"/>
      <c r="C61" s="4"/>
      <c r="D61" s="5"/>
      <c r="E61" s="3"/>
      <c r="F61" s="1"/>
      <c r="G61" s="3"/>
      <c r="H61" s="3"/>
      <c r="I61" s="3"/>
      <c r="J61" s="6"/>
    </row>
    <row r="62" spans="1:10" ht="25.5" thickBot="1" x14ac:dyDescent="0.3">
      <c r="A62" s="51">
        <v>29</v>
      </c>
      <c r="B62" s="3" t="s">
        <v>145</v>
      </c>
      <c r="C62" s="4">
        <v>1685</v>
      </c>
      <c r="D62" s="5" t="s">
        <v>55</v>
      </c>
      <c r="E62" s="3" t="s">
        <v>175</v>
      </c>
      <c r="F62" s="1" t="s">
        <v>17</v>
      </c>
      <c r="G62" s="3" t="s">
        <v>76</v>
      </c>
      <c r="H62" s="3" t="s">
        <v>190</v>
      </c>
      <c r="I62" s="3" t="s">
        <v>111</v>
      </c>
      <c r="J62" s="6">
        <v>39604</v>
      </c>
    </row>
    <row r="63" spans="1:10" ht="15.75" thickBot="1" x14ac:dyDescent="0.3">
      <c r="A63" s="51"/>
      <c r="B63" s="3"/>
      <c r="C63" s="4"/>
      <c r="D63" s="5"/>
      <c r="E63" s="3"/>
      <c r="F63" s="1"/>
      <c r="G63" s="3"/>
      <c r="H63" s="3"/>
      <c r="I63" s="3"/>
      <c r="J63" s="6"/>
    </row>
    <row r="64" spans="1:10" ht="25.5" thickBot="1" x14ac:dyDescent="0.3">
      <c r="A64" s="51">
        <v>30</v>
      </c>
      <c r="B64" s="3" t="s">
        <v>146</v>
      </c>
      <c r="C64" s="4">
        <v>15000</v>
      </c>
      <c r="D64" s="5" t="s">
        <v>56</v>
      </c>
      <c r="E64" s="3" t="s">
        <v>112</v>
      </c>
      <c r="F64" s="1" t="s">
        <v>18</v>
      </c>
      <c r="G64" s="3" t="s">
        <v>4</v>
      </c>
      <c r="H64" s="3" t="s">
        <v>1</v>
      </c>
      <c r="I64" s="3" t="s">
        <v>112</v>
      </c>
      <c r="J64" s="6">
        <v>39735</v>
      </c>
    </row>
    <row r="65" spans="1:10" ht="15.75" thickBot="1" x14ac:dyDescent="0.3">
      <c r="A65" s="51"/>
      <c r="B65" s="3"/>
      <c r="C65" s="4"/>
      <c r="D65" s="5"/>
      <c r="E65" s="3"/>
      <c r="F65" s="1"/>
      <c r="G65" s="3"/>
      <c r="H65" s="3"/>
      <c r="I65" s="3"/>
      <c r="J65" s="6"/>
    </row>
    <row r="66" spans="1:10" ht="25.5" thickBot="1" x14ac:dyDescent="0.3">
      <c r="A66" s="51">
        <v>31</v>
      </c>
      <c r="B66" s="3" t="s">
        <v>145</v>
      </c>
      <c r="C66" s="4">
        <v>621.5</v>
      </c>
      <c r="D66" s="5" t="s">
        <v>57</v>
      </c>
      <c r="E66" s="3" t="s">
        <v>176</v>
      </c>
      <c r="F66" s="1" t="s">
        <v>19</v>
      </c>
      <c r="G66" s="3" t="s">
        <v>4</v>
      </c>
      <c r="H66" s="21">
        <v>6126132339</v>
      </c>
      <c r="I66" s="3" t="s">
        <v>113</v>
      </c>
      <c r="J66" s="6">
        <v>40121</v>
      </c>
    </row>
    <row r="67" spans="1:10" ht="15.75" thickBot="1" x14ac:dyDescent="0.3">
      <c r="A67" s="51"/>
      <c r="B67" s="3"/>
      <c r="C67" s="4"/>
      <c r="D67" s="5"/>
      <c r="E67" s="3"/>
      <c r="F67" s="1"/>
      <c r="G67" s="3"/>
      <c r="H67" s="21"/>
      <c r="I67" s="3"/>
      <c r="J67" s="6"/>
    </row>
    <row r="68" spans="1:10" ht="15.75" thickBot="1" x14ac:dyDescent="0.3">
      <c r="A68" s="51">
        <v>32</v>
      </c>
      <c r="B68" s="3" t="s">
        <v>147</v>
      </c>
      <c r="C68" s="4">
        <v>1997.86</v>
      </c>
      <c r="D68" s="5"/>
      <c r="E68" s="2" t="s">
        <v>114</v>
      </c>
      <c r="F68" s="1" t="s">
        <v>4</v>
      </c>
      <c r="G68" s="3" t="s">
        <v>4</v>
      </c>
      <c r="H68" s="3" t="s">
        <v>1</v>
      </c>
      <c r="I68" s="3" t="s">
        <v>114</v>
      </c>
      <c r="J68" s="6">
        <v>40770</v>
      </c>
    </row>
    <row r="69" spans="1:10" ht="15.75" thickBot="1" x14ac:dyDescent="0.3">
      <c r="A69" s="51"/>
      <c r="B69" s="3"/>
      <c r="C69" s="4"/>
      <c r="D69" s="5"/>
      <c r="E69" s="2"/>
      <c r="F69" s="1"/>
      <c r="G69" s="3"/>
      <c r="H69" s="3"/>
      <c r="I69" s="3"/>
      <c r="J69" s="6"/>
    </row>
    <row r="70" spans="1:10" ht="25.5" thickBot="1" x14ac:dyDescent="0.3">
      <c r="A70" s="51">
        <v>33</v>
      </c>
      <c r="B70" s="3" t="s">
        <v>148</v>
      </c>
      <c r="C70" s="4">
        <v>4383.75</v>
      </c>
      <c r="D70" s="5" t="s">
        <v>58</v>
      </c>
      <c r="E70" s="2" t="s">
        <v>177</v>
      </c>
      <c r="F70" s="1" t="s">
        <v>4</v>
      </c>
      <c r="G70" s="3" t="s">
        <v>4</v>
      </c>
      <c r="H70" s="3" t="s">
        <v>1</v>
      </c>
      <c r="I70" s="3" t="s">
        <v>115</v>
      </c>
      <c r="J70" s="6">
        <v>40896</v>
      </c>
    </row>
    <row r="71" spans="1:10" ht="15.75" thickBot="1" x14ac:dyDescent="0.3">
      <c r="A71" s="51"/>
      <c r="B71" s="3"/>
      <c r="C71" s="4"/>
      <c r="D71" s="5"/>
      <c r="E71" s="2"/>
      <c r="F71" s="1"/>
      <c r="G71" s="3"/>
      <c r="H71" s="3"/>
      <c r="I71" s="3"/>
      <c r="J71" s="6"/>
    </row>
    <row r="72" spans="1:10" ht="25.5" thickBot="1" x14ac:dyDescent="0.3">
      <c r="A72" s="51">
        <v>34</v>
      </c>
      <c r="B72" s="3" t="s">
        <v>148</v>
      </c>
      <c r="C72" s="4">
        <v>4798.75</v>
      </c>
      <c r="D72" s="5" t="s">
        <v>59</v>
      </c>
      <c r="E72" s="2" t="s">
        <v>177</v>
      </c>
      <c r="F72" s="1" t="s">
        <v>4</v>
      </c>
      <c r="G72" s="3" t="s">
        <v>4</v>
      </c>
      <c r="H72" s="3" t="s">
        <v>1</v>
      </c>
      <c r="I72" s="3" t="s">
        <v>116</v>
      </c>
      <c r="J72" s="6">
        <v>40896</v>
      </c>
    </row>
    <row r="73" spans="1:10" ht="15.75" thickBot="1" x14ac:dyDescent="0.3">
      <c r="A73" s="51"/>
      <c r="B73" s="3"/>
      <c r="C73" s="4"/>
      <c r="D73" s="5"/>
      <c r="E73" s="3"/>
      <c r="F73" s="1"/>
      <c r="G73" s="3"/>
      <c r="H73" s="3"/>
      <c r="I73" s="3"/>
      <c r="J73" s="6"/>
    </row>
    <row r="74" spans="1:10" ht="73.5" thickBot="1" x14ac:dyDescent="0.3">
      <c r="A74" s="51">
        <v>35</v>
      </c>
      <c r="B74" s="3" t="s">
        <v>149</v>
      </c>
      <c r="C74" s="4">
        <v>658</v>
      </c>
      <c r="D74" s="5" t="s">
        <v>60</v>
      </c>
      <c r="E74" s="3" t="s">
        <v>176</v>
      </c>
      <c r="F74" s="1" t="s">
        <v>20</v>
      </c>
      <c r="G74" s="3" t="s">
        <v>77</v>
      </c>
      <c r="H74" s="22">
        <v>252173052350</v>
      </c>
      <c r="I74" s="3" t="s">
        <v>117</v>
      </c>
      <c r="J74" s="6">
        <v>41325</v>
      </c>
    </row>
    <row r="75" spans="1:10" ht="15.75" thickBot="1" x14ac:dyDescent="0.3">
      <c r="A75" s="51"/>
      <c r="B75" s="3"/>
      <c r="C75" s="4"/>
      <c r="D75" s="5"/>
      <c r="E75" s="3"/>
      <c r="F75" s="1"/>
      <c r="G75" s="3"/>
      <c r="H75" s="22"/>
      <c r="I75" s="3"/>
      <c r="J75" s="6"/>
    </row>
    <row r="76" spans="1:10" ht="25.5" thickBot="1" x14ac:dyDescent="0.3">
      <c r="A76" s="51">
        <v>36</v>
      </c>
      <c r="B76" s="3" t="s">
        <v>150</v>
      </c>
      <c r="C76" s="4">
        <v>629.67999999999995</v>
      </c>
      <c r="D76" s="5"/>
      <c r="E76" s="3" t="s">
        <v>178</v>
      </c>
      <c r="F76" s="1" t="s">
        <v>4</v>
      </c>
      <c r="G76" s="3" t="s">
        <v>4</v>
      </c>
      <c r="H76" s="3" t="s">
        <v>1</v>
      </c>
      <c r="I76" s="3" t="s">
        <v>118</v>
      </c>
      <c r="J76" s="6">
        <v>41478</v>
      </c>
    </row>
    <row r="77" spans="1:10" ht="15.75" thickBot="1" x14ac:dyDescent="0.3">
      <c r="A77" s="51"/>
      <c r="B77" s="3"/>
      <c r="C77" s="4"/>
      <c r="D77" s="5"/>
      <c r="E77" s="3"/>
      <c r="F77" s="1"/>
      <c r="G77" s="3"/>
      <c r="H77" s="3"/>
      <c r="I77" s="3"/>
      <c r="J77" s="6"/>
    </row>
    <row r="78" spans="1:10" ht="37.5" thickBot="1" x14ac:dyDescent="0.3">
      <c r="A78" s="51">
        <v>37</v>
      </c>
      <c r="B78" s="3" t="s">
        <v>151</v>
      </c>
      <c r="C78" s="4">
        <v>654.95000000000005</v>
      </c>
      <c r="D78" s="5">
        <v>2013030701</v>
      </c>
      <c r="E78" s="3" t="s">
        <v>179</v>
      </c>
      <c r="F78" s="1" t="s">
        <v>21</v>
      </c>
      <c r="G78" s="3" t="s">
        <v>78</v>
      </c>
      <c r="H78" s="3" t="s">
        <v>191</v>
      </c>
      <c r="I78" s="3" t="s">
        <v>119</v>
      </c>
      <c r="J78" s="6">
        <v>41624</v>
      </c>
    </row>
    <row r="79" spans="1:10" ht="15.75" thickBot="1" x14ac:dyDescent="0.3">
      <c r="A79" s="51"/>
      <c r="B79" s="3"/>
      <c r="C79" s="4"/>
      <c r="D79" s="5"/>
      <c r="E79" s="3"/>
      <c r="F79" s="1"/>
      <c r="G79" s="3"/>
      <c r="H79" s="3"/>
      <c r="I79" s="3"/>
      <c r="J79" s="6"/>
    </row>
    <row r="80" spans="1:10" ht="37.5" thickBot="1" x14ac:dyDescent="0.3">
      <c r="A80" s="51">
        <v>38</v>
      </c>
      <c r="B80" s="3" t="s">
        <v>152</v>
      </c>
      <c r="C80" s="4">
        <v>654.95000000000005</v>
      </c>
      <c r="D80" s="5">
        <v>2013230701</v>
      </c>
      <c r="E80" s="3" t="s">
        <v>179</v>
      </c>
      <c r="F80" s="1" t="s">
        <v>21</v>
      </c>
      <c r="G80" s="3" t="s">
        <v>78</v>
      </c>
      <c r="H80" s="3" t="s">
        <v>192</v>
      </c>
      <c r="I80" s="3" t="s">
        <v>119</v>
      </c>
      <c r="J80" s="6">
        <v>41624</v>
      </c>
    </row>
    <row r="81" spans="1:10" ht="15.75" thickBot="1" x14ac:dyDescent="0.3">
      <c r="A81" s="51"/>
      <c r="B81" s="7"/>
      <c r="C81" s="7"/>
      <c r="D81" s="7"/>
      <c r="E81" s="7"/>
      <c r="F81" s="7"/>
      <c r="G81" s="7"/>
      <c r="H81" s="7"/>
      <c r="I81" s="7"/>
      <c r="J81" s="7"/>
    </row>
    <row r="82" spans="1:10" ht="49.5" thickBot="1" x14ac:dyDescent="0.3">
      <c r="A82" s="51">
        <v>39</v>
      </c>
      <c r="B82" s="23" t="s">
        <v>153</v>
      </c>
      <c r="C82" s="24">
        <v>16344.32</v>
      </c>
      <c r="D82" s="5" t="s">
        <v>61</v>
      </c>
      <c r="E82" s="3" t="s">
        <v>120</v>
      </c>
      <c r="F82" s="1" t="s">
        <v>22</v>
      </c>
      <c r="G82" s="3" t="s">
        <v>79</v>
      </c>
      <c r="H82" s="3" t="s">
        <v>193</v>
      </c>
      <c r="I82" s="3" t="s">
        <v>120</v>
      </c>
      <c r="J82" s="6">
        <v>41628</v>
      </c>
    </row>
    <row r="83" spans="1:10" ht="15.75" thickBot="1" x14ac:dyDescent="0.3">
      <c r="A83" s="51"/>
      <c r="B83" s="58" t="s">
        <v>210</v>
      </c>
      <c r="C83" s="64">
        <v>89549.33</v>
      </c>
      <c r="D83" s="25"/>
      <c r="E83" s="25"/>
      <c r="F83" s="26"/>
      <c r="G83" s="27"/>
      <c r="H83" s="27"/>
      <c r="I83" s="25"/>
      <c r="J83" s="28"/>
    </row>
    <row r="84" spans="1:10" ht="15.75" thickBot="1" x14ac:dyDescent="0.3">
      <c r="A84" s="51">
        <v>40</v>
      </c>
      <c r="B84" s="29"/>
      <c r="C84" s="30"/>
      <c r="D84" s="25"/>
      <c r="E84" s="25"/>
      <c r="F84" s="26"/>
      <c r="G84" s="27"/>
      <c r="H84" s="27"/>
      <c r="I84" s="25"/>
      <c r="J84" s="28"/>
    </row>
    <row r="85" spans="1:10" ht="37.5" thickBot="1" x14ac:dyDescent="0.3">
      <c r="A85" s="51"/>
      <c r="B85" s="3" t="s">
        <v>154</v>
      </c>
      <c r="C85" s="37">
        <v>699</v>
      </c>
      <c r="D85" s="5" t="s">
        <v>62</v>
      </c>
      <c r="E85" s="3" t="s">
        <v>180</v>
      </c>
      <c r="F85" s="1" t="s">
        <v>23</v>
      </c>
      <c r="G85" s="3" t="s">
        <v>4</v>
      </c>
      <c r="H85" s="3" t="s">
        <v>1</v>
      </c>
      <c r="I85" s="3" t="s">
        <v>121</v>
      </c>
      <c r="J85" s="6">
        <v>41801</v>
      </c>
    </row>
    <row r="86" spans="1:10" ht="15.75" thickBot="1" x14ac:dyDescent="0.3">
      <c r="A86" s="51"/>
      <c r="B86" s="23"/>
      <c r="C86" s="24"/>
      <c r="D86" s="5"/>
      <c r="E86" s="3"/>
      <c r="F86" s="1"/>
      <c r="G86" s="3"/>
      <c r="H86" s="3"/>
      <c r="I86" s="3"/>
      <c r="J86" s="14"/>
    </row>
    <row r="87" spans="1:10" ht="49.5" thickBot="1" x14ac:dyDescent="0.3">
      <c r="A87" s="51">
        <v>1</v>
      </c>
      <c r="B87" s="23" t="s">
        <v>205</v>
      </c>
      <c r="C87" s="67">
        <v>4959.34</v>
      </c>
      <c r="D87" s="5" t="s">
        <v>0</v>
      </c>
      <c r="E87" s="3" t="s">
        <v>206</v>
      </c>
      <c r="F87" s="1" t="s">
        <v>4</v>
      </c>
      <c r="G87" s="3" t="s">
        <v>81</v>
      </c>
      <c r="H87" s="3" t="s">
        <v>1</v>
      </c>
      <c r="I87" s="3" t="s">
        <v>207</v>
      </c>
      <c r="J87" s="6">
        <v>41991</v>
      </c>
    </row>
    <row r="88" spans="1:10" ht="15.75" thickBot="1" x14ac:dyDescent="0.3">
      <c r="A88" s="51"/>
      <c r="B88" s="3"/>
      <c r="C88" s="36"/>
      <c r="D88" s="5"/>
      <c r="E88" s="3"/>
      <c r="F88" s="1"/>
      <c r="G88" s="3"/>
      <c r="H88" s="3"/>
      <c r="I88" s="3"/>
      <c r="J88" s="6"/>
    </row>
    <row r="89" spans="1:10" ht="25.5" thickBot="1" x14ac:dyDescent="0.3">
      <c r="A89" s="51">
        <v>2</v>
      </c>
      <c r="B89" s="3" t="s">
        <v>197</v>
      </c>
      <c r="C89" s="24">
        <v>1168.77</v>
      </c>
      <c r="D89" s="5" t="s">
        <v>0</v>
      </c>
      <c r="E89" s="3" t="s">
        <v>198</v>
      </c>
      <c r="F89" s="1" t="s">
        <v>199</v>
      </c>
      <c r="G89" s="3" t="s">
        <v>200</v>
      </c>
      <c r="H89" s="3" t="s">
        <v>1</v>
      </c>
      <c r="I89" s="3" t="s">
        <v>201</v>
      </c>
      <c r="J89" s="6">
        <v>41983</v>
      </c>
    </row>
    <row r="90" spans="1:10" ht="15.75" thickBot="1" x14ac:dyDescent="0.3">
      <c r="A90" s="51"/>
      <c r="B90" s="53" t="s">
        <v>194</v>
      </c>
      <c r="C90" s="54">
        <f>C85+C87+C89</f>
        <v>6827.1100000000006</v>
      </c>
      <c r="D90" s="31"/>
      <c r="E90" s="32"/>
      <c r="F90" s="32"/>
      <c r="G90" s="32"/>
      <c r="H90" s="32"/>
      <c r="I90" s="32"/>
      <c r="J90" s="33"/>
    </row>
    <row r="91" spans="1:10" ht="15.75" thickBot="1" x14ac:dyDescent="0.3">
      <c r="A91" s="51"/>
      <c r="B91" s="58" t="s">
        <v>208</v>
      </c>
      <c r="C91" s="59">
        <f>C83+C85+C87+C89</f>
        <v>96376.44</v>
      </c>
      <c r="D91" s="31"/>
      <c r="E91" s="32"/>
      <c r="F91" s="32"/>
      <c r="G91" s="32"/>
      <c r="H91" s="32"/>
      <c r="I91" s="32"/>
      <c r="J91" s="33"/>
    </row>
    <row r="92" spans="1:10" ht="15.75" thickBot="1" x14ac:dyDescent="0.3">
      <c r="A92" s="51"/>
      <c r="B92" s="7"/>
      <c r="C92" s="34"/>
      <c r="D92" s="7"/>
      <c r="E92" s="7"/>
      <c r="F92" s="7"/>
      <c r="G92" s="7"/>
      <c r="H92" s="7"/>
      <c r="I92" s="7"/>
      <c r="J92" s="7"/>
    </row>
    <row r="93" spans="1:10" ht="37.5" thickBot="1" x14ac:dyDescent="0.3">
      <c r="A93" s="51">
        <v>1</v>
      </c>
      <c r="B93" s="3" t="s">
        <v>155</v>
      </c>
      <c r="C93" s="35">
        <v>718.91</v>
      </c>
      <c r="D93" s="5" t="s">
        <v>63</v>
      </c>
      <c r="E93" s="3" t="s">
        <v>122</v>
      </c>
      <c r="F93" s="1" t="s">
        <v>24</v>
      </c>
      <c r="G93" s="3" t="s">
        <v>80</v>
      </c>
      <c r="H93" s="3" t="s">
        <v>1</v>
      </c>
      <c r="I93" s="3" t="s">
        <v>122</v>
      </c>
      <c r="J93" s="6">
        <v>42065</v>
      </c>
    </row>
    <row r="94" spans="1:10" ht="15.75" thickBot="1" x14ac:dyDescent="0.3">
      <c r="A94" s="51"/>
      <c r="B94" s="3"/>
      <c r="C94" s="36"/>
      <c r="D94" s="5"/>
      <c r="E94" s="3"/>
      <c r="F94" s="1"/>
      <c r="G94" s="3"/>
      <c r="H94" s="3"/>
      <c r="I94" s="3"/>
      <c r="J94" s="14"/>
    </row>
    <row r="95" spans="1:10" ht="37.5" thickBot="1" x14ac:dyDescent="0.3">
      <c r="A95" s="51">
        <v>2</v>
      </c>
      <c r="B95" s="23" t="s">
        <v>156</v>
      </c>
      <c r="C95" s="37">
        <v>700</v>
      </c>
      <c r="D95" s="5" t="s">
        <v>0</v>
      </c>
      <c r="E95" s="3" t="s">
        <v>211</v>
      </c>
      <c r="F95" s="1" t="s">
        <v>25</v>
      </c>
      <c r="G95" s="3" t="s">
        <v>81</v>
      </c>
      <c r="H95" s="3" t="s">
        <v>1</v>
      </c>
      <c r="I95" s="3" t="s">
        <v>123</v>
      </c>
      <c r="J95" s="6">
        <v>42348</v>
      </c>
    </row>
    <row r="96" spans="1:10" ht="15.75" thickBot="1" x14ac:dyDescent="0.3">
      <c r="A96" s="51"/>
      <c r="B96" s="55" t="s">
        <v>195</v>
      </c>
      <c r="C96" s="56">
        <f>C93+C95</f>
        <v>1418.9099999999999</v>
      </c>
      <c r="D96" s="38"/>
      <c r="E96" s="3"/>
      <c r="F96" s="1"/>
      <c r="G96" s="3"/>
      <c r="H96" s="3"/>
      <c r="I96" s="3"/>
      <c r="J96" s="14"/>
    </row>
    <row r="97" spans="1:12" ht="15.75" thickBot="1" x14ac:dyDescent="0.3">
      <c r="A97" s="51"/>
      <c r="B97" s="58" t="s">
        <v>209</v>
      </c>
      <c r="C97" s="59">
        <f>C91+C93+C95</f>
        <v>97795.35</v>
      </c>
      <c r="D97" s="38"/>
      <c r="E97" s="3"/>
      <c r="F97" s="1"/>
      <c r="G97" s="3"/>
      <c r="H97" s="3"/>
      <c r="I97" s="3"/>
      <c r="J97" s="6"/>
    </row>
    <row r="98" spans="1:12" ht="15.75" thickBot="1" x14ac:dyDescent="0.3">
      <c r="A98" s="51"/>
      <c r="B98" s="39"/>
      <c r="C98" s="40"/>
      <c r="D98" s="5"/>
      <c r="E98" s="3"/>
      <c r="F98" s="1"/>
      <c r="G98" s="3"/>
      <c r="H98" s="3"/>
      <c r="I98" s="3"/>
      <c r="J98" s="6"/>
    </row>
    <row r="99" spans="1:12" ht="37.5" thickBot="1" x14ac:dyDescent="0.3">
      <c r="A99" s="51">
        <v>1</v>
      </c>
      <c r="B99" s="23" t="s">
        <v>157</v>
      </c>
      <c r="C99" s="37">
        <v>973.45</v>
      </c>
      <c r="D99" s="41" t="s">
        <v>64</v>
      </c>
      <c r="E99" s="23" t="s">
        <v>181</v>
      </c>
      <c r="F99" s="42" t="s">
        <v>212</v>
      </c>
      <c r="G99" s="61" t="s">
        <v>213</v>
      </c>
      <c r="H99" s="23" t="s">
        <v>1</v>
      </c>
      <c r="I99" s="23" t="s">
        <v>124</v>
      </c>
      <c r="J99" s="43">
        <v>42496</v>
      </c>
    </row>
    <row r="100" spans="1:12" ht="15.75" thickBot="1" x14ac:dyDescent="0.3">
      <c r="A100" s="51"/>
      <c r="B100" s="3"/>
      <c r="C100" s="36"/>
      <c r="D100" s="5"/>
      <c r="E100" s="3"/>
      <c r="F100" s="1"/>
      <c r="G100" s="3"/>
      <c r="H100" s="3"/>
      <c r="I100" s="3"/>
      <c r="J100" s="6"/>
    </row>
    <row r="101" spans="1:12" ht="15.75" thickBot="1" x14ac:dyDescent="0.3">
      <c r="A101" s="51">
        <v>2</v>
      </c>
      <c r="B101" s="44" t="s">
        <v>158</v>
      </c>
      <c r="C101" s="45">
        <v>2130.0500000000002</v>
      </c>
      <c r="D101" s="46" t="s">
        <v>0</v>
      </c>
      <c r="E101" s="47" t="s">
        <v>172</v>
      </c>
      <c r="F101" s="48" t="s">
        <v>4</v>
      </c>
      <c r="G101" s="47" t="s">
        <v>81</v>
      </c>
      <c r="H101" s="47" t="s">
        <v>1</v>
      </c>
      <c r="I101" s="47" t="s">
        <v>125</v>
      </c>
      <c r="J101" s="6">
        <v>42723</v>
      </c>
    </row>
    <row r="102" spans="1:12" ht="15.75" thickBot="1" x14ac:dyDescent="0.3">
      <c r="A102" s="51"/>
      <c r="B102" s="57" t="s">
        <v>196</v>
      </c>
      <c r="C102" s="45">
        <f>C99+C101</f>
        <v>3103.5</v>
      </c>
      <c r="D102" s="49"/>
      <c r="E102" s="49"/>
      <c r="F102" s="49"/>
      <c r="G102" s="49"/>
      <c r="H102" s="49"/>
      <c r="I102" s="49"/>
      <c r="J102" s="49"/>
    </row>
    <row r="103" spans="1:12" ht="15.75" thickBot="1" x14ac:dyDescent="0.3">
      <c r="A103" s="51"/>
      <c r="B103" s="49"/>
      <c r="C103" s="49"/>
      <c r="D103" s="49"/>
      <c r="E103" s="49"/>
      <c r="F103" s="49"/>
      <c r="G103" s="49"/>
      <c r="H103" s="49"/>
      <c r="I103" s="49"/>
      <c r="J103" s="49"/>
    </row>
    <row r="104" spans="1:12" ht="15.75" thickBot="1" x14ac:dyDescent="0.3">
      <c r="A104" s="51"/>
      <c r="B104" s="60" t="s">
        <v>204</v>
      </c>
      <c r="C104" s="63">
        <f>C97+C99+C101</f>
        <v>100898.85</v>
      </c>
      <c r="D104" s="49"/>
      <c r="E104" s="49"/>
      <c r="F104" s="49"/>
      <c r="G104" s="49"/>
      <c r="H104" s="49"/>
      <c r="I104" s="49"/>
      <c r="J104" s="49"/>
    </row>
    <row r="105" spans="1:12" ht="15.75" thickBot="1" x14ac:dyDescent="0.3">
      <c r="A105" s="51"/>
    </row>
    <row r="106" spans="1:12" ht="63.75" thickBot="1" x14ac:dyDescent="0.3">
      <c r="A106" s="62"/>
      <c r="B106" s="78" t="s">
        <v>254</v>
      </c>
      <c r="C106" s="71">
        <v>2085.02</v>
      </c>
      <c r="D106" s="69" t="s">
        <v>216</v>
      </c>
      <c r="E106" s="79" t="s">
        <v>315</v>
      </c>
      <c r="F106" s="84" t="s">
        <v>294</v>
      </c>
      <c r="G106" s="85" t="s">
        <v>295</v>
      </c>
      <c r="H106" s="79"/>
      <c r="I106" s="79" t="s">
        <v>282</v>
      </c>
      <c r="J106" s="43">
        <v>42746</v>
      </c>
      <c r="K106" s="62"/>
    </row>
    <row r="107" spans="1:12" ht="63.75" thickBot="1" x14ac:dyDescent="0.3">
      <c r="A107" s="62"/>
      <c r="B107" s="78" t="s">
        <v>254</v>
      </c>
      <c r="C107" s="71">
        <v>2085.02</v>
      </c>
      <c r="D107" s="69" t="s">
        <v>217</v>
      </c>
      <c r="E107" s="79" t="s">
        <v>315</v>
      </c>
      <c r="F107" s="84" t="s">
        <v>294</v>
      </c>
      <c r="G107" s="85" t="s">
        <v>295</v>
      </c>
      <c r="H107" s="79"/>
      <c r="I107" s="79" t="s">
        <v>282</v>
      </c>
      <c r="J107" s="43">
        <v>42746</v>
      </c>
      <c r="K107" s="62"/>
    </row>
    <row r="108" spans="1:12" ht="63.75" thickBot="1" x14ac:dyDescent="0.3">
      <c r="A108" s="62"/>
      <c r="B108" s="78" t="s">
        <v>255</v>
      </c>
      <c r="C108" s="71">
        <v>2085.06</v>
      </c>
      <c r="D108" s="69" t="s">
        <v>218</v>
      </c>
      <c r="E108" s="79" t="s">
        <v>315</v>
      </c>
      <c r="F108" s="84" t="s">
        <v>294</v>
      </c>
      <c r="G108" s="85" t="s">
        <v>295</v>
      </c>
      <c r="H108" s="79"/>
      <c r="I108" s="79" t="s">
        <v>282</v>
      </c>
      <c r="J108" s="43">
        <v>42746</v>
      </c>
      <c r="K108" s="62"/>
    </row>
    <row r="109" spans="1:12" ht="63.75" thickBot="1" x14ac:dyDescent="0.3">
      <c r="A109" s="62"/>
      <c r="B109" s="78" t="s">
        <v>256</v>
      </c>
      <c r="C109" s="71">
        <v>1565.26</v>
      </c>
      <c r="D109" s="69" t="s">
        <v>219</v>
      </c>
      <c r="E109" s="79" t="s">
        <v>315</v>
      </c>
      <c r="F109" s="84" t="s">
        <v>294</v>
      </c>
      <c r="G109" s="85" t="s">
        <v>296</v>
      </c>
      <c r="H109" s="79"/>
      <c r="I109" s="79" t="s">
        <v>283</v>
      </c>
      <c r="J109" s="43">
        <v>42746</v>
      </c>
      <c r="K109" s="65"/>
      <c r="L109" s="66"/>
    </row>
    <row r="110" spans="1:12" ht="63.75" thickBot="1" x14ac:dyDescent="0.3">
      <c r="A110" s="62"/>
      <c r="B110" s="78" t="s">
        <v>257</v>
      </c>
      <c r="C110" s="71">
        <v>2085.06</v>
      </c>
      <c r="D110" s="69" t="s">
        <v>220</v>
      </c>
      <c r="E110" s="79" t="s">
        <v>315</v>
      </c>
      <c r="F110" s="84" t="s">
        <v>294</v>
      </c>
      <c r="G110" s="85" t="s">
        <v>295</v>
      </c>
      <c r="H110" s="79"/>
      <c r="I110" s="79" t="s">
        <v>282</v>
      </c>
      <c r="J110" s="43">
        <v>42746</v>
      </c>
      <c r="K110" s="62"/>
    </row>
    <row r="111" spans="1:12" ht="32.25" customHeight="1" thickBot="1" x14ac:dyDescent="0.3">
      <c r="A111" s="62"/>
      <c r="B111" s="81" t="s">
        <v>258</v>
      </c>
      <c r="C111" s="72">
        <v>4346.8100000000004</v>
      </c>
      <c r="D111" s="69" t="s">
        <v>221</v>
      </c>
      <c r="E111" s="79" t="s">
        <v>315</v>
      </c>
      <c r="F111" s="79" t="s">
        <v>297</v>
      </c>
      <c r="G111" s="85" t="s">
        <v>298</v>
      </c>
      <c r="H111" s="79"/>
      <c r="I111" s="79" t="s">
        <v>284</v>
      </c>
      <c r="J111" s="43">
        <v>42746</v>
      </c>
      <c r="K111" s="62"/>
    </row>
    <row r="112" spans="1:12" ht="15.75" customHeight="1" thickBot="1" x14ac:dyDescent="0.3">
      <c r="A112" s="62"/>
      <c r="B112" s="82" t="s">
        <v>259</v>
      </c>
      <c r="C112" s="72">
        <v>4346.8100000000004</v>
      </c>
      <c r="D112" s="69" t="s">
        <v>222</v>
      </c>
      <c r="E112" s="82" t="s">
        <v>315</v>
      </c>
      <c r="F112" s="79" t="s">
        <v>297</v>
      </c>
      <c r="G112" s="85" t="s">
        <v>298</v>
      </c>
      <c r="H112" s="79"/>
      <c r="I112" s="79" t="s">
        <v>284</v>
      </c>
      <c r="J112" s="43">
        <v>42746</v>
      </c>
      <c r="K112" s="62"/>
    </row>
    <row r="113" spans="1:11" ht="15.75" customHeight="1" thickBot="1" x14ac:dyDescent="0.3">
      <c r="A113" s="62"/>
      <c r="B113" s="78" t="s">
        <v>260</v>
      </c>
      <c r="C113" s="72">
        <v>4346.8100000000004</v>
      </c>
      <c r="D113" s="69" t="s">
        <v>223</v>
      </c>
      <c r="E113" s="79" t="s">
        <v>315</v>
      </c>
      <c r="F113" s="79" t="s">
        <v>297</v>
      </c>
      <c r="G113" s="85" t="s">
        <v>298</v>
      </c>
      <c r="H113" s="78"/>
      <c r="I113" s="79" t="s">
        <v>284</v>
      </c>
      <c r="J113" s="43">
        <v>42746</v>
      </c>
      <c r="K113" s="62"/>
    </row>
    <row r="114" spans="1:11" ht="15.75" customHeight="1" thickBot="1" x14ac:dyDescent="0.3">
      <c r="A114" s="62"/>
      <c r="B114" s="78" t="s">
        <v>261</v>
      </c>
      <c r="C114" s="71">
        <v>1565.26</v>
      </c>
      <c r="D114" s="69" t="s">
        <v>224</v>
      </c>
      <c r="E114" s="79" t="s">
        <v>315</v>
      </c>
      <c r="F114" s="84" t="s">
        <v>294</v>
      </c>
      <c r="G114" s="85" t="s">
        <v>296</v>
      </c>
      <c r="H114" s="69"/>
      <c r="I114" s="79" t="s">
        <v>283</v>
      </c>
      <c r="J114" s="43">
        <v>42746</v>
      </c>
      <c r="K114" s="62"/>
    </row>
    <row r="115" spans="1:11" ht="15.75" customHeight="1" thickBot="1" x14ac:dyDescent="0.3">
      <c r="A115" s="62"/>
      <c r="B115" s="78" t="s">
        <v>262</v>
      </c>
      <c r="C115" s="71">
        <v>1565.26</v>
      </c>
      <c r="D115" s="69" t="s">
        <v>225</v>
      </c>
      <c r="E115" s="79" t="s">
        <v>315</v>
      </c>
      <c r="F115" s="84" t="s">
        <v>294</v>
      </c>
      <c r="G115" s="85" t="s">
        <v>296</v>
      </c>
      <c r="H115" s="69"/>
      <c r="I115" s="79" t="s">
        <v>283</v>
      </c>
      <c r="J115" s="43">
        <v>42746</v>
      </c>
      <c r="K115" s="62"/>
    </row>
    <row r="116" spans="1:11" ht="15.75" customHeight="1" thickBot="1" x14ac:dyDescent="0.3">
      <c r="A116" s="62"/>
      <c r="B116" s="78" t="s">
        <v>263</v>
      </c>
      <c r="C116" s="71">
        <v>2085.06</v>
      </c>
      <c r="D116" s="69" t="s">
        <v>226</v>
      </c>
      <c r="E116" s="79" t="s">
        <v>315</v>
      </c>
      <c r="F116" s="84" t="s">
        <v>294</v>
      </c>
      <c r="G116" s="85" t="s">
        <v>295</v>
      </c>
      <c r="H116" s="69"/>
      <c r="I116" s="79" t="s">
        <v>282</v>
      </c>
      <c r="J116" s="43">
        <v>42746</v>
      </c>
      <c r="K116" s="62"/>
    </row>
    <row r="117" spans="1:11" ht="15.75" customHeight="1" thickBot="1" x14ac:dyDescent="0.3">
      <c r="A117" s="62"/>
      <c r="B117" s="69" t="s">
        <v>264</v>
      </c>
      <c r="C117" s="71">
        <v>2085.06</v>
      </c>
      <c r="D117" s="69" t="s">
        <v>227</v>
      </c>
      <c r="E117" s="79" t="s">
        <v>315</v>
      </c>
      <c r="F117" s="84" t="s">
        <v>294</v>
      </c>
      <c r="G117" s="85" t="s">
        <v>295</v>
      </c>
      <c r="H117" s="69"/>
      <c r="I117" s="79" t="s">
        <v>282</v>
      </c>
      <c r="J117" s="43">
        <v>42746</v>
      </c>
      <c r="K117" s="62"/>
    </row>
    <row r="118" spans="1:11" ht="15.75" customHeight="1" thickBot="1" x14ac:dyDescent="0.3">
      <c r="A118" s="62"/>
      <c r="B118" s="69" t="s">
        <v>265</v>
      </c>
      <c r="C118" s="71">
        <v>2085.06</v>
      </c>
      <c r="D118" s="69" t="s">
        <v>228</v>
      </c>
      <c r="E118" s="79" t="s">
        <v>315</v>
      </c>
      <c r="F118" s="84" t="s">
        <v>294</v>
      </c>
      <c r="G118" s="85" t="s">
        <v>295</v>
      </c>
      <c r="H118" s="69"/>
      <c r="I118" s="79" t="s">
        <v>282</v>
      </c>
      <c r="J118" s="43">
        <v>42746</v>
      </c>
      <c r="K118" s="62"/>
    </row>
    <row r="119" spans="1:11" ht="15.75" customHeight="1" thickBot="1" x14ac:dyDescent="0.3">
      <c r="A119" s="62"/>
      <c r="B119" s="69" t="s">
        <v>266</v>
      </c>
      <c r="C119" s="71">
        <v>2085.06</v>
      </c>
      <c r="D119" s="69" t="s">
        <v>229</v>
      </c>
      <c r="E119" s="79" t="s">
        <v>315</v>
      </c>
      <c r="F119" s="84" t="s">
        <v>294</v>
      </c>
      <c r="G119" s="85" t="s">
        <v>295</v>
      </c>
      <c r="H119" s="69"/>
      <c r="I119" s="79" t="s">
        <v>282</v>
      </c>
      <c r="J119" s="43">
        <v>42746</v>
      </c>
      <c r="K119" s="62"/>
    </row>
    <row r="120" spans="1:11" ht="15.75" customHeight="1" thickBot="1" x14ac:dyDescent="0.3">
      <c r="A120" s="62"/>
      <c r="B120" s="69" t="s">
        <v>267</v>
      </c>
      <c r="C120" s="71">
        <v>1565.26</v>
      </c>
      <c r="D120" s="69" t="s">
        <v>230</v>
      </c>
      <c r="E120" s="79" t="s">
        <v>315</v>
      </c>
      <c r="F120" s="84" t="s">
        <v>294</v>
      </c>
      <c r="G120" s="85" t="s">
        <v>296</v>
      </c>
      <c r="H120" s="69"/>
      <c r="I120" s="79" t="s">
        <v>283</v>
      </c>
      <c r="J120" s="43">
        <v>42746</v>
      </c>
      <c r="K120" s="62"/>
    </row>
    <row r="121" spans="1:11" ht="15.75" customHeight="1" thickBot="1" x14ac:dyDescent="0.3">
      <c r="A121" s="62"/>
      <c r="B121" s="69" t="s">
        <v>268</v>
      </c>
      <c r="C121" s="71">
        <v>1565.26</v>
      </c>
      <c r="D121" s="69" t="s">
        <v>231</v>
      </c>
      <c r="E121" s="79" t="s">
        <v>315</v>
      </c>
      <c r="F121" s="84" t="s">
        <v>294</v>
      </c>
      <c r="G121" s="85" t="s">
        <v>296</v>
      </c>
      <c r="H121" s="69"/>
      <c r="I121" s="79" t="s">
        <v>283</v>
      </c>
      <c r="J121" s="43">
        <v>42746</v>
      </c>
      <c r="K121" s="62"/>
    </row>
    <row r="122" spans="1:11" ht="15.75" customHeight="1" thickBot="1" x14ac:dyDescent="0.3">
      <c r="A122" s="62"/>
      <c r="B122" s="69" t="s">
        <v>269</v>
      </c>
      <c r="C122" s="71">
        <v>2085.06</v>
      </c>
      <c r="D122" s="69" t="s">
        <v>232</v>
      </c>
      <c r="E122" s="79" t="s">
        <v>315</v>
      </c>
      <c r="F122" s="84" t="s">
        <v>294</v>
      </c>
      <c r="G122" s="85" t="s">
        <v>295</v>
      </c>
      <c r="H122" s="69"/>
      <c r="I122" s="79" t="s">
        <v>282</v>
      </c>
      <c r="J122" s="43">
        <v>42746</v>
      </c>
      <c r="K122" s="62"/>
    </row>
    <row r="123" spans="1:11" ht="15.75" customHeight="1" thickBot="1" x14ac:dyDescent="0.3">
      <c r="A123" s="62"/>
      <c r="B123" s="69" t="s">
        <v>270</v>
      </c>
      <c r="C123" s="71">
        <v>1565.26</v>
      </c>
      <c r="D123" s="69" t="s">
        <v>233</v>
      </c>
      <c r="E123" s="79" t="s">
        <v>315</v>
      </c>
      <c r="F123" s="84" t="s">
        <v>294</v>
      </c>
      <c r="G123" s="85" t="s">
        <v>296</v>
      </c>
      <c r="H123" s="69"/>
      <c r="I123" s="79" t="s">
        <v>283</v>
      </c>
      <c r="J123" s="43">
        <v>42746</v>
      </c>
      <c r="K123" s="62"/>
    </row>
    <row r="124" spans="1:11" ht="15.75" customHeight="1" thickBot="1" x14ac:dyDescent="0.3">
      <c r="A124" s="62"/>
      <c r="B124" s="69" t="s">
        <v>271</v>
      </c>
      <c r="C124" s="71">
        <v>1565.26</v>
      </c>
      <c r="D124" s="69" t="s">
        <v>234</v>
      </c>
      <c r="E124" s="79" t="s">
        <v>315</v>
      </c>
      <c r="F124" s="84" t="s">
        <v>294</v>
      </c>
      <c r="G124" s="85" t="s">
        <v>296</v>
      </c>
      <c r="H124" s="69"/>
      <c r="I124" s="79" t="s">
        <v>283</v>
      </c>
      <c r="J124" s="43">
        <v>42746</v>
      </c>
      <c r="K124" s="62"/>
    </row>
    <row r="125" spans="1:11" ht="15.75" customHeight="1" thickBot="1" x14ac:dyDescent="0.3">
      <c r="A125" s="62"/>
      <c r="B125" s="69" t="s">
        <v>272</v>
      </c>
      <c r="C125" s="71">
        <v>1565.26</v>
      </c>
      <c r="D125" s="69" t="s">
        <v>235</v>
      </c>
      <c r="E125" s="79" t="s">
        <v>315</v>
      </c>
      <c r="F125" s="84" t="s">
        <v>294</v>
      </c>
      <c r="G125" s="85" t="s">
        <v>296</v>
      </c>
      <c r="H125" s="69"/>
      <c r="I125" s="79" t="s">
        <v>283</v>
      </c>
      <c r="J125" s="43">
        <v>42746</v>
      </c>
      <c r="K125" s="62"/>
    </row>
    <row r="126" spans="1:11" ht="15.75" customHeight="1" thickBot="1" x14ac:dyDescent="0.3">
      <c r="A126" s="62"/>
      <c r="B126" s="69" t="s">
        <v>273</v>
      </c>
      <c r="C126" s="71">
        <v>1565.26</v>
      </c>
      <c r="D126" s="69" t="s">
        <v>236</v>
      </c>
      <c r="E126" s="79" t="s">
        <v>315</v>
      </c>
      <c r="F126" s="84" t="s">
        <v>294</v>
      </c>
      <c r="G126" s="85" t="s">
        <v>296</v>
      </c>
      <c r="H126" s="69"/>
      <c r="I126" s="79" t="s">
        <v>283</v>
      </c>
      <c r="J126" s="43">
        <v>42746</v>
      </c>
      <c r="K126" s="62"/>
    </row>
    <row r="127" spans="1:11" ht="15.75" customHeight="1" thickBot="1" x14ac:dyDescent="0.3">
      <c r="A127" s="62"/>
      <c r="B127" s="69" t="s">
        <v>274</v>
      </c>
      <c r="C127" s="71">
        <v>1565.26</v>
      </c>
      <c r="D127" s="69" t="s">
        <v>237</v>
      </c>
      <c r="E127" s="79" t="s">
        <v>315</v>
      </c>
      <c r="F127" s="84" t="s">
        <v>294</v>
      </c>
      <c r="G127" s="85" t="s">
        <v>296</v>
      </c>
      <c r="H127" s="69"/>
      <c r="I127" s="79" t="s">
        <v>283</v>
      </c>
      <c r="J127" s="43">
        <v>42746</v>
      </c>
      <c r="K127" s="62"/>
    </row>
    <row r="128" spans="1:11" ht="15.75" customHeight="1" thickBot="1" x14ac:dyDescent="0.3">
      <c r="A128" s="62"/>
      <c r="B128" s="69" t="s">
        <v>275</v>
      </c>
      <c r="C128" s="71">
        <v>2085.06</v>
      </c>
      <c r="D128" s="69" t="s">
        <v>238</v>
      </c>
      <c r="E128" s="79" t="s">
        <v>315</v>
      </c>
      <c r="F128" s="84" t="s">
        <v>294</v>
      </c>
      <c r="G128" s="85" t="s">
        <v>295</v>
      </c>
      <c r="H128" s="69"/>
      <c r="I128" s="79" t="s">
        <v>282</v>
      </c>
      <c r="J128" s="43">
        <v>42746</v>
      </c>
      <c r="K128" s="62"/>
    </row>
    <row r="129" spans="1:11" ht="15.75" customHeight="1" thickBot="1" x14ac:dyDescent="0.3">
      <c r="A129" s="62"/>
      <c r="B129" s="69" t="s">
        <v>276</v>
      </c>
      <c r="C129" s="71">
        <v>2085.06</v>
      </c>
      <c r="D129" s="69" t="s">
        <v>239</v>
      </c>
      <c r="E129" s="79" t="s">
        <v>315</v>
      </c>
      <c r="F129" s="84" t="s">
        <v>294</v>
      </c>
      <c r="G129" s="85" t="s">
        <v>295</v>
      </c>
      <c r="H129" s="69"/>
      <c r="I129" s="79" t="s">
        <v>282</v>
      </c>
      <c r="J129" s="43">
        <v>42746</v>
      </c>
      <c r="K129" s="62"/>
    </row>
    <row r="130" spans="1:11" ht="15" customHeight="1" thickBot="1" x14ac:dyDescent="0.3">
      <c r="A130" s="62"/>
      <c r="B130" s="69" t="s">
        <v>277</v>
      </c>
      <c r="C130" s="71">
        <v>2085.06</v>
      </c>
      <c r="D130" s="69" t="s">
        <v>240</v>
      </c>
      <c r="E130" s="79" t="s">
        <v>315</v>
      </c>
      <c r="F130" s="84" t="s">
        <v>294</v>
      </c>
      <c r="G130" s="85" t="s">
        <v>295</v>
      </c>
      <c r="H130" s="69"/>
      <c r="I130" s="79" t="s">
        <v>282</v>
      </c>
      <c r="J130" s="43">
        <v>42746</v>
      </c>
      <c r="K130" s="62"/>
    </row>
    <row r="131" spans="1:11" ht="15" customHeight="1" thickBot="1" x14ac:dyDescent="0.3">
      <c r="B131" s="80" t="s">
        <v>278</v>
      </c>
      <c r="C131" s="72">
        <v>4346.8100000000004</v>
      </c>
      <c r="D131" s="69" t="s">
        <v>241</v>
      </c>
      <c r="E131" s="79" t="s">
        <v>315</v>
      </c>
      <c r="F131" s="79" t="s">
        <v>297</v>
      </c>
      <c r="G131" s="85" t="s">
        <v>298</v>
      </c>
      <c r="H131" s="69"/>
      <c r="I131" s="79" t="s">
        <v>284</v>
      </c>
      <c r="J131" s="43">
        <v>42746</v>
      </c>
    </row>
    <row r="132" spans="1:11" ht="15" customHeight="1" thickBot="1" x14ac:dyDescent="0.3">
      <c r="B132" s="80" t="s">
        <v>279</v>
      </c>
      <c r="C132" s="73">
        <v>4346.8100000000004</v>
      </c>
      <c r="D132" s="70" t="s">
        <v>242</v>
      </c>
      <c r="E132" s="79" t="s">
        <v>315</v>
      </c>
      <c r="F132" s="83" t="s">
        <v>297</v>
      </c>
      <c r="G132" s="86" t="s">
        <v>298</v>
      </c>
      <c r="H132" s="69"/>
      <c r="I132" s="83" t="s">
        <v>284</v>
      </c>
      <c r="J132" s="43">
        <v>42746</v>
      </c>
    </row>
    <row r="133" spans="1:11" ht="15" customHeight="1" thickBot="1" x14ac:dyDescent="0.3">
      <c r="B133" s="69" t="s">
        <v>280</v>
      </c>
      <c r="C133" s="74">
        <v>4520</v>
      </c>
      <c r="D133" s="69" t="s">
        <v>243</v>
      </c>
      <c r="E133" s="78" t="s">
        <v>285</v>
      </c>
      <c r="F133" s="87" t="s">
        <v>299</v>
      </c>
      <c r="G133" s="87" t="s">
        <v>300</v>
      </c>
      <c r="H133" s="87" t="s">
        <v>301</v>
      </c>
      <c r="I133" s="78" t="s">
        <v>285</v>
      </c>
      <c r="J133" s="43">
        <v>42746</v>
      </c>
    </row>
    <row r="134" spans="1:11" ht="16.5" thickBot="1" x14ac:dyDescent="0.3">
      <c r="B134" s="88" t="s">
        <v>316</v>
      </c>
      <c r="C134" s="75">
        <f>SUM(C106:C133)</f>
        <v>66927.290000000008</v>
      </c>
      <c r="D134" s="69"/>
      <c r="E134" s="78"/>
      <c r="F134" s="69"/>
      <c r="G134" s="69"/>
      <c r="H134" s="69"/>
      <c r="I134" s="78"/>
      <c r="J134" s="43"/>
    </row>
    <row r="135" spans="1:11" ht="32.25" thickBot="1" x14ac:dyDescent="0.3">
      <c r="B135" s="69" t="s">
        <v>255</v>
      </c>
      <c r="C135" s="72">
        <v>33.9</v>
      </c>
      <c r="D135" s="69" t="s">
        <v>244</v>
      </c>
      <c r="E135" s="69" t="s">
        <v>286</v>
      </c>
      <c r="F135" s="79" t="s">
        <v>302</v>
      </c>
      <c r="G135" s="84" t="s">
        <v>303</v>
      </c>
      <c r="H135" s="85" t="s">
        <v>304</v>
      </c>
      <c r="I135" s="69" t="s">
        <v>286</v>
      </c>
      <c r="J135" s="43">
        <v>42902</v>
      </c>
    </row>
    <row r="136" spans="1:11" ht="48" thickBot="1" x14ac:dyDescent="0.3">
      <c r="B136" s="69" t="s">
        <v>255</v>
      </c>
      <c r="C136" s="72">
        <v>34.43</v>
      </c>
      <c r="D136" s="69" t="s">
        <v>245</v>
      </c>
      <c r="E136" s="69" t="s">
        <v>287</v>
      </c>
      <c r="F136" s="79" t="s">
        <v>305</v>
      </c>
      <c r="G136" s="84" t="s">
        <v>306</v>
      </c>
      <c r="H136" s="85" t="s">
        <v>306</v>
      </c>
      <c r="I136" s="69" t="s">
        <v>287</v>
      </c>
      <c r="J136" s="43">
        <v>42902</v>
      </c>
    </row>
    <row r="137" spans="1:11" ht="52.5" thickBot="1" x14ac:dyDescent="0.3">
      <c r="B137" s="69" t="s">
        <v>255</v>
      </c>
      <c r="C137" s="76" t="s">
        <v>252</v>
      </c>
      <c r="D137" s="69" t="s">
        <v>246</v>
      </c>
      <c r="E137" s="69" t="s">
        <v>288</v>
      </c>
      <c r="F137" s="79" t="s">
        <v>307</v>
      </c>
      <c r="G137" s="84" t="s">
        <v>300</v>
      </c>
      <c r="H137" s="85" t="s">
        <v>301</v>
      </c>
      <c r="I137" s="69" t="s">
        <v>288</v>
      </c>
      <c r="J137" s="43">
        <v>42902</v>
      </c>
    </row>
    <row r="138" spans="1:11" ht="27" thickBot="1" x14ac:dyDescent="0.3">
      <c r="B138" s="69" t="s">
        <v>255</v>
      </c>
      <c r="C138" s="73">
        <v>69.900000000000006</v>
      </c>
      <c r="D138" s="69" t="s">
        <v>247</v>
      </c>
      <c r="E138" s="69" t="s">
        <v>289</v>
      </c>
      <c r="F138" s="79" t="s">
        <v>308</v>
      </c>
      <c r="G138" s="84" t="s">
        <v>300</v>
      </c>
      <c r="H138" s="85" t="s">
        <v>301</v>
      </c>
      <c r="I138" s="69" t="s">
        <v>289</v>
      </c>
      <c r="J138" s="43">
        <v>42902</v>
      </c>
    </row>
    <row r="139" spans="1:11" ht="48" thickBot="1" x14ac:dyDescent="0.3">
      <c r="B139" s="69" t="s">
        <v>281</v>
      </c>
      <c r="C139" s="73">
        <v>609</v>
      </c>
      <c r="D139" s="69" t="s">
        <v>248</v>
      </c>
      <c r="E139" s="69" t="s">
        <v>290</v>
      </c>
      <c r="F139" s="79" t="s">
        <v>309</v>
      </c>
      <c r="G139" s="84" t="s">
        <v>310</v>
      </c>
      <c r="H139" s="85"/>
      <c r="I139" s="69" t="s">
        <v>290</v>
      </c>
      <c r="J139" s="43">
        <v>42902</v>
      </c>
    </row>
    <row r="140" spans="1:11" ht="90.75" thickBot="1" x14ac:dyDescent="0.3">
      <c r="B140" s="69" t="s">
        <v>281</v>
      </c>
      <c r="C140" s="73">
        <v>659</v>
      </c>
      <c r="D140" s="69" t="s">
        <v>249</v>
      </c>
      <c r="E140" s="69" t="s">
        <v>291</v>
      </c>
      <c r="F140" s="79" t="s">
        <v>311</v>
      </c>
      <c r="G140" s="84" t="s">
        <v>312</v>
      </c>
      <c r="H140" s="85"/>
      <c r="I140" s="69" t="s">
        <v>291</v>
      </c>
      <c r="J140" s="43">
        <v>42902</v>
      </c>
    </row>
    <row r="141" spans="1:11" ht="32.25" thickBot="1" x14ac:dyDescent="0.3">
      <c r="B141" s="69" t="s">
        <v>281</v>
      </c>
      <c r="C141" s="77" t="s">
        <v>253</v>
      </c>
      <c r="D141" s="69" t="s">
        <v>250</v>
      </c>
      <c r="E141" s="78" t="s">
        <v>292</v>
      </c>
      <c r="F141" s="69" t="s">
        <v>313</v>
      </c>
      <c r="G141" s="69"/>
      <c r="H141" s="85"/>
      <c r="I141" s="78" t="s">
        <v>292</v>
      </c>
      <c r="J141" s="43">
        <v>42902</v>
      </c>
    </row>
    <row r="142" spans="1:11" ht="27.75" customHeight="1" thickBot="1" x14ac:dyDescent="0.3">
      <c r="B142" s="69" t="s">
        <v>281</v>
      </c>
      <c r="C142" s="73">
        <v>37.9</v>
      </c>
      <c r="D142" s="69" t="s">
        <v>251</v>
      </c>
      <c r="E142" s="78" t="s">
        <v>293</v>
      </c>
      <c r="F142" s="69" t="s">
        <v>314</v>
      </c>
      <c r="G142" s="69"/>
      <c r="H142" s="69"/>
      <c r="I142" s="78" t="s">
        <v>293</v>
      </c>
      <c r="J142" s="43">
        <v>42902</v>
      </c>
    </row>
    <row r="143" spans="1:11" ht="16.5" thickBot="1" x14ac:dyDescent="0.3">
      <c r="B143" s="89" t="s">
        <v>316</v>
      </c>
      <c r="C143" s="90">
        <f>SUM(C134:C142)</f>
        <v>68371.419999999984</v>
      </c>
      <c r="D143" s="69"/>
      <c r="E143" s="69"/>
      <c r="F143" s="79"/>
      <c r="G143" s="84"/>
      <c r="H143" s="85"/>
      <c r="I143" s="69"/>
      <c r="J143" s="43"/>
    </row>
    <row r="144" spans="1:11" ht="16.5" thickBot="1" x14ac:dyDescent="0.3">
      <c r="B144" s="69"/>
      <c r="C144" s="73"/>
      <c r="D144" s="69"/>
      <c r="E144" s="69"/>
      <c r="F144" s="79"/>
      <c r="G144" s="84"/>
      <c r="H144" s="85"/>
      <c r="I144" s="69"/>
      <c r="J144" s="43"/>
    </row>
  </sheetData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Presentado a Cont. enero 2017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Ramos</dc:creator>
  <cp:lastModifiedBy>Jorge Alberto Ramos</cp:lastModifiedBy>
  <cp:lastPrinted>2017-09-06T21:30:59Z</cp:lastPrinted>
  <dcterms:created xsi:type="dcterms:W3CDTF">2017-01-19T15:33:24Z</dcterms:created>
  <dcterms:modified xsi:type="dcterms:W3CDTF">2017-09-06T21:31:49Z</dcterms:modified>
</cp:coreProperties>
</file>