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3970" windowHeight="9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<sst xmlns="http://schemas.openxmlformats.org/spreadsheetml/2006/main" count="105" uniqueCount="76">
  <si>
    <t>ALCALDIA MUNICIPAL DE SANTA ROSA GUACHIPILÍN</t>
  </si>
  <si>
    <t xml:space="preserve">UNIDAD DE ADQUISICIONES Y CONTRATACIONES INSTITUCIONALES UACI </t>
  </si>
  <si>
    <t xml:space="preserve"> </t>
  </si>
  <si>
    <t>Nombre del Proyecto.</t>
  </si>
  <si>
    <t xml:space="preserve">Monto Presupuestado </t>
  </si>
  <si>
    <t xml:space="preserve">Monto Real Ejecutado </t>
  </si>
  <si>
    <t xml:space="preserve">Modalidad de Ejecución </t>
  </si>
  <si>
    <t xml:space="preserve">Nombre del Ejecutador </t>
  </si>
  <si>
    <t>Nombre del Supervisor</t>
  </si>
  <si>
    <t>Costo de la Supervisión</t>
  </si>
  <si>
    <t>Administrador del Contrato</t>
  </si>
  <si>
    <t>Nombre del Formulador de Carpeta</t>
  </si>
  <si>
    <t>Costo de la Carpeta Técnica</t>
  </si>
  <si>
    <t xml:space="preserve">Fecha de Inicio </t>
  </si>
  <si>
    <t xml:space="preserve">Fecha de Finalización </t>
  </si>
  <si>
    <t>Fecha de Recepción</t>
  </si>
  <si>
    <t xml:space="preserve">No. De Acuerdo </t>
  </si>
  <si>
    <t xml:space="preserve">Número de cuenta y Banco </t>
  </si>
  <si>
    <t>Fuente Financiamiento</t>
  </si>
  <si>
    <t>CARTAPACIO NO. 1</t>
  </si>
  <si>
    <t>Fodes 75%</t>
  </si>
  <si>
    <t>Santiago Asunción Umaña</t>
  </si>
  <si>
    <t>Libre Gestión por Contrato</t>
  </si>
  <si>
    <t>Ing. Jorge William Ortiz Sanchez</t>
  </si>
  <si>
    <t xml:space="preserve">Arq. Raul Armando Solorzano Mancía </t>
  </si>
  <si>
    <t>331 de fecha 15 de noviembre del 2017</t>
  </si>
  <si>
    <t>Ing. Alvaro Eliseo Magaña Cuestas</t>
  </si>
  <si>
    <t>CUADRO DE PROYECTOS EJECUTADOS DE ENERO A ABRIL DEL 2018</t>
  </si>
  <si>
    <t>Continuación de cinteado en cuesta de la vega de la Junta, Cantón San José Capulín</t>
  </si>
  <si>
    <t xml:space="preserve">Mejoramiento de calle en la entrada principal a caserío el cerro los Rosales </t>
  </si>
  <si>
    <t>Continuación de concreteado y fraguado de calle principal caserío el Capulín, Cantón San José Capulín</t>
  </si>
  <si>
    <t>Continuación de calle principal en caserío quebrada de agua, Cantón Llano de las Majadas.</t>
  </si>
  <si>
    <t>H.S. inversiones S.A. de C.V.</t>
  </si>
  <si>
    <t>R.V.S. S.A. de C.V.</t>
  </si>
  <si>
    <t>Arq. Melvin Humberto Guirola Alfaro</t>
  </si>
  <si>
    <t>Ing. José Agustín Alas Castro</t>
  </si>
  <si>
    <t>LR Ingenieros S.A. de C.V.</t>
  </si>
  <si>
    <t>Jorge Alberto Rivas</t>
  </si>
  <si>
    <t>06/02/218</t>
  </si>
  <si>
    <t>Constructora Rivas Salguero S.A. de C.V.</t>
  </si>
  <si>
    <t>MG Ingenieros S.A. de C.V.</t>
  </si>
  <si>
    <t>Construarq S.A. de C.V.</t>
  </si>
  <si>
    <t>CARTAPACIO NO. 2</t>
  </si>
  <si>
    <t>Construcción de baños sanitarios en parque del Cantón San Francisco Apanta</t>
  </si>
  <si>
    <t>Libre Gestión por contrato</t>
  </si>
  <si>
    <t>Piersa S.A. de C.V.</t>
  </si>
  <si>
    <t xml:space="preserve">Lic. Marina del Carmen Interiano </t>
  </si>
  <si>
    <t>Inversiones Simma S.A. de C.V.</t>
  </si>
  <si>
    <t>362 de fecha 14 de diciembre del 2017</t>
  </si>
  <si>
    <t xml:space="preserve">Reparación de cinteado en calle el morrito, Cantón Palo Galán </t>
  </si>
  <si>
    <t>Luis Ernesto Calderón</t>
  </si>
  <si>
    <t>Continuación de calle principal a las Valentinas, Cantón San José Capulín.</t>
  </si>
  <si>
    <t xml:space="preserve">Proigma S.A. de C.V. </t>
  </si>
  <si>
    <t>Construcciones y M S.A.de C.V.</t>
  </si>
  <si>
    <t>Ing. Wilbert Alexander Lopez Reyes</t>
  </si>
  <si>
    <t>Ampliación y Mejoramiento de Cementerio Municipal de Santa Rosa Guachipilín.</t>
  </si>
  <si>
    <t>70 de fecha 05 de febrero del 2018</t>
  </si>
  <si>
    <t xml:space="preserve">Libre Gestión por Contrato </t>
  </si>
  <si>
    <t>Ferrecon S.A. de C.V.</t>
  </si>
  <si>
    <t xml:space="preserve">Lic. Delmy Noemy Santos </t>
  </si>
  <si>
    <t>Construarq S.A.de C.V.</t>
  </si>
  <si>
    <t>Ing. Edwin Roberto Castro Salinas</t>
  </si>
  <si>
    <t xml:space="preserve">Reparación de calle al pedregón, Cantón el Despoblado. </t>
  </si>
  <si>
    <t>LR Ingenieros S.A.de C.V.</t>
  </si>
  <si>
    <t>RVS S.A. de C.V.</t>
  </si>
  <si>
    <t xml:space="preserve">Jiame Alberto Flores </t>
  </si>
  <si>
    <t>CARTAPACIO NO. 3</t>
  </si>
  <si>
    <t>Cta. 201022852 América Central</t>
  </si>
  <si>
    <t>Cta. 201018934 América Central</t>
  </si>
  <si>
    <t>Cta. 201019981 América Central</t>
  </si>
  <si>
    <t>Cta. 201018942 América central</t>
  </si>
  <si>
    <t>Cta. 201018967 América Central</t>
  </si>
  <si>
    <t>Cta. 201018900 América Central</t>
  </si>
  <si>
    <t>Cta. 201019965 América Central</t>
  </si>
  <si>
    <t>Cta. 201020013 América Central</t>
  </si>
  <si>
    <t>Cta. 201022803 América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</si>
</sst>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 [$$-2C0A]\ * #,##0.00_ ;_ [$$-2C0A]\ * \-#,##0.00_ ;_ [$$-2C0A]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92D05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4" fillId="0" borderId="6" xfId="1" applyFont="1" applyBorder="1"/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0" borderId="11" xfId="1" applyFont="1" applyBorder="1"/>
    <xf numFmtId="0" fontId="5" fillId="2" borderId="12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0" borderId="15" xfId="1" applyFont="1" applyBorder="1"/>
    <xf numFmtId="0" fontId="4" fillId="0" borderId="12" xfId="1" applyFont="1" applyBorder="1" applyAlignment="1">
      <alignment horizontal="left" wrapText="1"/>
    </xf>
    <xf numFmtId="44" fontId="4" fillId="0" borderId="12" xfId="1" applyNumberFormat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center" wrapText="1"/>
    </xf>
    <xf numFmtId="44" fontId="4" fillId="0" borderId="12" xfId="1" applyNumberFormat="1" applyFont="1" applyBorder="1" applyAlignment="1">
      <alignment horizontal="center" vertical="center" wrapText="1"/>
    </xf>
    <xf numFmtId="44" fontId="4" fillId="0" borderId="16" xfId="1" applyNumberFormat="1" applyFont="1" applyBorder="1" applyAlignment="1">
      <alignment horizontal="center" vertical="center" wrapText="1"/>
    </xf>
    <xf numFmtId="14" fontId="4" fillId="0" borderId="12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wrapText="1"/>
    </xf>
    <xf numFmtId="44" fontId="4" fillId="0" borderId="16" xfId="1" applyNumberFormat="1" applyFont="1" applyBorder="1"/>
    <xf numFmtId="0" fontId="4" fillId="0" borderId="16" xfId="1" applyFont="1" applyBorder="1" applyAlignment="1">
      <alignment horizontal="center" wrapText="1"/>
    </xf>
    <xf numFmtId="164" fontId="4" fillId="0" borderId="16" xfId="1" applyNumberFormat="1" applyFont="1" applyBorder="1" applyAlignment="1">
      <alignment horizontal="center" wrapText="1"/>
    </xf>
    <xf numFmtId="0" fontId="4" fillId="0" borderId="16" xfId="1" applyFont="1" applyBorder="1" applyAlignment="1">
      <alignment horizontal="center" vertical="center" wrapText="1"/>
    </xf>
    <xf numFmtId="14" fontId="4" fillId="0" borderId="16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0" fontId="4" fillId="3" borderId="18" xfId="1" applyFont="1" applyFill="1" applyBorder="1" applyAlignment="1">
      <alignment wrapText="1"/>
    </xf>
    <xf numFmtId="44" fontId="4" fillId="0" borderId="12" xfId="1" applyNumberFormat="1" applyFont="1" applyBorder="1"/>
    <xf numFmtId="164" fontId="4" fillId="0" borderId="12" xfId="1" applyNumberFormat="1" applyFont="1" applyBorder="1" applyAlignment="1">
      <alignment horizontal="center" wrapText="1"/>
    </xf>
    <xf numFmtId="0" fontId="5" fillId="2" borderId="18" xfId="1" applyFont="1" applyFill="1" applyBorder="1" applyAlignment="1">
      <alignment horizontal="center" wrapText="1"/>
    </xf>
    <xf numFmtId="44" fontId="4" fillId="2" borderId="12" xfId="1" applyNumberFormat="1" applyFont="1" applyFill="1" applyBorder="1"/>
    <xf numFmtId="0" fontId="4" fillId="2" borderId="12" xfId="1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wrapText="1"/>
    </xf>
    <xf numFmtId="44" fontId="4" fillId="2" borderId="12" xfId="1" applyNumberFormat="1" applyFont="1" applyFill="1" applyBorder="1" applyAlignment="1">
      <alignment horizontal="center" vertical="center" wrapText="1"/>
    </xf>
    <xf numFmtId="14" fontId="4" fillId="2" borderId="12" xfId="1" applyNumberFormat="1" applyFont="1" applyFill="1" applyBorder="1" applyAlignment="1">
      <alignment horizontal="center" vertical="center" wrapText="1"/>
    </xf>
    <xf numFmtId="14" fontId="4" fillId="2" borderId="16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wrapText="1"/>
    </xf>
    <xf numFmtId="0" fontId="4" fillId="0" borderId="18" xfId="1" applyFont="1" applyBorder="1" applyAlignment="1">
      <alignment wrapText="1"/>
    </xf>
    <xf numFmtId="44" fontId="4" fillId="0" borderId="12" xfId="1" applyNumberFormat="1" applyFont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 wrapText="1"/>
    </xf>
    <xf numFmtId="44" fontId="4" fillId="2" borderId="12" xfId="1" applyNumberFormat="1" applyFont="1" applyFill="1" applyBorder="1" applyAlignment="1">
      <alignment horizontal="center"/>
    </xf>
    <xf numFmtId="164" fontId="4" fillId="2" borderId="16" xfId="1" applyNumberFormat="1" applyFont="1" applyFill="1" applyBorder="1" applyAlignment="1">
      <alignment horizontal="center" wrapText="1"/>
    </xf>
    <xf numFmtId="0" fontId="7" fillId="0" borderId="15" xfId="0" applyFont="1" applyBorder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14" fontId="7" fillId="0" borderId="12" xfId="0" applyNumberFormat="1" applyFont="1" applyBorder="1"/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49" fontId="7" fillId="0" borderId="13" xfId="0" applyNumberFormat="1" applyFont="1" applyBorder="1" applyAlignment="1">
      <alignment horizontal="center" wrapText="1"/>
    </xf>
    <xf numFmtId="164" fontId="4" fillId="0" borderId="12" xfId="1" applyNumberFormat="1" applyFont="1" applyFill="1" applyBorder="1" applyAlignment="1">
      <alignment horizontal="center" wrapText="1"/>
    </xf>
    <xf numFmtId="0" fontId="0" fillId="0" borderId="20" xfId="0" applyFill="1" applyBorder="1"/>
    <xf numFmtId="0" fontId="0" fillId="0" borderId="21" xfId="0" applyFill="1" applyBorder="1"/>
    <xf numFmtId="44" fontId="1" fillId="0" borderId="21" xfId="0" applyNumberFormat="1" applyFont="1" applyFill="1" applyBorder="1"/>
    <xf numFmtId="0" fontId="0" fillId="0" borderId="22" xfId="0" applyFill="1" applyBorder="1"/>
    <xf numFmtId="0" fontId="0" fillId="0" borderId="23" xfId="0" applyFill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D19" sqref="D19"/>
    </sheetView>
  </sheetViews>
  <sheetFormatPr baseColWidth="10" defaultRowHeight="15" x14ac:dyDescent="0.25"/>
  <cols>
    <col min="1" max="1" width="4.140625" customWidth="1"/>
    <col min="2" max="2" width="52.42578125" customWidth="1"/>
    <col min="3" max="3" width="13.5703125" customWidth="1"/>
    <col min="4" max="4" width="12.28515625" customWidth="1"/>
  </cols>
  <sheetData>
    <row r="1" spans="1:17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</row>
    <row r="3" spans="1:17" ht="15.75" thickBot="1" x14ac:dyDescent="0.3">
      <c r="A3" s="66" t="s">
        <v>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</row>
    <row r="4" spans="1:17" ht="37.5" thickBot="1" x14ac:dyDescent="0.3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5" t="s">
        <v>15</v>
      </c>
      <c r="O4" s="5" t="s">
        <v>16</v>
      </c>
      <c r="P4" s="6" t="s">
        <v>17</v>
      </c>
      <c r="Q4" s="7" t="s">
        <v>18</v>
      </c>
    </row>
    <row r="5" spans="1:17" ht="24.75" x14ac:dyDescent="0.25">
      <c r="A5" s="8"/>
      <c r="B5" s="9" t="s">
        <v>19</v>
      </c>
      <c r="C5" s="10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2"/>
      <c r="Q5" s="13"/>
    </row>
    <row r="6" spans="1:17" ht="54" customHeight="1" x14ac:dyDescent="0.25">
      <c r="A6" s="14">
        <v>1</v>
      </c>
      <c r="B6" s="15" t="s">
        <v>28</v>
      </c>
      <c r="C6" s="16">
        <v>6930.3</v>
      </c>
      <c r="D6" s="16">
        <v>6486.81</v>
      </c>
      <c r="E6" s="17" t="s">
        <v>22</v>
      </c>
      <c r="F6" s="17" t="s">
        <v>32</v>
      </c>
      <c r="G6" s="18" t="s">
        <v>23</v>
      </c>
      <c r="H6" s="19">
        <v>320</v>
      </c>
      <c r="I6" s="20" t="s">
        <v>21</v>
      </c>
      <c r="J6" s="19" t="s">
        <v>26</v>
      </c>
      <c r="K6" s="19">
        <v>333.82</v>
      </c>
      <c r="L6" s="21">
        <v>43104</v>
      </c>
      <c r="M6" s="21">
        <v>43118</v>
      </c>
      <c r="N6" s="21">
        <v>43118</v>
      </c>
      <c r="O6" s="18" t="s">
        <v>25</v>
      </c>
      <c r="P6" s="22" t="s">
        <v>68</v>
      </c>
      <c r="Q6" s="23" t="s">
        <v>20</v>
      </c>
    </row>
    <row r="7" spans="1:17" ht="48.75" customHeight="1" x14ac:dyDescent="0.25">
      <c r="A7" s="8">
        <v>2</v>
      </c>
      <c r="B7" s="24" t="s">
        <v>29</v>
      </c>
      <c r="C7" s="25">
        <v>4999.93</v>
      </c>
      <c r="D7" s="25">
        <v>4991.29</v>
      </c>
      <c r="E7" s="17" t="s">
        <v>22</v>
      </c>
      <c r="F7" s="26" t="s">
        <v>33</v>
      </c>
      <c r="G7" s="19" t="s">
        <v>24</v>
      </c>
      <c r="H7" s="27">
        <v>195</v>
      </c>
      <c r="I7" s="20" t="s">
        <v>21</v>
      </c>
      <c r="J7" s="28" t="s">
        <v>34</v>
      </c>
      <c r="K7" s="27">
        <v>200</v>
      </c>
      <c r="L7" s="21">
        <v>43124</v>
      </c>
      <c r="M7" s="29">
        <v>43137</v>
      </c>
      <c r="N7" s="29" t="s">
        <v>38</v>
      </c>
      <c r="O7" s="18" t="s">
        <v>25</v>
      </c>
      <c r="P7" s="30" t="s">
        <v>69</v>
      </c>
      <c r="Q7" s="23" t="s">
        <v>20</v>
      </c>
    </row>
    <row r="8" spans="1:17" ht="48" x14ac:dyDescent="0.25">
      <c r="A8" s="8">
        <v>3</v>
      </c>
      <c r="B8" s="24" t="s">
        <v>30</v>
      </c>
      <c r="C8" s="25">
        <v>8370.25</v>
      </c>
      <c r="D8" s="25">
        <v>8193.73</v>
      </c>
      <c r="E8" s="17" t="s">
        <v>22</v>
      </c>
      <c r="F8" s="17" t="s">
        <v>35</v>
      </c>
      <c r="G8" s="18" t="s">
        <v>36</v>
      </c>
      <c r="H8" s="27">
        <v>250</v>
      </c>
      <c r="I8" s="20" t="s">
        <v>37</v>
      </c>
      <c r="J8" s="19" t="s">
        <v>26</v>
      </c>
      <c r="K8" s="27">
        <v>402.39</v>
      </c>
      <c r="L8" s="21">
        <v>43125</v>
      </c>
      <c r="M8" s="29">
        <v>43137</v>
      </c>
      <c r="N8" s="29">
        <v>43137</v>
      </c>
      <c r="O8" s="18" t="s">
        <v>25</v>
      </c>
      <c r="P8" s="30" t="s">
        <v>70</v>
      </c>
      <c r="Q8" s="23" t="s">
        <v>20</v>
      </c>
    </row>
    <row r="9" spans="1:17" ht="48" x14ac:dyDescent="0.25">
      <c r="A9" s="14">
        <v>4</v>
      </c>
      <c r="B9" s="31" t="s">
        <v>31</v>
      </c>
      <c r="C9" s="32">
        <v>11913.31</v>
      </c>
      <c r="D9" s="32">
        <v>11853.83</v>
      </c>
      <c r="E9" s="17" t="s">
        <v>22</v>
      </c>
      <c r="F9" s="18" t="s">
        <v>39</v>
      </c>
      <c r="G9" s="28" t="s">
        <v>40</v>
      </c>
      <c r="H9" s="33">
        <v>600</v>
      </c>
      <c r="I9" s="19" t="s">
        <v>21</v>
      </c>
      <c r="J9" s="17" t="s">
        <v>41</v>
      </c>
      <c r="K9" s="33">
        <v>550</v>
      </c>
      <c r="L9" s="21">
        <v>43124</v>
      </c>
      <c r="M9" s="21">
        <v>43151</v>
      </c>
      <c r="N9" s="21">
        <v>43150</v>
      </c>
      <c r="O9" s="18" t="s">
        <v>25</v>
      </c>
      <c r="P9" s="22" t="s">
        <v>72</v>
      </c>
      <c r="Q9" s="23" t="s">
        <v>20</v>
      </c>
    </row>
    <row r="10" spans="1:17" x14ac:dyDescent="0.25">
      <c r="A10" s="14"/>
      <c r="B10" s="9" t="s">
        <v>42</v>
      </c>
      <c r="C10" s="35"/>
      <c r="D10" s="35"/>
      <c r="E10" s="36"/>
      <c r="F10" s="37"/>
      <c r="G10" s="36"/>
      <c r="H10" s="38"/>
      <c r="I10" s="39"/>
      <c r="J10" s="36"/>
      <c r="K10" s="38"/>
      <c r="L10" s="40"/>
      <c r="M10" s="41"/>
      <c r="N10" s="40"/>
      <c r="O10" s="37"/>
      <c r="P10" s="42"/>
      <c r="Q10" s="43"/>
    </row>
    <row r="11" spans="1:17" ht="46.5" customHeight="1" x14ac:dyDescent="0.25">
      <c r="A11" s="14">
        <v>5</v>
      </c>
      <c r="B11" s="44" t="s">
        <v>43</v>
      </c>
      <c r="C11" s="32">
        <v>4945.7</v>
      </c>
      <c r="D11" s="32">
        <v>4830.41</v>
      </c>
      <c r="E11" s="17" t="s">
        <v>44</v>
      </c>
      <c r="F11" s="18" t="s">
        <v>45</v>
      </c>
      <c r="G11" s="18" t="s">
        <v>23</v>
      </c>
      <c r="H11" s="33">
        <v>240</v>
      </c>
      <c r="I11" s="19" t="s">
        <v>46</v>
      </c>
      <c r="J11" s="17" t="s">
        <v>47</v>
      </c>
      <c r="K11" s="33">
        <v>220</v>
      </c>
      <c r="L11" s="21">
        <v>43137</v>
      </c>
      <c r="M11" s="29">
        <v>43151</v>
      </c>
      <c r="N11" s="21">
        <v>43151</v>
      </c>
      <c r="O11" s="18" t="s">
        <v>48</v>
      </c>
      <c r="P11" s="30" t="s">
        <v>74</v>
      </c>
      <c r="Q11" s="23" t="s">
        <v>20</v>
      </c>
    </row>
    <row r="12" spans="1:17" ht="48" x14ac:dyDescent="0.25">
      <c r="A12" s="14">
        <v>6</v>
      </c>
      <c r="B12" s="45" t="s">
        <v>49</v>
      </c>
      <c r="C12" s="32">
        <v>3438.54</v>
      </c>
      <c r="D12" s="46">
        <v>3362.96</v>
      </c>
      <c r="E12" s="17" t="s">
        <v>44</v>
      </c>
      <c r="F12" s="18" t="s">
        <v>45</v>
      </c>
      <c r="G12" s="18" t="s">
        <v>23</v>
      </c>
      <c r="H12" s="27">
        <v>140</v>
      </c>
      <c r="I12" s="19" t="s">
        <v>50</v>
      </c>
      <c r="J12" s="28" t="s">
        <v>47</v>
      </c>
      <c r="K12" s="27">
        <v>150</v>
      </c>
      <c r="L12" s="21">
        <v>43137</v>
      </c>
      <c r="M12" s="29">
        <v>43151</v>
      </c>
      <c r="N12" s="21">
        <v>43151</v>
      </c>
      <c r="O12" s="18" t="s">
        <v>48</v>
      </c>
      <c r="P12" s="22" t="s">
        <v>73</v>
      </c>
      <c r="Q12" s="23" t="s">
        <v>20</v>
      </c>
    </row>
    <row r="13" spans="1:17" ht="48" x14ac:dyDescent="0.25">
      <c r="A13" s="14">
        <v>7</v>
      </c>
      <c r="B13" s="45" t="s">
        <v>51</v>
      </c>
      <c r="C13" s="32">
        <v>10500</v>
      </c>
      <c r="D13" s="46">
        <v>10375</v>
      </c>
      <c r="E13" s="17" t="s">
        <v>44</v>
      </c>
      <c r="F13" s="17" t="s">
        <v>52</v>
      </c>
      <c r="G13" s="28" t="s">
        <v>53</v>
      </c>
      <c r="H13" s="47">
        <v>450</v>
      </c>
      <c r="I13" s="19" t="s">
        <v>37</v>
      </c>
      <c r="J13" s="18" t="s">
        <v>54</v>
      </c>
      <c r="K13" s="27">
        <v>450</v>
      </c>
      <c r="L13" s="21">
        <v>43143</v>
      </c>
      <c r="M13" s="21">
        <v>43172</v>
      </c>
      <c r="N13" s="21">
        <v>43172</v>
      </c>
      <c r="O13" s="18" t="s">
        <v>25</v>
      </c>
      <c r="P13" s="22" t="s">
        <v>71</v>
      </c>
      <c r="Q13" s="23" t="s">
        <v>20</v>
      </c>
    </row>
    <row r="14" spans="1:17" x14ac:dyDescent="0.25">
      <c r="A14" s="14"/>
      <c r="B14" s="9" t="s">
        <v>66</v>
      </c>
      <c r="C14" s="35"/>
      <c r="D14" s="48"/>
      <c r="E14" s="36"/>
      <c r="F14" s="37"/>
      <c r="G14" s="37"/>
      <c r="H14" s="38"/>
      <c r="I14" s="39"/>
      <c r="J14" s="37"/>
      <c r="K14" s="49"/>
      <c r="L14" s="40"/>
      <c r="M14" s="40"/>
      <c r="N14" s="40"/>
      <c r="O14" s="37"/>
      <c r="P14" s="42"/>
      <c r="Q14" s="43"/>
    </row>
    <row r="15" spans="1:17" ht="50.25" customHeight="1" x14ac:dyDescent="0.25">
      <c r="A15" s="50">
        <v>8</v>
      </c>
      <c r="B15" s="51" t="s">
        <v>55</v>
      </c>
      <c r="C15" s="32">
        <v>42171.57</v>
      </c>
      <c r="D15" s="46">
        <v>41469.370000000003</v>
      </c>
      <c r="E15" s="52" t="s">
        <v>57</v>
      </c>
      <c r="F15" s="52" t="s">
        <v>60</v>
      </c>
      <c r="G15" s="47" t="s">
        <v>61</v>
      </c>
      <c r="H15" s="57">
        <v>1650</v>
      </c>
      <c r="I15" s="47" t="s">
        <v>59</v>
      </c>
      <c r="J15" s="52" t="s">
        <v>58</v>
      </c>
      <c r="K15" s="27">
        <v>1500</v>
      </c>
      <c r="L15" s="53">
        <v>43166</v>
      </c>
      <c r="M15" s="53">
        <v>43210</v>
      </c>
      <c r="N15" s="53">
        <v>43200</v>
      </c>
      <c r="O15" s="18" t="s">
        <v>56</v>
      </c>
      <c r="P15" s="54" t="s">
        <v>75</v>
      </c>
      <c r="Q15" s="55" t="s">
        <v>20</v>
      </c>
    </row>
    <row r="16" spans="1:17" ht="50.25" customHeight="1" x14ac:dyDescent="0.25">
      <c r="A16" s="50">
        <v>9</v>
      </c>
      <c r="B16" s="51" t="s">
        <v>62</v>
      </c>
      <c r="C16" s="32">
        <v>27053.58</v>
      </c>
      <c r="D16" s="32">
        <v>26908.48</v>
      </c>
      <c r="E16" s="52" t="s">
        <v>57</v>
      </c>
      <c r="F16" s="52" t="s">
        <v>63</v>
      </c>
      <c r="G16" s="52" t="s">
        <v>64</v>
      </c>
      <c r="H16" s="27">
        <v>1250</v>
      </c>
      <c r="I16" s="52" t="s">
        <v>65</v>
      </c>
      <c r="J16" s="28" t="s">
        <v>53</v>
      </c>
      <c r="K16" s="27">
        <v>1159.44</v>
      </c>
      <c r="L16" s="53">
        <v>43166</v>
      </c>
      <c r="M16" s="53">
        <v>43205</v>
      </c>
      <c r="N16" s="53">
        <v>43194</v>
      </c>
      <c r="O16" s="18" t="s">
        <v>56</v>
      </c>
      <c r="P16" s="54" t="s">
        <v>67</v>
      </c>
      <c r="Q16" s="55" t="s">
        <v>20</v>
      </c>
    </row>
    <row r="17" spans="1:17" x14ac:dyDescent="0.25">
      <c r="A17" s="50"/>
      <c r="B17" s="34"/>
      <c r="C17" s="35"/>
      <c r="D17" s="48"/>
      <c r="E17" s="36"/>
      <c r="F17" s="37"/>
      <c r="G17" s="37"/>
      <c r="H17" s="38"/>
      <c r="I17" s="39"/>
      <c r="J17" s="37"/>
      <c r="K17" s="49"/>
      <c r="L17" s="40"/>
      <c r="M17" s="40"/>
      <c r="N17" s="40"/>
      <c r="O17" s="37"/>
      <c r="P17" s="42"/>
      <c r="Q17" s="43"/>
    </row>
    <row r="18" spans="1:17" x14ac:dyDescent="0.25">
      <c r="A18" s="50"/>
      <c r="B18" s="51"/>
      <c r="C18" s="32"/>
      <c r="D18" s="32"/>
      <c r="E18" s="52"/>
      <c r="F18" s="52"/>
      <c r="G18" s="52"/>
      <c r="H18" s="52"/>
      <c r="I18" s="52"/>
      <c r="J18" s="52"/>
      <c r="K18" s="27"/>
      <c r="L18" s="53"/>
      <c r="M18" s="53"/>
      <c r="N18" s="53"/>
      <c r="O18" s="52"/>
      <c r="P18" s="56"/>
      <c r="Q18" s="55"/>
    </row>
    <row r="19" spans="1:17" ht="15.75" thickBot="1" x14ac:dyDescent="0.3">
      <c r="A19" s="58"/>
      <c r="B19" s="59"/>
      <c r="C19" s="60">
        <f>SUM(C6:C18)</f>
        <v>120323.18000000001</v>
      </c>
      <c r="D19" s="60">
        <f>SUM(D6:D18)</f>
        <v>118471.88</v>
      </c>
      <c r="E19" s="59"/>
      <c r="F19" s="59"/>
      <c r="G19" s="59"/>
      <c r="H19" s="60"/>
      <c r="I19" s="59"/>
      <c r="J19" s="59"/>
      <c r="K19" s="60"/>
      <c r="L19" s="59"/>
      <c r="M19" s="59"/>
      <c r="N19" s="59"/>
      <c r="O19" s="59"/>
      <c r="P19" s="61"/>
      <c r="Q19" s="62"/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SoftPack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2018-04-05T22:16:13Z</dcterms:created>
  <dcterms:modified xsi:type="dcterms:W3CDTF">2018-04-23T22:12:22Z</dcterms:modified>
</cp:coreProperties>
</file>